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71" activeTab="0"/>
  </bookViews>
  <sheets>
    <sheet name="県計（１）" sheetId="1" r:id="rId1"/>
    <sheet name="県計（２）" sheetId="2" r:id="rId2"/>
    <sheet name="市部計（１）" sheetId="3" r:id="rId3"/>
    <sheet name="市部計（２）" sheetId="4" r:id="rId4"/>
    <sheet name="郡部計（１）" sheetId="5" r:id="rId5"/>
    <sheet name="郡部計（２）" sheetId="6" r:id="rId6"/>
    <sheet name="仙台市計（１）" sheetId="7" r:id="rId7"/>
    <sheet name="仙台市計（２）" sheetId="8" r:id="rId8"/>
    <sheet name="青葉（１）" sheetId="9" r:id="rId9"/>
    <sheet name="青葉（２）" sheetId="10" r:id="rId10"/>
    <sheet name="宮城野（１）" sheetId="11" r:id="rId11"/>
    <sheet name="宮城野（２）" sheetId="12" r:id="rId12"/>
    <sheet name="若林（１）" sheetId="13" r:id="rId13"/>
    <sheet name="若林（２）" sheetId="14" r:id="rId14"/>
    <sheet name="太白（１）" sheetId="15" r:id="rId15"/>
    <sheet name="太白（２）" sheetId="16" r:id="rId16"/>
    <sheet name="泉（１）" sheetId="17" r:id="rId17"/>
    <sheet name="泉（２）" sheetId="18" r:id="rId18"/>
    <sheet name="石巻保健所計（１）" sheetId="19" r:id="rId19"/>
    <sheet name="石巻保健所計（２）" sheetId="20" r:id="rId20"/>
    <sheet name="塩釜保健所計（１）" sheetId="21" r:id="rId21"/>
    <sheet name="塩釜保健所計（２）" sheetId="22" r:id="rId22"/>
    <sheet name="本所計（１）" sheetId="23" r:id="rId23"/>
    <sheet name="本所計（２）" sheetId="24" r:id="rId24"/>
    <sheet name="岩沼支所計（１）" sheetId="25" r:id="rId25"/>
    <sheet name="岩沼支所計（２）" sheetId="26" r:id="rId26"/>
    <sheet name="黒川支所計（１）" sheetId="27" r:id="rId27"/>
    <sheet name="黒川支所計（２）" sheetId="28" r:id="rId28"/>
    <sheet name="大崎保健所計（１）" sheetId="29" r:id="rId29"/>
    <sheet name="大崎保健所計（２）" sheetId="30" r:id="rId30"/>
    <sheet name="気仙沼保健所計（１）" sheetId="31" r:id="rId31"/>
    <sheet name="気仙沼保健所計（２）" sheetId="32" r:id="rId32"/>
    <sheet name="仙南保健所計（１）" sheetId="33" r:id="rId33"/>
    <sheet name="仙南保健所計（２）" sheetId="34" r:id="rId34"/>
    <sheet name="栗原保健所計（１）" sheetId="35" r:id="rId35"/>
    <sheet name="栗原保健所計（２）" sheetId="36" r:id="rId36"/>
    <sheet name="登米保健所計（１）" sheetId="37" r:id="rId37"/>
    <sheet name="登米保健所計（２）" sheetId="38" r:id="rId38"/>
  </sheets>
  <definedNames/>
  <calcPr fullCalcOnLoad="1"/>
</workbook>
</file>

<file path=xl/sharedStrings.xml><?xml version="1.0" encoding="utf-8"?>
<sst xmlns="http://schemas.openxmlformats.org/spreadsheetml/2006/main" count="5396" uniqueCount="383">
  <si>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</si>
  <si>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</si>
  <si>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</si>
  <si>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</si>
  <si>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</si>
  <si>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</si>
  <si>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</si>
  <si>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</si>
  <si>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</si>
  <si>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</si>
  <si>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</si>
  <si>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</si>
  <si>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</si>
  <si>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</si>
  <si>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</si>
  <si>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</si>
  <si>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</si>
  <si>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</si>
  <si>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</si>
  <si>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</si>
  <si>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</si>
  <si>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</si>
  <si>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</si>
  <si>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</si>
  <si>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</si>
  <si>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</si>
  <si>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</si>
  <si>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</si>
  <si>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</si>
  <si>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</si>
  <si>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</si>
  <si>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</si>
  <si>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</si>
  <si>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</si>
  <si>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</si>
  <si>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</si>
  <si>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</si>
  <si>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</si>
  <si>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計</t>
  </si>
  <si>
    <t>男</t>
  </si>
  <si>
    <t>女</t>
  </si>
  <si>
    <t>死                              因</t>
  </si>
  <si>
    <t>総   数</t>
  </si>
  <si>
    <t>不詳</t>
  </si>
  <si>
    <t>選択死因</t>
  </si>
  <si>
    <t>分類</t>
  </si>
  <si>
    <t>コード</t>
  </si>
  <si>
    <t xml:space="preserve">  ０才</t>
  </si>
  <si>
    <t xml:space="preserve">  （再掲）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</si>
  <si>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</si>
  <si>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</si>
  <si>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</si>
  <si>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</si>
  <si>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</si>
  <si>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</si>
  <si>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</si>
  <si>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</si>
  <si>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</si>
  <si>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</si>
  <si>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</si>
  <si>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</si>
  <si>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</si>
  <si>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</si>
  <si>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</si>
  <si>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</si>
  <si>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</si>
  <si>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</si>
  <si>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</si>
  <si>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</si>
  <si>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</si>
  <si>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</si>
  <si>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選択死因</t>
  </si>
  <si>
    <t>死                              因</t>
  </si>
  <si>
    <t>総   数</t>
  </si>
  <si>
    <t xml:space="preserve">  ０才</t>
  </si>
  <si>
    <t xml:space="preserve">  （再掲）</t>
  </si>
  <si>
    <t xml:space="preserve">  ４才</t>
  </si>
  <si>
    <t xml:space="preserve">  ９才</t>
  </si>
  <si>
    <t xml:space="preserve">  １４才</t>
  </si>
  <si>
    <t xml:space="preserve">  １９才</t>
  </si>
  <si>
    <t xml:space="preserve">  ２４才</t>
  </si>
  <si>
    <t xml:space="preserve">  ２９才</t>
  </si>
  <si>
    <t xml:space="preserve">  ３４才</t>
  </si>
  <si>
    <t xml:space="preserve">  ３９才</t>
  </si>
  <si>
    <t xml:space="preserve">  ４４才</t>
  </si>
  <si>
    <t xml:space="preserve">  ４９才</t>
  </si>
  <si>
    <t xml:space="preserve">  ５４才</t>
  </si>
  <si>
    <t>コード</t>
  </si>
  <si>
    <t>計</t>
  </si>
  <si>
    <t>男</t>
  </si>
  <si>
    <t>女</t>
  </si>
  <si>
    <t xml:space="preserve">  ５５～</t>
  </si>
  <si>
    <t xml:space="preserve">  ５９才</t>
  </si>
  <si>
    <t xml:space="preserve">  ６０～</t>
  </si>
  <si>
    <t xml:space="preserve">  ６４才</t>
  </si>
  <si>
    <t xml:space="preserve">  ６５～</t>
  </si>
  <si>
    <t xml:space="preserve">  ６９才</t>
  </si>
  <si>
    <t xml:space="preserve">  ７０～</t>
  </si>
  <si>
    <t xml:space="preserve">  ７４才</t>
  </si>
  <si>
    <t xml:space="preserve">  ７５～</t>
  </si>
  <si>
    <t xml:space="preserve">  ７９才</t>
  </si>
  <si>
    <t xml:space="preserve">  ８０～</t>
  </si>
  <si>
    <t xml:space="preserve">  ８４才</t>
  </si>
  <si>
    <t xml:space="preserve">  ８５～</t>
  </si>
  <si>
    <t xml:space="preserve">  ８９才</t>
  </si>
  <si>
    <t xml:space="preserve">  ９０～</t>
  </si>
  <si>
    <t xml:space="preserve">  ９４才</t>
  </si>
  <si>
    <t xml:space="preserve">  ９５～</t>
  </si>
  <si>
    <t xml:space="preserve">  ９９才</t>
  </si>
  <si>
    <t xml:space="preserve">  １００～</t>
  </si>
  <si>
    <t xml:space="preserve">  １０４才</t>
  </si>
  <si>
    <t xml:space="preserve">  １０５～</t>
  </si>
  <si>
    <t xml:space="preserve">  １０９才</t>
  </si>
  <si>
    <t xml:space="preserve">  １１０才</t>
  </si>
  <si>
    <t xml:space="preserve">  以上</t>
  </si>
  <si>
    <t>不詳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</si>
  <si>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</si>
  <si>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</si>
  <si>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</si>
  <si>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</si>
  <si>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</si>
  <si>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</si>
  <si>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</si>
  <si>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</si>
  <si>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</si>
  <si>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</si>
  <si>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</si>
  <si>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</si>
  <si>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</si>
  <si>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選択死因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</si>
  <si>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</si>
  <si>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</si>
  <si>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</si>
  <si>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</si>
  <si>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</si>
  <si>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</si>
  <si>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</si>
  <si>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</si>
  <si>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</si>
  <si>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</si>
  <si>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</si>
  <si>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総   数</t>
  </si>
  <si>
    <t>分類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</si>
  <si>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</si>
  <si>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</si>
  <si>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</si>
  <si>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</si>
  <si>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</si>
  <si>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</si>
  <si>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</si>
  <si>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</si>
  <si>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</si>
  <si>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</si>
  <si>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</si>
  <si>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</si>
  <si>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</si>
  <si>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男</t>
  </si>
  <si>
    <t>女</t>
  </si>
  <si>
    <t>計</t>
  </si>
  <si>
    <t xml:space="preserve">  ０才</t>
  </si>
  <si>
    <t>男</t>
  </si>
  <si>
    <t>女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</si>
  <si>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</si>
  <si>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</si>
  <si>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</si>
  <si>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</si>
  <si>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</si>
  <si>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</si>
  <si>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</si>
  <si>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</si>
  <si>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</si>
  <si>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</si>
  <si>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</si>
  <si>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</si>
  <si>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</si>
  <si>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</si>
  <si>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</si>
  <si>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</si>
  <si>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</si>
  <si>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</si>
  <si>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</si>
  <si>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</si>
  <si>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</si>
  <si>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</si>
  <si>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</si>
  <si>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</si>
  <si>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</si>
  <si>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</si>
  <si>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</si>
  <si>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</si>
  <si>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</si>
  <si>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</si>
  <si>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</si>
  <si>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</si>
  <si>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</si>
  <si>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</si>
  <si>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</si>
  <si>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>コード</t>
  </si>
  <si>
    <t>選択死因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</si>
  <si>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</si>
  <si>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</si>
  <si>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</si>
  <si>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</si>
  <si>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</si>
  <si>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</si>
  <si>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</si>
  <si>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</si>
  <si>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</si>
  <si>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</si>
  <si>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</si>
  <si>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</si>
  <si>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</si>
  <si>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</si>
  <si>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</si>
  <si>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</si>
  <si>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</si>
  <si>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</si>
  <si>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</si>
  <si>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</si>
  <si>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</si>
  <si>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</si>
  <si>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</si>
  <si>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</si>
  <si>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</si>
  <si>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</si>
  <si>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</si>
  <si>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</si>
  <si>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</si>
  <si>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</si>
  <si>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</si>
  <si>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</si>
  <si>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</si>
  <si>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</si>
  <si>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</si>
  <si>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選択死因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</si>
  <si>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</si>
  <si>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</si>
  <si>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</si>
  <si>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</si>
  <si>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</si>
  <si>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</si>
  <si>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</si>
  <si>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</si>
  <si>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</si>
  <si>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</si>
  <si>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</si>
  <si>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</si>
  <si>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</si>
  <si>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</si>
  <si>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</si>
  <si>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</si>
  <si>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</si>
  <si>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</si>
  <si>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</si>
  <si>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</si>
  <si>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</si>
  <si>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</si>
  <si>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</si>
  <si>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</si>
  <si>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</si>
  <si>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</si>
  <si>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</si>
  <si>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</si>
  <si>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</si>
  <si>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</si>
  <si>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</si>
  <si>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</si>
  <si>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</si>
  <si>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</si>
  <si>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</si>
  <si>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</si>
  <si>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</si>
  <si>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</si>
  <si>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</si>
  <si>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 xml:space="preserve">  ０才</t>
  </si>
  <si>
    <t xml:space="preserve">  ０～</t>
  </si>
  <si>
    <t xml:space="preserve">  ５～</t>
  </si>
  <si>
    <t xml:space="preserve">  １０～</t>
  </si>
  <si>
    <t xml:space="preserve">  １５～</t>
  </si>
  <si>
    <t xml:space="preserve">  ２０～</t>
  </si>
  <si>
    <t xml:space="preserve">  ２５～</t>
  </si>
  <si>
    <t xml:space="preserve">  ３０～</t>
  </si>
  <si>
    <t xml:space="preserve">  ３５～</t>
  </si>
  <si>
    <t xml:space="preserve">  ４０～</t>
  </si>
  <si>
    <t xml:space="preserve">  ４５～</t>
  </si>
  <si>
    <t xml:space="preserve">  ５０～</t>
  </si>
  <si>
    <t>計</t>
  </si>
  <si>
    <t>男</t>
  </si>
  <si>
    <t>女</t>
  </si>
  <si>
    <t xml:space="preserve">  ５５～</t>
  </si>
  <si>
    <t xml:space="preserve">  ６０～</t>
  </si>
  <si>
    <t xml:space="preserve">  ６５～</t>
  </si>
  <si>
    <t xml:space="preserve">  ７０～</t>
  </si>
  <si>
    <t xml:space="preserve">  ７５～</t>
  </si>
  <si>
    <t xml:space="preserve">  ８０～</t>
  </si>
  <si>
    <t xml:space="preserve">  ８５～</t>
  </si>
  <si>
    <t xml:space="preserve">  ９０～</t>
  </si>
  <si>
    <t xml:space="preserve">  ９５～</t>
  </si>
  <si>
    <t xml:space="preserve">  １００～</t>
  </si>
  <si>
    <t xml:space="preserve">  １０５～</t>
  </si>
  <si>
    <t xml:space="preserve">  ５９才</t>
  </si>
  <si>
    <t xml:space="preserve">  ６４才</t>
  </si>
  <si>
    <t xml:space="preserve">  ６９才</t>
  </si>
  <si>
    <t xml:space="preserve">  ７４才</t>
  </si>
  <si>
    <t xml:space="preserve">  ７９才</t>
  </si>
  <si>
    <t xml:space="preserve">  ８４才</t>
  </si>
  <si>
    <t xml:space="preserve">  ８９才</t>
  </si>
  <si>
    <t xml:space="preserve">  ９４才</t>
  </si>
  <si>
    <t xml:space="preserve">  ９９才</t>
  </si>
  <si>
    <t xml:space="preserve">  １０４才</t>
  </si>
  <si>
    <t xml:space="preserve">  １０９才</t>
  </si>
  <si>
    <t xml:space="preserve">  以上</t>
  </si>
  <si>
    <t>コード</t>
  </si>
  <si>
    <t>SE01</t>
  </si>
  <si>
    <t>結核</t>
  </si>
  <si>
    <t>SE02</t>
  </si>
  <si>
    <t xml:space="preserve">  (再掲)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</si>
  <si>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</si>
  <si>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</si>
  <si>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</si>
  <si>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</si>
  <si>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</si>
  <si>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</si>
  <si>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</si>
  <si>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</si>
  <si>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</si>
  <si>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</si>
  <si>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</si>
  <si>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 xml:space="preserve">   白血病</t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</si>
  <si>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</si>
  <si>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</si>
  <si>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</si>
  <si>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</si>
  <si>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</si>
  <si>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</si>
  <si>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</si>
  <si>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t xml:space="preserve">   急性心筋梗塞</t>
  </si>
  <si>
    <t>SE18</t>
  </si>
  <si>
    <t xml:space="preserve">   その他の虚血性心疾患</t>
  </si>
  <si>
    <t>SE19</t>
  </si>
  <si>
    <t xml:space="preserve">   不整脈及び伝導障害</t>
  </si>
  <si>
    <t>SE20</t>
  </si>
  <si>
    <t xml:space="preserve">   心不全</t>
  </si>
  <si>
    <t>SE21</t>
  </si>
  <si>
    <t>脳血管疾患</t>
  </si>
  <si>
    <t>SE22</t>
  </si>
  <si>
    <t xml:space="preserve">   くも膜下出血</t>
  </si>
  <si>
    <t>SE23</t>
  </si>
  <si>
    <t xml:space="preserve">   脳内出血</t>
  </si>
  <si>
    <t>SE24</t>
  </si>
  <si>
    <t xml:space="preserve">   脳梗塞</t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</si>
  <si>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</si>
  <si>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</si>
  <si>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</si>
  <si>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</si>
  <si>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</si>
  <si>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</si>
  <si>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</si>
  <si>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</si>
  <si>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</si>
  <si>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</si>
  <si>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</si>
  <si>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</si>
  <si>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</si>
  <si>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</si>
  <si>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</si>
  <si>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</si>
  <si>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</si>
  <si>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t xml:space="preserve">   交通事故</t>
  </si>
  <si>
    <t>SE34</t>
  </si>
  <si>
    <t>自殺</t>
  </si>
  <si>
    <t>悪性新生物＜腫瘍＞</t>
  </si>
  <si>
    <t xml:space="preserve">   食道の悪性新生物＜腫瘍＞</t>
  </si>
  <si>
    <t xml:space="preserve">   胃の悪性新生物＜腫瘍＞</t>
  </si>
  <si>
    <t xml:space="preserve">   結腸の悪性新生物＜腫瘍＞</t>
  </si>
  <si>
    <t xml:space="preserve">   直腸Ｓ状結腸移行部及び直腸の悪性新生物＜腫瘍＞</t>
  </si>
  <si>
    <t xml:space="preserve">   肝及び肝内胆管の悪性新生物＜腫瘍＞</t>
  </si>
  <si>
    <t xml:space="preserve">   胆のう及びその他の胆道の悪性新生物＜腫瘍＞</t>
  </si>
  <si>
    <t xml:space="preserve">   膵の悪性新生物＜腫瘍＞</t>
  </si>
  <si>
    <t xml:space="preserve">   気管、気管支及び肺の悪性新生物＜腫瘍＞</t>
  </si>
  <si>
    <t xml:space="preserve">   乳房の悪性新生物＜腫瘍＞</t>
  </si>
  <si>
    <t xml:space="preserve">   子宮の悪性新生物＜腫瘍＞</t>
  </si>
  <si>
    <t>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</si>
</sst>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3" fillId="0" borderId="15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19" xfId="0" applyNumberFormat="1" applyFont="1" applyBorder="1" applyAlignment="1">
      <alignment horizontal="right"/>
    </xf>
    <xf numFmtId="41" fontId="3" fillId="0" borderId="22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5" width="5.87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41</v>
      </c>
      <c r="C1" s="40" t="s">
        <v>42</v>
      </c>
      <c r="D1" s="43" t="s">
        <v>42</v>
      </c>
      <c r="E1" s="44"/>
      <c r="F1" s="48" t="s">
        <v>47</v>
      </c>
      <c r="G1" s="49"/>
      <c r="H1" s="47" t="s">
        <v>49</v>
      </c>
      <c r="I1" s="47"/>
      <c r="J1" s="47" t="s">
        <v>50</v>
      </c>
      <c r="K1" s="47"/>
      <c r="L1" s="47" t="s">
        <v>51</v>
      </c>
      <c r="M1" s="47"/>
      <c r="N1" s="47" t="s">
        <v>52</v>
      </c>
      <c r="O1" s="47"/>
      <c r="P1" s="47" t="s">
        <v>53</v>
      </c>
      <c r="Q1" s="47"/>
      <c r="R1" s="47" t="s">
        <v>54</v>
      </c>
      <c r="S1" s="47"/>
      <c r="T1" s="47" t="s">
        <v>55</v>
      </c>
      <c r="U1" s="47"/>
      <c r="V1" s="47" t="s">
        <v>56</v>
      </c>
      <c r="W1" s="47"/>
      <c r="X1" s="47" t="s">
        <v>57</v>
      </c>
      <c r="Y1" s="47"/>
      <c r="Z1" s="47" t="s">
        <v>58</v>
      </c>
      <c r="AA1" s="47"/>
      <c r="AB1" s="47" t="s">
        <v>59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48</v>
      </c>
      <c r="G2" s="46"/>
      <c r="H2" s="45" t="s">
        <v>60</v>
      </c>
      <c r="I2" s="46"/>
      <c r="J2" s="45" t="s">
        <v>61</v>
      </c>
      <c r="K2" s="46"/>
      <c r="L2" s="45" t="s">
        <v>62</v>
      </c>
      <c r="M2" s="46"/>
      <c r="N2" s="45" t="s">
        <v>63</v>
      </c>
      <c r="O2" s="46"/>
      <c r="P2" s="45" t="s">
        <v>64</v>
      </c>
      <c r="Q2" s="46"/>
      <c r="R2" s="45" t="s">
        <v>65</v>
      </c>
      <c r="S2" s="46"/>
      <c r="T2" s="45" t="s">
        <v>66</v>
      </c>
      <c r="U2" s="46"/>
      <c r="V2" s="45" t="s">
        <v>67</v>
      </c>
      <c r="W2" s="46"/>
      <c r="X2" s="45" t="s">
        <v>68</v>
      </c>
      <c r="Y2" s="46"/>
      <c r="Z2" s="45" t="s">
        <v>69</v>
      </c>
      <c r="AA2" s="46"/>
      <c r="AB2" s="45" t="s">
        <v>70</v>
      </c>
      <c r="AC2" s="50"/>
    </row>
    <row r="3" spans="1:29" ht="13.5">
      <c r="A3" s="13" t="s">
        <v>46</v>
      </c>
      <c r="B3" s="42"/>
      <c r="C3" s="2" t="s">
        <v>38</v>
      </c>
      <c r="D3" s="2" t="s">
        <v>39</v>
      </c>
      <c r="E3" s="2" t="s">
        <v>40</v>
      </c>
      <c r="F3" s="2" t="s">
        <v>39</v>
      </c>
      <c r="G3" s="2" t="s">
        <v>40</v>
      </c>
      <c r="H3" s="2" t="s">
        <v>39</v>
      </c>
      <c r="I3" s="2" t="s">
        <v>40</v>
      </c>
      <c r="J3" s="2" t="s">
        <v>39</v>
      </c>
      <c r="K3" s="2" t="s">
        <v>40</v>
      </c>
      <c r="L3" s="2" t="s">
        <v>39</v>
      </c>
      <c r="M3" s="2" t="s">
        <v>40</v>
      </c>
      <c r="N3" s="2" t="s">
        <v>39</v>
      </c>
      <c r="O3" s="2" t="s">
        <v>40</v>
      </c>
      <c r="P3" s="2" t="s">
        <v>39</v>
      </c>
      <c r="Q3" s="2" t="s">
        <v>40</v>
      </c>
      <c r="R3" s="2" t="s">
        <v>39</v>
      </c>
      <c r="S3" s="2" t="s">
        <v>40</v>
      </c>
      <c r="T3" s="2" t="s">
        <v>39</v>
      </c>
      <c r="U3" s="2" t="s">
        <v>40</v>
      </c>
      <c r="V3" s="2" t="s">
        <v>39</v>
      </c>
      <c r="W3" s="2" t="s">
        <v>40</v>
      </c>
      <c r="X3" s="2" t="s">
        <v>39</v>
      </c>
      <c r="Y3" s="2" t="s">
        <v>40</v>
      </c>
      <c r="Z3" s="2" t="s">
        <v>39</v>
      </c>
      <c r="AA3" s="2" t="s">
        <v>40</v>
      </c>
      <c r="AB3" s="2" t="s">
        <v>39</v>
      </c>
      <c r="AC3" s="4" t="s">
        <v>40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30</v>
      </c>
      <c r="D5" s="22">
        <v>18</v>
      </c>
      <c r="E5" s="22">
        <v>12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6626</v>
      </c>
      <c r="D7" s="22">
        <f t="shared" si="0"/>
        <v>3821</v>
      </c>
      <c r="E7" s="22">
        <f t="shared" si="0"/>
        <v>2805</v>
      </c>
      <c r="F7" s="21">
        <f t="shared" si="0"/>
        <v>0</v>
      </c>
      <c r="G7" s="22">
        <f t="shared" si="0"/>
        <v>0</v>
      </c>
      <c r="H7" s="21">
        <f t="shared" si="0"/>
        <v>0</v>
      </c>
      <c r="I7" s="23">
        <f t="shared" si="0"/>
        <v>3</v>
      </c>
      <c r="J7" s="21">
        <f t="shared" si="0"/>
        <v>1</v>
      </c>
      <c r="K7" s="23">
        <f t="shared" si="0"/>
        <v>1</v>
      </c>
      <c r="L7" s="21">
        <f t="shared" si="0"/>
        <v>0</v>
      </c>
      <c r="M7" s="23">
        <f t="shared" si="0"/>
        <v>0</v>
      </c>
      <c r="N7" s="21">
        <f t="shared" si="0"/>
        <v>1</v>
      </c>
      <c r="O7" s="23">
        <f t="shared" si="0"/>
        <v>1</v>
      </c>
      <c r="P7" s="21">
        <f t="shared" si="0"/>
        <v>2</v>
      </c>
      <c r="Q7" s="23">
        <f t="shared" si="0"/>
        <v>6</v>
      </c>
      <c r="R7" s="21">
        <f t="shared" si="0"/>
        <v>2</v>
      </c>
      <c r="S7" s="23">
        <f t="shared" si="0"/>
        <v>7</v>
      </c>
      <c r="T7" s="21">
        <f t="shared" si="0"/>
        <v>3</v>
      </c>
      <c r="U7" s="23">
        <f t="shared" si="0"/>
        <v>6</v>
      </c>
      <c r="V7" s="21">
        <f t="shared" si="0"/>
        <v>8</v>
      </c>
      <c r="W7" s="23">
        <f t="shared" si="0"/>
        <v>10</v>
      </c>
      <c r="X7" s="21">
        <f t="shared" si="0"/>
        <v>18</v>
      </c>
      <c r="Y7" s="23">
        <f t="shared" si="0"/>
        <v>27</v>
      </c>
      <c r="Z7" s="21">
        <f t="shared" si="0"/>
        <v>34</v>
      </c>
      <c r="AA7" s="23">
        <f t="shared" si="0"/>
        <v>40</v>
      </c>
      <c r="AB7" s="21">
        <f t="shared" si="0"/>
        <v>52</v>
      </c>
      <c r="AC7" s="34">
        <f t="shared" si="0"/>
        <v>67</v>
      </c>
    </row>
    <row r="8" spans="1:29" ht="13.5">
      <c r="A8" s="6"/>
      <c r="B8" s="39" t="s">
        <v>316</v>
      </c>
      <c r="C8" s="35">
        <v>1499</v>
      </c>
      <c r="D8" s="26">
        <v>925</v>
      </c>
      <c r="E8" s="26">
        <v>574</v>
      </c>
      <c r="F8" s="25">
        <v>0</v>
      </c>
      <c r="G8" s="26">
        <v>0</v>
      </c>
      <c r="H8" s="25">
        <v>0</v>
      </c>
      <c r="I8" s="27">
        <v>2</v>
      </c>
      <c r="J8" s="26">
        <v>1</v>
      </c>
      <c r="K8" s="26">
        <v>1</v>
      </c>
      <c r="L8" s="25">
        <v>0</v>
      </c>
      <c r="M8" s="27">
        <v>0</v>
      </c>
      <c r="N8" s="26">
        <v>1</v>
      </c>
      <c r="O8" s="26">
        <v>1</v>
      </c>
      <c r="P8" s="25">
        <v>2</v>
      </c>
      <c r="Q8" s="27">
        <v>5</v>
      </c>
      <c r="R8" s="26">
        <v>1</v>
      </c>
      <c r="S8" s="26">
        <v>5</v>
      </c>
      <c r="T8" s="25">
        <v>0</v>
      </c>
      <c r="U8" s="27">
        <v>3</v>
      </c>
      <c r="V8" s="26">
        <v>3</v>
      </c>
      <c r="W8" s="26">
        <v>2</v>
      </c>
      <c r="X8" s="25">
        <v>5</v>
      </c>
      <c r="Y8" s="27">
        <v>3</v>
      </c>
      <c r="Z8" s="26">
        <v>7</v>
      </c>
      <c r="AA8" s="26">
        <v>10</v>
      </c>
      <c r="AB8" s="25">
        <v>11</v>
      </c>
      <c r="AC8" s="36">
        <v>17</v>
      </c>
    </row>
    <row r="9" spans="1:29" ht="13.5">
      <c r="A9" s="6" t="s">
        <v>317</v>
      </c>
      <c r="B9" s="39" t="s">
        <v>372</v>
      </c>
      <c r="C9" s="33">
        <v>201</v>
      </c>
      <c r="D9" s="22">
        <v>154</v>
      </c>
      <c r="E9" s="22">
        <v>47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1</v>
      </c>
      <c r="Y9" s="23">
        <v>0</v>
      </c>
      <c r="Z9" s="22">
        <v>1</v>
      </c>
      <c r="AA9" s="22">
        <v>1</v>
      </c>
      <c r="AB9" s="21">
        <v>4</v>
      </c>
      <c r="AC9" s="34">
        <v>0</v>
      </c>
    </row>
    <row r="10" spans="1:29" ht="13.5">
      <c r="A10" s="6" t="s">
        <v>318</v>
      </c>
      <c r="B10" s="39" t="s">
        <v>373</v>
      </c>
      <c r="C10" s="33">
        <v>729</v>
      </c>
      <c r="D10" s="22">
        <v>471</v>
      </c>
      <c r="E10" s="22">
        <v>258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1</v>
      </c>
      <c r="R10" s="22">
        <v>0</v>
      </c>
      <c r="S10" s="22">
        <v>0</v>
      </c>
      <c r="T10" s="21">
        <v>0</v>
      </c>
      <c r="U10" s="23">
        <v>1</v>
      </c>
      <c r="V10" s="22">
        <v>0</v>
      </c>
      <c r="W10" s="22">
        <v>1</v>
      </c>
      <c r="X10" s="21">
        <v>4</v>
      </c>
      <c r="Y10" s="23">
        <v>2</v>
      </c>
      <c r="Z10" s="22">
        <v>8</v>
      </c>
      <c r="AA10" s="22">
        <v>3</v>
      </c>
      <c r="AB10" s="21">
        <v>8</v>
      </c>
      <c r="AC10" s="34">
        <v>4</v>
      </c>
    </row>
    <row r="11" spans="1:29" ht="13.5">
      <c r="A11" s="6" t="s">
        <v>319</v>
      </c>
      <c r="B11" s="39" t="s">
        <v>374</v>
      </c>
      <c r="C11" s="33">
        <v>643</v>
      </c>
      <c r="D11" s="22">
        <v>295</v>
      </c>
      <c r="E11" s="22">
        <v>348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1</v>
      </c>
      <c r="S11" s="22">
        <v>1</v>
      </c>
      <c r="T11" s="21">
        <v>0</v>
      </c>
      <c r="U11" s="23">
        <v>0</v>
      </c>
      <c r="V11" s="22">
        <v>3</v>
      </c>
      <c r="W11" s="22">
        <v>2</v>
      </c>
      <c r="X11" s="21">
        <v>1</v>
      </c>
      <c r="Y11" s="23">
        <v>5</v>
      </c>
      <c r="Z11" s="22">
        <v>5</v>
      </c>
      <c r="AA11" s="22">
        <v>4</v>
      </c>
      <c r="AB11" s="21">
        <v>2</v>
      </c>
      <c r="AC11" s="34">
        <v>5</v>
      </c>
    </row>
    <row r="12" spans="1:29" ht="13.5">
      <c r="A12" s="6" t="s">
        <v>320</v>
      </c>
      <c r="B12" s="39" t="s">
        <v>375</v>
      </c>
      <c r="C12" s="33">
        <v>266</v>
      </c>
      <c r="D12" s="22">
        <v>158</v>
      </c>
      <c r="E12" s="22">
        <v>108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1</v>
      </c>
      <c r="T12" s="21">
        <v>0</v>
      </c>
      <c r="U12" s="23">
        <v>1</v>
      </c>
      <c r="V12" s="22">
        <v>0</v>
      </c>
      <c r="W12" s="22">
        <v>1</v>
      </c>
      <c r="X12" s="21">
        <v>0</v>
      </c>
      <c r="Y12" s="23">
        <v>1</v>
      </c>
      <c r="Z12" s="22">
        <v>4</v>
      </c>
      <c r="AA12" s="22">
        <v>3</v>
      </c>
      <c r="AB12" s="21">
        <v>4</v>
      </c>
      <c r="AC12" s="34">
        <v>3</v>
      </c>
    </row>
    <row r="13" spans="1:29" ht="13.5">
      <c r="A13" s="6" t="s">
        <v>321</v>
      </c>
      <c r="B13" s="39" t="s">
        <v>376</v>
      </c>
      <c r="C13" s="33">
        <v>432</v>
      </c>
      <c r="D13" s="22">
        <v>299</v>
      </c>
      <c r="E13" s="22">
        <v>133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3</v>
      </c>
      <c r="Y13" s="23">
        <v>0</v>
      </c>
      <c r="Z13" s="22">
        <v>2</v>
      </c>
      <c r="AA13" s="22">
        <v>0</v>
      </c>
      <c r="AB13" s="21">
        <v>1</v>
      </c>
      <c r="AC13" s="34">
        <v>2</v>
      </c>
    </row>
    <row r="14" spans="1:29" ht="13.5">
      <c r="A14" s="6" t="s">
        <v>322</v>
      </c>
      <c r="B14" s="39" t="s">
        <v>377</v>
      </c>
      <c r="C14" s="33">
        <v>363</v>
      </c>
      <c r="D14" s="22">
        <v>193</v>
      </c>
      <c r="E14" s="22">
        <v>170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1</v>
      </c>
      <c r="AB14" s="21">
        <v>1</v>
      </c>
      <c r="AC14" s="34">
        <v>1</v>
      </c>
    </row>
    <row r="15" spans="1:29" ht="13.5">
      <c r="A15" s="6" t="s">
        <v>323</v>
      </c>
      <c r="B15" s="39" t="s">
        <v>378</v>
      </c>
      <c r="C15" s="33">
        <v>653</v>
      </c>
      <c r="D15" s="22">
        <v>310</v>
      </c>
      <c r="E15" s="22">
        <v>343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2</v>
      </c>
      <c r="Y15" s="23">
        <v>1</v>
      </c>
      <c r="Z15" s="22">
        <v>0</v>
      </c>
      <c r="AA15" s="22">
        <v>2</v>
      </c>
      <c r="AB15" s="21">
        <v>6</v>
      </c>
      <c r="AC15" s="34">
        <v>4</v>
      </c>
    </row>
    <row r="16" spans="1:29" ht="13.5">
      <c r="A16" s="6" t="s">
        <v>324</v>
      </c>
      <c r="B16" s="39" t="s">
        <v>379</v>
      </c>
      <c r="C16" s="33">
        <v>1343</v>
      </c>
      <c r="D16" s="22">
        <v>949</v>
      </c>
      <c r="E16" s="22">
        <v>394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1</v>
      </c>
      <c r="U16" s="23">
        <v>0</v>
      </c>
      <c r="V16" s="22">
        <v>2</v>
      </c>
      <c r="W16" s="22">
        <v>0</v>
      </c>
      <c r="X16" s="21">
        <v>1</v>
      </c>
      <c r="Y16" s="23">
        <v>2</v>
      </c>
      <c r="Z16" s="22">
        <v>7</v>
      </c>
      <c r="AA16" s="22">
        <v>2</v>
      </c>
      <c r="AB16" s="21">
        <v>13</v>
      </c>
      <c r="AC16" s="34">
        <v>5</v>
      </c>
    </row>
    <row r="17" spans="1:29" ht="13.5">
      <c r="A17" s="6" t="s">
        <v>325</v>
      </c>
      <c r="B17" s="39" t="s">
        <v>380</v>
      </c>
      <c r="C17" s="33">
        <v>250</v>
      </c>
      <c r="D17" s="22">
        <v>3</v>
      </c>
      <c r="E17" s="22">
        <v>247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3</v>
      </c>
      <c r="X17" s="21">
        <v>0</v>
      </c>
      <c r="Y17" s="23">
        <v>9</v>
      </c>
      <c r="Z17" s="22">
        <v>0</v>
      </c>
      <c r="AA17" s="22">
        <v>8</v>
      </c>
      <c r="AB17" s="21">
        <v>0</v>
      </c>
      <c r="AC17" s="34">
        <v>19</v>
      </c>
    </row>
    <row r="18" spans="1:29" ht="13.5">
      <c r="A18" s="6" t="s">
        <v>326</v>
      </c>
      <c r="B18" s="39" t="s">
        <v>381</v>
      </c>
      <c r="C18" s="33">
        <v>113</v>
      </c>
      <c r="D18" s="22" t="s">
        <v>382</v>
      </c>
      <c r="E18" s="22">
        <v>113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1</v>
      </c>
      <c r="V18" s="22" t="s">
        <v>382</v>
      </c>
      <c r="W18" s="22">
        <v>1</v>
      </c>
      <c r="X18" s="21" t="s">
        <v>382</v>
      </c>
      <c r="Y18" s="23">
        <v>3</v>
      </c>
      <c r="Z18" s="22" t="s">
        <v>382</v>
      </c>
      <c r="AA18" s="22">
        <v>4</v>
      </c>
      <c r="AB18" s="21" t="s">
        <v>382</v>
      </c>
      <c r="AC18" s="34">
        <v>7</v>
      </c>
    </row>
    <row r="19" spans="1:29" ht="13.5">
      <c r="A19" s="6" t="s">
        <v>327</v>
      </c>
      <c r="B19" s="39" t="s">
        <v>328</v>
      </c>
      <c r="C19" s="33">
        <v>134</v>
      </c>
      <c r="D19" s="22">
        <v>64</v>
      </c>
      <c r="E19" s="22">
        <v>70</v>
      </c>
      <c r="F19" s="21">
        <v>0</v>
      </c>
      <c r="G19" s="22">
        <v>0</v>
      </c>
      <c r="H19" s="21">
        <v>0</v>
      </c>
      <c r="I19" s="23">
        <v>1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2</v>
      </c>
      <c r="U19" s="23">
        <v>0</v>
      </c>
      <c r="V19" s="22">
        <v>0</v>
      </c>
      <c r="W19" s="22">
        <v>0</v>
      </c>
      <c r="X19" s="21">
        <v>1</v>
      </c>
      <c r="Y19" s="23">
        <v>1</v>
      </c>
      <c r="Z19" s="22">
        <v>0</v>
      </c>
      <c r="AA19" s="22">
        <v>2</v>
      </c>
      <c r="AB19" s="21">
        <v>2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231</v>
      </c>
      <c r="D21" s="22">
        <v>128</v>
      </c>
      <c r="E21" s="22">
        <v>103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1</v>
      </c>
      <c r="O21" s="22">
        <v>0</v>
      </c>
      <c r="P21" s="21">
        <v>0</v>
      </c>
      <c r="Q21" s="23">
        <v>0</v>
      </c>
      <c r="R21" s="22">
        <v>0</v>
      </c>
      <c r="S21" s="22">
        <v>1</v>
      </c>
      <c r="T21" s="21">
        <v>0</v>
      </c>
      <c r="U21" s="23">
        <v>0</v>
      </c>
      <c r="V21" s="22">
        <v>0</v>
      </c>
      <c r="W21" s="22">
        <v>1</v>
      </c>
      <c r="X21" s="21">
        <v>0</v>
      </c>
      <c r="Y21" s="23">
        <v>0</v>
      </c>
      <c r="Z21" s="22">
        <v>3</v>
      </c>
      <c r="AA21" s="22">
        <v>0</v>
      </c>
      <c r="AB21" s="21">
        <v>3</v>
      </c>
      <c r="AC21" s="34">
        <v>2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217</v>
      </c>
      <c r="D23" s="22">
        <v>82</v>
      </c>
      <c r="E23" s="22">
        <v>135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1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3866</v>
      </c>
      <c r="D25" s="22">
        <f t="shared" si="1"/>
        <v>1845</v>
      </c>
      <c r="E25" s="22">
        <f t="shared" si="1"/>
        <v>2021</v>
      </c>
      <c r="F25" s="21">
        <f t="shared" si="1"/>
        <v>0</v>
      </c>
      <c r="G25" s="23">
        <f t="shared" si="1"/>
        <v>0</v>
      </c>
      <c r="H25" s="21">
        <f t="shared" si="1"/>
        <v>1</v>
      </c>
      <c r="I25" s="23">
        <f t="shared" si="1"/>
        <v>1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1</v>
      </c>
      <c r="O25" s="23">
        <f t="shared" si="1"/>
        <v>0</v>
      </c>
      <c r="P25" s="21">
        <f t="shared" si="1"/>
        <v>1</v>
      </c>
      <c r="Q25" s="23">
        <f t="shared" si="1"/>
        <v>1</v>
      </c>
      <c r="R25" s="21">
        <f t="shared" si="1"/>
        <v>0</v>
      </c>
      <c r="S25" s="23">
        <f t="shared" si="1"/>
        <v>0</v>
      </c>
      <c r="T25" s="21">
        <f t="shared" si="1"/>
        <v>3</v>
      </c>
      <c r="U25" s="23">
        <f t="shared" si="1"/>
        <v>0</v>
      </c>
      <c r="V25" s="21">
        <f t="shared" si="1"/>
        <v>10</v>
      </c>
      <c r="W25" s="23">
        <f t="shared" si="1"/>
        <v>1</v>
      </c>
      <c r="X25" s="21">
        <f t="shared" si="1"/>
        <v>17</v>
      </c>
      <c r="Y25" s="23">
        <f t="shared" si="1"/>
        <v>2</v>
      </c>
      <c r="Z25" s="21">
        <f t="shared" si="1"/>
        <v>30</v>
      </c>
      <c r="AA25" s="23">
        <f t="shared" si="1"/>
        <v>6</v>
      </c>
      <c r="AB25" s="21">
        <f t="shared" si="1"/>
        <v>29</v>
      </c>
      <c r="AC25" s="34">
        <f t="shared" si="1"/>
        <v>5</v>
      </c>
    </row>
    <row r="26" spans="1:29" ht="13.5">
      <c r="A26" s="6"/>
      <c r="B26" s="39" t="s">
        <v>316</v>
      </c>
      <c r="C26" s="35">
        <v>412</v>
      </c>
      <c r="D26" s="26">
        <v>165</v>
      </c>
      <c r="E26" s="26">
        <v>247</v>
      </c>
      <c r="F26" s="25">
        <v>0</v>
      </c>
      <c r="G26" s="26">
        <v>0</v>
      </c>
      <c r="H26" s="25">
        <v>1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1</v>
      </c>
      <c r="O26" s="26">
        <v>0</v>
      </c>
      <c r="P26" s="25">
        <v>1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2</v>
      </c>
      <c r="Y26" s="27">
        <v>1</v>
      </c>
      <c r="Z26" s="26">
        <v>5</v>
      </c>
      <c r="AA26" s="26">
        <v>0</v>
      </c>
      <c r="AB26" s="25">
        <v>2</v>
      </c>
      <c r="AC26" s="36">
        <v>1</v>
      </c>
    </row>
    <row r="27" spans="1:29" ht="13.5">
      <c r="A27" s="6" t="s">
        <v>335</v>
      </c>
      <c r="B27" s="39" t="s">
        <v>336</v>
      </c>
      <c r="C27" s="33">
        <v>484</v>
      </c>
      <c r="D27" s="22">
        <v>288</v>
      </c>
      <c r="E27" s="22">
        <v>196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2</v>
      </c>
      <c r="W27" s="22">
        <v>0</v>
      </c>
      <c r="X27" s="21">
        <v>5</v>
      </c>
      <c r="Y27" s="23">
        <v>0</v>
      </c>
      <c r="Z27" s="22">
        <v>8</v>
      </c>
      <c r="AA27" s="22">
        <v>1</v>
      </c>
      <c r="AB27" s="21">
        <v>4</v>
      </c>
      <c r="AC27" s="34">
        <v>1</v>
      </c>
    </row>
    <row r="28" spans="1:29" ht="13.5">
      <c r="A28" s="6" t="s">
        <v>337</v>
      </c>
      <c r="B28" s="39" t="s">
        <v>338</v>
      </c>
      <c r="C28" s="33">
        <v>629</v>
      </c>
      <c r="D28" s="22">
        <v>375</v>
      </c>
      <c r="E28" s="22">
        <v>254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1</v>
      </c>
      <c r="U28" s="23">
        <v>0</v>
      </c>
      <c r="V28" s="22">
        <v>4</v>
      </c>
      <c r="W28" s="22">
        <v>0</v>
      </c>
      <c r="X28" s="21">
        <v>3</v>
      </c>
      <c r="Y28" s="23">
        <v>0</v>
      </c>
      <c r="Z28" s="22">
        <v>7</v>
      </c>
      <c r="AA28" s="22">
        <v>1</v>
      </c>
      <c r="AB28" s="21">
        <v>9</v>
      </c>
      <c r="AC28" s="34">
        <v>1</v>
      </c>
    </row>
    <row r="29" spans="1:29" ht="13.5">
      <c r="A29" s="6" t="s">
        <v>339</v>
      </c>
      <c r="B29" s="39" t="s">
        <v>340</v>
      </c>
      <c r="C29" s="33">
        <v>863</v>
      </c>
      <c r="D29" s="22">
        <v>450</v>
      </c>
      <c r="E29" s="22">
        <v>413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1</v>
      </c>
      <c r="R29" s="22">
        <v>0</v>
      </c>
      <c r="S29" s="22">
        <v>0</v>
      </c>
      <c r="T29" s="21">
        <v>2</v>
      </c>
      <c r="U29" s="23">
        <v>0</v>
      </c>
      <c r="V29" s="22">
        <v>3</v>
      </c>
      <c r="W29" s="22">
        <v>1</v>
      </c>
      <c r="X29" s="21">
        <v>5</v>
      </c>
      <c r="Y29" s="23">
        <v>1</v>
      </c>
      <c r="Z29" s="22">
        <v>8</v>
      </c>
      <c r="AA29" s="22">
        <v>4</v>
      </c>
      <c r="AB29" s="21">
        <v>11</v>
      </c>
      <c r="AC29" s="34">
        <v>2</v>
      </c>
    </row>
    <row r="30" spans="1:29" ht="13.5">
      <c r="A30" s="6" t="s">
        <v>341</v>
      </c>
      <c r="B30" s="39" t="s">
        <v>342</v>
      </c>
      <c r="C30" s="33">
        <v>1478</v>
      </c>
      <c r="D30" s="22">
        <v>567</v>
      </c>
      <c r="E30" s="22">
        <v>911</v>
      </c>
      <c r="F30" s="21">
        <v>0</v>
      </c>
      <c r="G30" s="22">
        <v>0</v>
      </c>
      <c r="H30" s="21">
        <v>0</v>
      </c>
      <c r="I30" s="23">
        <v>1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1</v>
      </c>
      <c r="W30" s="22">
        <v>0</v>
      </c>
      <c r="X30" s="21">
        <v>2</v>
      </c>
      <c r="Y30" s="23">
        <v>0</v>
      </c>
      <c r="Z30" s="22">
        <v>2</v>
      </c>
      <c r="AA30" s="22">
        <v>0</v>
      </c>
      <c r="AB30" s="21">
        <v>3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2428</v>
      </c>
      <c r="D32" s="22">
        <f t="shared" si="2"/>
        <v>1145</v>
      </c>
      <c r="E32" s="22">
        <f t="shared" si="2"/>
        <v>1283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3</v>
      </c>
      <c r="U32" s="23">
        <f t="shared" si="2"/>
        <v>1</v>
      </c>
      <c r="V32" s="21">
        <f t="shared" si="2"/>
        <v>10</v>
      </c>
      <c r="W32" s="23">
        <f t="shared" si="2"/>
        <v>1</v>
      </c>
      <c r="X32" s="21">
        <f t="shared" si="2"/>
        <v>7</v>
      </c>
      <c r="Y32" s="23">
        <f t="shared" si="2"/>
        <v>6</v>
      </c>
      <c r="Z32" s="21">
        <f t="shared" si="2"/>
        <v>21</v>
      </c>
      <c r="AA32" s="23">
        <f t="shared" si="2"/>
        <v>8</v>
      </c>
      <c r="AB32" s="21">
        <f t="shared" si="2"/>
        <v>14</v>
      </c>
      <c r="AC32" s="34">
        <f t="shared" si="2"/>
        <v>11</v>
      </c>
    </row>
    <row r="33" spans="1:29" ht="13.5">
      <c r="A33" s="6"/>
      <c r="B33" s="39" t="s">
        <v>316</v>
      </c>
      <c r="C33" s="35">
        <v>45</v>
      </c>
      <c r="D33" s="26">
        <v>18</v>
      </c>
      <c r="E33" s="26">
        <v>27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1</v>
      </c>
      <c r="AC33" s="36">
        <v>0</v>
      </c>
    </row>
    <row r="34" spans="1:29" ht="13.5">
      <c r="A34" s="6" t="s">
        <v>345</v>
      </c>
      <c r="B34" s="39" t="s">
        <v>346</v>
      </c>
      <c r="C34" s="33">
        <v>252</v>
      </c>
      <c r="D34" s="22">
        <v>86</v>
      </c>
      <c r="E34" s="22">
        <v>166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1</v>
      </c>
      <c r="U34" s="23">
        <v>1</v>
      </c>
      <c r="V34" s="22">
        <v>3</v>
      </c>
      <c r="W34" s="22">
        <v>1</v>
      </c>
      <c r="X34" s="21">
        <v>2</v>
      </c>
      <c r="Y34" s="23">
        <v>2</v>
      </c>
      <c r="Z34" s="22">
        <v>6</v>
      </c>
      <c r="AA34" s="22">
        <v>5</v>
      </c>
      <c r="AB34" s="21">
        <v>2</v>
      </c>
      <c r="AC34" s="34">
        <v>5</v>
      </c>
    </row>
    <row r="35" spans="1:29" ht="13.5">
      <c r="A35" s="6" t="s">
        <v>347</v>
      </c>
      <c r="B35" s="39" t="s">
        <v>348</v>
      </c>
      <c r="C35" s="33">
        <v>886</v>
      </c>
      <c r="D35" s="22">
        <v>474</v>
      </c>
      <c r="E35" s="22">
        <v>412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2</v>
      </c>
      <c r="U35" s="23">
        <v>0</v>
      </c>
      <c r="V35" s="22">
        <v>7</v>
      </c>
      <c r="W35" s="22">
        <v>0</v>
      </c>
      <c r="X35" s="21">
        <v>5</v>
      </c>
      <c r="Y35" s="23">
        <v>3</v>
      </c>
      <c r="Z35" s="22">
        <v>13</v>
      </c>
      <c r="AA35" s="22">
        <v>3</v>
      </c>
      <c r="AB35" s="21">
        <v>10</v>
      </c>
      <c r="AC35" s="34">
        <v>5</v>
      </c>
    </row>
    <row r="36" spans="1:29" ht="13.5">
      <c r="A36" s="6" t="s">
        <v>349</v>
      </c>
      <c r="B36" s="39" t="s">
        <v>350</v>
      </c>
      <c r="C36" s="33">
        <v>1245</v>
      </c>
      <c r="D36" s="22">
        <v>567</v>
      </c>
      <c r="E36" s="22">
        <v>678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1</v>
      </c>
      <c r="Z36" s="22">
        <v>2</v>
      </c>
      <c r="AA36" s="22">
        <v>0</v>
      </c>
      <c r="AB36" s="21">
        <v>1</v>
      </c>
      <c r="AC36" s="34">
        <v>1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350</v>
      </c>
      <c r="D38" s="22">
        <v>171</v>
      </c>
      <c r="E38" s="22">
        <v>179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2</v>
      </c>
      <c r="Y38" s="23">
        <v>1</v>
      </c>
      <c r="Z38" s="22">
        <v>4</v>
      </c>
      <c r="AA38" s="22">
        <v>0</v>
      </c>
      <c r="AB38" s="21">
        <v>3</v>
      </c>
      <c r="AC38" s="34">
        <v>2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1339</v>
      </c>
      <c r="D40" s="22">
        <v>763</v>
      </c>
      <c r="E40" s="22">
        <v>576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1</v>
      </c>
      <c r="T40" s="21">
        <v>0</v>
      </c>
      <c r="U40" s="23">
        <v>0</v>
      </c>
      <c r="V40" s="22">
        <v>0</v>
      </c>
      <c r="W40" s="22">
        <v>0</v>
      </c>
      <c r="X40" s="21">
        <v>1</v>
      </c>
      <c r="Y40" s="23">
        <v>0</v>
      </c>
      <c r="Z40" s="22">
        <v>1</v>
      </c>
      <c r="AA40" s="22">
        <v>0</v>
      </c>
      <c r="AB40" s="21">
        <v>2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273</v>
      </c>
      <c r="D42" s="22">
        <v>232</v>
      </c>
      <c r="E42" s="22">
        <v>41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1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18</v>
      </c>
      <c r="D44" s="22">
        <v>5</v>
      </c>
      <c r="E44" s="22">
        <v>13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1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261</v>
      </c>
      <c r="D46" s="22">
        <v>186</v>
      </c>
      <c r="E46" s="22">
        <v>75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1</v>
      </c>
      <c r="U46" s="23">
        <v>0</v>
      </c>
      <c r="V46" s="22">
        <v>1</v>
      </c>
      <c r="W46" s="22">
        <v>1</v>
      </c>
      <c r="X46" s="21">
        <v>5</v>
      </c>
      <c r="Y46" s="23">
        <v>2</v>
      </c>
      <c r="Z46" s="22">
        <v>11</v>
      </c>
      <c r="AA46" s="22">
        <v>1</v>
      </c>
      <c r="AB46" s="21">
        <v>15</v>
      </c>
      <c r="AC46" s="34">
        <v>1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476</v>
      </c>
      <c r="D48" s="22">
        <v>247</v>
      </c>
      <c r="E48" s="22">
        <v>229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1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1</v>
      </c>
      <c r="AA48" s="22">
        <v>1</v>
      </c>
      <c r="AB48" s="21">
        <v>3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2165</v>
      </c>
      <c r="D50" s="22">
        <v>618</v>
      </c>
      <c r="E50" s="22">
        <v>1547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753</v>
      </c>
      <c r="D52" s="22">
        <f t="shared" si="3"/>
        <v>419</v>
      </c>
      <c r="E52" s="22">
        <f t="shared" si="3"/>
        <v>334</v>
      </c>
      <c r="F52" s="21">
        <f t="shared" si="3"/>
        <v>0</v>
      </c>
      <c r="G52" s="23">
        <f t="shared" si="3"/>
        <v>0</v>
      </c>
      <c r="H52" s="21">
        <f t="shared" si="3"/>
        <v>1</v>
      </c>
      <c r="I52" s="23">
        <f t="shared" si="3"/>
        <v>0</v>
      </c>
      <c r="J52" s="21">
        <f t="shared" si="3"/>
        <v>4</v>
      </c>
      <c r="K52" s="23">
        <f t="shared" si="3"/>
        <v>0</v>
      </c>
      <c r="L52" s="21">
        <f t="shared" si="3"/>
        <v>0</v>
      </c>
      <c r="M52" s="23">
        <f t="shared" si="3"/>
        <v>1</v>
      </c>
      <c r="N52" s="21">
        <f t="shared" si="3"/>
        <v>4</v>
      </c>
      <c r="O52" s="23">
        <f t="shared" si="3"/>
        <v>2</v>
      </c>
      <c r="P52" s="21">
        <f t="shared" si="3"/>
        <v>9</v>
      </c>
      <c r="Q52" s="23">
        <f t="shared" si="3"/>
        <v>4</v>
      </c>
      <c r="R52" s="21">
        <f t="shared" si="3"/>
        <v>6</v>
      </c>
      <c r="S52" s="23">
        <f t="shared" si="3"/>
        <v>3</v>
      </c>
      <c r="T52" s="21">
        <f t="shared" si="3"/>
        <v>6</v>
      </c>
      <c r="U52" s="23">
        <f t="shared" si="3"/>
        <v>1</v>
      </c>
      <c r="V52" s="21">
        <f t="shared" si="3"/>
        <v>5</v>
      </c>
      <c r="W52" s="23">
        <f t="shared" si="3"/>
        <v>3</v>
      </c>
      <c r="X52" s="21">
        <f t="shared" si="3"/>
        <v>9</v>
      </c>
      <c r="Y52" s="23">
        <f t="shared" si="3"/>
        <v>3</v>
      </c>
      <c r="Z52" s="21">
        <f t="shared" si="3"/>
        <v>8</v>
      </c>
      <c r="AA52" s="23">
        <f t="shared" si="3"/>
        <v>3</v>
      </c>
      <c r="AB52" s="21">
        <f t="shared" si="3"/>
        <v>15</v>
      </c>
      <c r="AC52" s="34">
        <f t="shared" si="3"/>
        <v>5</v>
      </c>
    </row>
    <row r="53" spans="1:29" ht="13.5">
      <c r="A53" s="6"/>
      <c r="B53" s="39" t="s">
        <v>316</v>
      </c>
      <c r="C53" s="35">
        <v>673</v>
      </c>
      <c r="D53" s="26">
        <v>366</v>
      </c>
      <c r="E53" s="26">
        <v>307</v>
      </c>
      <c r="F53" s="25">
        <v>0</v>
      </c>
      <c r="G53" s="26">
        <v>0</v>
      </c>
      <c r="H53" s="25">
        <v>1</v>
      </c>
      <c r="I53" s="27">
        <v>0</v>
      </c>
      <c r="J53" s="26">
        <v>4</v>
      </c>
      <c r="K53" s="26">
        <v>0</v>
      </c>
      <c r="L53" s="25">
        <v>0</v>
      </c>
      <c r="M53" s="27">
        <v>1</v>
      </c>
      <c r="N53" s="26">
        <v>2</v>
      </c>
      <c r="O53" s="26">
        <v>2</v>
      </c>
      <c r="P53" s="25">
        <v>4</v>
      </c>
      <c r="Q53" s="27">
        <v>2</v>
      </c>
      <c r="R53" s="26">
        <v>6</v>
      </c>
      <c r="S53" s="26">
        <v>1</v>
      </c>
      <c r="T53" s="25">
        <v>3</v>
      </c>
      <c r="U53" s="27">
        <v>0</v>
      </c>
      <c r="V53" s="26">
        <v>5</v>
      </c>
      <c r="W53" s="26">
        <v>2</v>
      </c>
      <c r="X53" s="25">
        <v>9</v>
      </c>
      <c r="Y53" s="27">
        <v>2</v>
      </c>
      <c r="Z53" s="26">
        <v>6</v>
      </c>
      <c r="AA53" s="26">
        <v>3</v>
      </c>
      <c r="AB53" s="25">
        <v>9</v>
      </c>
      <c r="AC53" s="36">
        <v>5</v>
      </c>
    </row>
    <row r="54" spans="1:29" ht="13.5">
      <c r="A54" s="6" t="s">
        <v>367</v>
      </c>
      <c r="B54" s="39" t="s">
        <v>368</v>
      </c>
      <c r="C54" s="33">
        <v>80</v>
      </c>
      <c r="D54" s="22">
        <v>53</v>
      </c>
      <c r="E54" s="22">
        <v>27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2</v>
      </c>
      <c r="O54" s="22">
        <v>0</v>
      </c>
      <c r="P54" s="21">
        <v>5</v>
      </c>
      <c r="Q54" s="23">
        <v>2</v>
      </c>
      <c r="R54" s="22">
        <v>0</v>
      </c>
      <c r="S54" s="22">
        <v>2</v>
      </c>
      <c r="T54" s="21">
        <v>3</v>
      </c>
      <c r="U54" s="23">
        <v>1</v>
      </c>
      <c r="V54" s="22">
        <v>0</v>
      </c>
      <c r="W54" s="22">
        <v>1</v>
      </c>
      <c r="X54" s="21">
        <v>0</v>
      </c>
      <c r="Y54" s="23">
        <v>1</v>
      </c>
      <c r="Z54" s="22">
        <v>2</v>
      </c>
      <c r="AA54" s="22">
        <v>0</v>
      </c>
      <c r="AB54" s="21">
        <v>6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372</v>
      </c>
      <c r="D56" s="22">
        <v>271</v>
      </c>
      <c r="E56" s="22">
        <v>101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2</v>
      </c>
      <c r="M56" s="23">
        <v>1</v>
      </c>
      <c r="N56" s="22">
        <v>6</v>
      </c>
      <c r="O56" s="22">
        <v>5</v>
      </c>
      <c r="P56" s="21">
        <v>21</v>
      </c>
      <c r="Q56" s="23">
        <v>9</v>
      </c>
      <c r="R56" s="22">
        <v>19</v>
      </c>
      <c r="S56" s="22">
        <v>8</v>
      </c>
      <c r="T56" s="21">
        <v>28</v>
      </c>
      <c r="U56" s="23">
        <v>5</v>
      </c>
      <c r="V56" s="22">
        <v>19</v>
      </c>
      <c r="W56" s="22">
        <v>3</v>
      </c>
      <c r="X56" s="21">
        <v>21</v>
      </c>
      <c r="Y56" s="23">
        <v>8</v>
      </c>
      <c r="Z56" s="22">
        <v>22</v>
      </c>
      <c r="AA56" s="22">
        <v>6</v>
      </c>
      <c r="AB56" s="21">
        <v>25</v>
      </c>
      <c r="AC56" s="34">
        <v>5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（その１）&amp;R&amp;"ＭＳ Ｐ明朝,標準"平成30年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1</v>
      </c>
      <c r="M5" s="22">
        <v>0</v>
      </c>
      <c r="N5" s="22">
        <v>0</v>
      </c>
      <c r="O5" s="21">
        <v>1</v>
      </c>
      <c r="P5" s="23">
        <v>0</v>
      </c>
      <c r="Q5" s="22">
        <v>2</v>
      </c>
      <c r="R5" s="22">
        <v>1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5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9</v>
      </c>
      <c r="D7" s="22">
        <f t="shared" si="0"/>
        <v>14</v>
      </c>
      <c r="E7" s="21">
        <f t="shared" si="0"/>
        <v>33</v>
      </c>
      <c r="F7" s="22">
        <f t="shared" si="0"/>
        <v>22</v>
      </c>
      <c r="G7" s="21">
        <f t="shared" si="0"/>
        <v>41</v>
      </c>
      <c r="H7" s="22">
        <f t="shared" si="0"/>
        <v>30</v>
      </c>
      <c r="I7" s="21">
        <f t="shared" si="0"/>
        <v>74</v>
      </c>
      <c r="J7" s="22">
        <f t="shared" si="0"/>
        <v>33</v>
      </c>
      <c r="K7" s="21">
        <f t="shared" si="0"/>
        <v>74</v>
      </c>
      <c r="L7" s="22">
        <f t="shared" si="0"/>
        <v>36</v>
      </c>
      <c r="M7" s="21">
        <f t="shared" si="0"/>
        <v>65</v>
      </c>
      <c r="N7" s="22">
        <f t="shared" si="0"/>
        <v>44</v>
      </c>
      <c r="O7" s="21">
        <f t="shared" si="0"/>
        <v>63</v>
      </c>
      <c r="P7" s="22">
        <f t="shared" si="0"/>
        <v>55</v>
      </c>
      <c r="Q7" s="21">
        <f t="shared" si="0"/>
        <v>29</v>
      </c>
      <c r="R7" s="22">
        <f t="shared" si="0"/>
        <v>30</v>
      </c>
      <c r="S7" s="21">
        <f t="shared" si="0"/>
        <v>7</v>
      </c>
      <c r="T7" s="22">
        <f t="shared" si="0"/>
        <v>20</v>
      </c>
      <c r="U7" s="21">
        <f t="shared" si="0"/>
        <v>2</v>
      </c>
      <c r="V7" s="22">
        <f t="shared" si="0"/>
        <v>0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724</v>
      </c>
    </row>
    <row r="8" spans="1:29" ht="13.5">
      <c r="A8" s="6"/>
      <c r="B8" s="39" t="s">
        <v>316</v>
      </c>
      <c r="C8" s="25">
        <v>3</v>
      </c>
      <c r="D8" s="26">
        <v>3</v>
      </c>
      <c r="E8" s="25">
        <v>10</v>
      </c>
      <c r="F8" s="26">
        <v>3</v>
      </c>
      <c r="G8" s="25">
        <v>3</v>
      </c>
      <c r="H8" s="27">
        <v>7</v>
      </c>
      <c r="I8" s="26">
        <v>24</v>
      </c>
      <c r="J8" s="26">
        <v>9</v>
      </c>
      <c r="K8" s="25">
        <v>17</v>
      </c>
      <c r="L8" s="27">
        <v>8</v>
      </c>
      <c r="M8" s="26">
        <v>17</v>
      </c>
      <c r="N8" s="26">
        <v>12</v>
      </c>
      <c r="O8" s="25">
        <v>21</v>
      </c>
      <c r="P8" s="27">
        <v>8</v>
      </c>
      <c r="Q8" s="26">
        <v>13</v>
      </c>
      <c r="R8" s="26">
        <v>5</v>
      </c>
      <c r="S8" s="25">
        <v>3</v>
      </c>
      <c r="T8" s="27">
        <v>7</v>
      </c>
      <c r="U8" s="26">
        <v>1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183</v>
      </c>
    </row>
    <row r="9" spans="1:29" ht="13.5">
      <c r="A9" s="6" t="s">
        <v>317</v>
      </c>
      <c r="B9" s="39" t="s">
        <v>372</v>
      </c>
      <c r="C9" s="21">
        <v>2</v>
      </c>
      <c r="D9" s="22">
        <v>0</v>
      </c>
      <c r="E9" s="21">
        <v>2</v>
      </c>
      <c r="F9" s="22">
        <v>0</v>
      </c>
      <c r="G9" s="21">
        <v>4</v>
      </c>
      <c r="H9" s="23">
        <v>0</v>
      </c>
      <c r="I9" s="22">
        <v>3</v>
      </c>
      <c r="J9" s="22">
        <v>2</v>
      </c>
      <c r="K9" s="21">
        <v>3</v>
      </c>
      <c r="L9" s="23">
        <v>0</v>
      </c>
      <c r="M9" s="22">
        <v>4</v>
      </c>
      <c r="N9" s="22">
        <v>4</v>
      </c>
      <c r="O9" s="21">
        <v>3</v>
      </c>
      <c r="P9" s="23">
        <v>1</v>
      </c>
      <c r="Q9" s="22">
        <v>0</v>
      </c>
      <c r="R9" s="22">
        <v>1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32</v>
      </c>
    </row>
    <row r="10" spans="1:29" ht="13.5">
      <c r="A10" s="6" t="s">
        <v>318</v>
      </c>
      <c r="B10" s="39" t="s">
        <v>373</v>
      </c>
      <c r="C10" s="21">
        <v>1</v>
      </c>
      <c r="D10" s="22">
        <v>1</v>
      </c>
      <c r="E10" s="21">
        <v>5</v>
      </c>
      <c r="F10" s="22">
        <v>4</v>
      </c>
      <c r="G10" s="21">
        <v>4</v>
      </c>
      <c r="H10" s="23">
        <v>3</v>
      </c>
      <c r="I10" s="22">
        <v>11</v>
      </c>
      <c r="J10" s="22">
        <v>0</v>
      </c>
      <c r="K10" s="21">
        <v>6</v>
      </c>
      <c r="L10" s="23">
        <v>4</v>
      </c>
      <c r="M10" s="22">
        <v>7</v>
      </c>
      <c r="N10" s="22">
        <v>3</v>
      </c>
      <c r="O10" s="21">
        <v>3</v>
      </c>
      <c r="P10" s="23">
        <v>6</v>
      </c>
      <c r="Q10" s="22">
        <v>3</v>
      </c>
      <c r="R10" s="22">
        <v>1</v>
      </c>
      <c r="S10" s="21">
        <v>3</v>
      </c>
      <c r="T10" s="23">
        <v>2</v>
      </c>
      <c r="U10" s="22">
        <v>1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74</v>
      </c>
    </row>
    <row r="11" spans="1:29" ht="13.5">
      <c r="A11" s="6" t="s">
        <v>319</v>
      </c>
      <c r="B11" s="39" t="s">
        <v>374</v>
      </c>
      <c r="C11" s="21">
        <v>0</v>
      </c>
      <c r="D11" s="22">
        <v>0</v>
      </c>
      <c r="E11" s="21">
        <v>1</v>
      </c>
      <c r="F11" s="22">
        <v>3</v>
      </c>
      <c r="G11" s="21">
        <v>5</v>
      </c>
      <c r="H11" s="23">
        <v>5</v>
      </c>
      <c r="I11" s="22">
        <v>5</v>
      </c>
      <c r="J11" s="22">
        <v>3</v>
      </c>
      <c r="K11" s="21">
        <v>4</v>
      </c>
      <c r="L11" s="23">
        <v>4</v>
      </c>
      <c r="M11" s="22">
        <v>5</v>
      </c>
      <c r="N11" s="22">
        <v>3</v>
      </c>
      <c r="O11" s="21">
        <v>5</v>
      </c>
      <c r="P11" s="23">
        <v>7</v>
      </c>
      <c r="Q11" s="22">
        <v>0</v>
      </c>
      <c r="R11" s="22">
        <v>6</v>
      </c>
      <c r="S11" s="21">
        <v>1</v>
      </c>
      <c r="T11" s="23">
        <v>2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61</v>
      </c>
    </row>
    <row r="12" spans="1:29" ht="13.5">
      <c r="A12" s="6" t="s">
        <v>320</v>
      </c>
      <c r="B12" s="39" t="s">
        <v>375</v>
      </c>
      <c r="C12" s="21">
        <v>0</v>
      </c>
      <c r="D12" s="22">
        <v>1</v>
      </c>
      <c r="E12" s="21">
        <v>3</v>
      </c>
      <c r="F12" s="22">
        <v>2</v>
      </c>
      <c r="G12" s="21">
        <v>2</v>
      </c>
      <c r="H12" s="23">
        <v>1</v>
      </c>
      <c r="I12" s="22">
        <v>3</v>
      </c>
      <c r="J12" s="22">
        <v>0</v>
      </c>
      <c r="K12" s="21">
        <v>5</v>
      </c>
      <c r="L12" s="23">
        <v>0</v>
      </c>
      <c r="M12" s="22">
        <v>1</v>
      </c>
      <c r="N12" s="22">
        <v>1</v>
      </c>
      <c r="O12" s="21">
        <v>1</v>
      </c>
      <c r="P12" s="23">
        <v>3</v>
      </c>
      <c r="Q12" s="22">
        <v>0</v>
      </c>
      <c r="R12" s="22">
        <v>3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30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4</v>
      </c>
      <c r="F13" s="22">
        <v>3</v>
      </c>
      <c r="G13" s="21">
        <v>5</v>
      </c>
      <c r="H13" s="23">
        <v>2</v>
      </c>
      <c r="I13" s="22">
        <v>3</v>
      </c>
      <c r="J13" s="22">
        <v>1</v>
      </c>
      <c r="K13" s="21">
        <v>4</v>
      </c>
      <c r="L13" s="23">
        <v>2</v>
      </c>
      <c r="M13" s="22">
        <v>8</v>
      </c>
      <c r="N13" s="22">
        <v>2</v>
      </c>
      <c r="O13" s="21">
        <v>4</v>
      </c>
      <c r="P13" s="23">
        <v>6</v>
      </c>
      <c r="Q13" s="22">
        <v>4</v>
      </c>
      <c r="R13" s="22">
        <v>1</v>
      </c>
      <c r="S13" s="21">
        <v>0</v>
      </c>
      <c r="T13" s="23">
        <v>1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50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2</v>
      </c>
      <c r="G14" s="21">
        <v>2</v>
      </c>
      <c r="H14" s="23">
        <v>0</v>
      </c>
      <c r="I14" s="22">
        <v>1</v>
      </c>
      <c r="J14" s="22">
        <v>1</v>
      </c>
      <c r="K14" s="21">
        <v>6</v>
      </c>
      <c r="L14" s="23">
        <v>2</v>
      </c>
      <c r="M14" s="22">
        <v>4</v>
      </c>
      <c r="N14" s="22">
        <v>3</v>
      </c>
      <c r="O14" s="21">
        <v>5</v>
      </c>
      <c r="P14" s="23">
        <v>3</v>
      </c>
      <c r="Q14" s="22">
        <v>4</v>
      </c>
      <c r="R14" s="22">
        <v>1</v>
      </c>
      <c r="S14" s="21">
        <v>0</v>
      </c>
      <c r="T14" s="23">
        <v>2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36</v>
      </c>
    </row>
    <row r="15" spans="1:29" ht="13.5">
      <c r="A15" s="6" t="s">
        <v>323</v>
      </c>
      <c r="B15" s="39" t="s">
        <v>378</v>
      </c>
      <c r="C15" s="21">
        <v>1</v>
      </c>
      <c r="D15" s="22">
        <v>3</v>
      </c>
      <c r="E15" s="21">
        <v>3</v>
      </c>
      <c r="F15" s="22">
        <v>1</v>
      </c>
      <c r="G15" s="21">
        <v>3</v>
      </c>
      <c r="H15" s="23">
        <v>4</v>
      </c>
      <c r="I15" s="22">
        <v>8</v>
      </c>
      <c r="J15" s="22">
        <v>9</v>
      </c>
      <c r="K15" s="21">
        <v>5</v>
      </c>
      <c r="L15" s="23">
        <v>5</v>
      </c>
      <c r="M15" s="22">
        <v>2</v>
      </c>
      <c r="N15" s="22">
        <v>5</v>
      </c>
      <c r="O15" s="21">
        <v>2</v>
      </c>
      <c r="P15" s="23">
        <v>8</v>
      </c>
      <c r="Q15" s="22">
        <v>2</v>
      </c>
      <c r="R15" s="22">
        <v>4</v>
      </c>
      <c r="S15" s="21">
        <v>0</v>
      </c>
      <c r="T15" s="23">
        <v>1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69</v>
      </c>
    </row>
    <row r="16" spans="1:29" ht="13.5">
      <c r="A16" s="6" t="s">
        <v>324</v>
      </c>
      <c r="B16" s="39" t="s">
        <v>379</v>
      </c>
      <c r="C16" s="21">
        <v>2</v>
      </c>
      <c r="D16" s="22">
        <v>0</v>
      </c>
      <c r="E16" s="21">
        <v>5</v>
      </c>
      <c r="F16" s="22">
        <v>2</v>
      </c>
      <c r="G16" s="21">
        <v>12</v>
      </c>
      <c r="H16" s="23">
        <v>2</v>
      </c>
      <c r="I16" s="22">
        <v>15</v>
      </c>
      <c r="J16" s="22">
        <v>2</v>
      </c>
      <c r="K16" s="21">
        <v>22</v>
      </c>
      <c r="L16" s="23">
        <v>8</v>
      </c>
      <c r="M16" s="22">
        <v>16</v>
      </c>
      <c r="N16" s="22">
        <v>3</v>
      </c>
      <c r="O16" s="21">
        <v>17</v>
      </c>
      <c r="P16" s="23">
        <v>5</v>
      </c>
      <c r="Q16" s="22">
        <v>2</v>
      </c>
      <c r="R16" s="22">
        <v>8</v>
      </c>
      <c r="S16" s="21">
        <v>0</v>
      </c>
      <c r="T16" s="23">
        <v>5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135</v>
      </c>
    </row>
    <row r="17" spans="1:29" ht="13.5">
      <c r="A17" s="6" t="s">
        <v>325</v>
      </c>
      <c r="B17" s="39" t="s">
        <v>380</v>
      </c>
      <c r="C17" s="21">
        <v>0</v>
      </c>
      <c r="D17" s="22">
        <v>5</v>
      </c>
      <c r="E17" s="21">
        <v>0</v>
      </c>
      <c r="F17" s="22">
        <v>2</v>
      </c>
      <c r="G17" s="21">
        <v>0</v>
      </c>
      <c r="H17" s="23">
        <v>5</v>
      </c>
      <c r="I17" s="22">
        <v>0</v>
      </c>
      <c r="J17" s="22">
        <v>3</v>
      </c>
      <c r="K17" s="21">
        <v>0</v>
      </c>
      <c r="L17" s="23">
        <v>0</v>
      </c>
      <c r="M17" s="22">
        <v>0</v>
      </c>
      <c r="N17" s="22">
        <v>3</v>
      </c>
      <c r="O17" s="21">
        <v>0</v>
      </c>
      <c r="P17" s="23">
        <v>6</v>
      </c>
      <c r="Q17" s="22">
        <v>1</v>
      </c>
      <c r="R17" s="22">
        <v>0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28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0</v>
      </c>
      <c r="G18" s="21" t="s">
        <v>382</v>
      </c>
      <c r="H18" s="23">
        <v>1</v>
      </c>
      <c r="I18" s="22" t="s">
        <v>382</v>
      </c>
      <c r="J18" s="22">
        <v>1</v>
      </c>
      <c r="K18" s="21" t="s">
        <v>382</v>
      </c>
      <c r="L18" s="23">
        <v>3</v>
      </c>
      <c r="M18" s="22" t="s">
        <v>382</v>
      </c>
      <c r="N18" s="22">
        <v>2</v>
      </c>
      <c r="O18" s="21" t="s">
        <v>382</v>
      </c>
      <c r="P18" s="23">
        <v>1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13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1</v>
      </c>
      <c r="H19" s="23">
        <v>0</v>
      </c>
      <c r="I19" s="22">
        <v>1</v>
      </c>
      <c r="J19" s="22">
        <v>2</v>
      </c>
      <c r="K19" s="21">
        <v>2</v>
      </c>
      <c r="L19" s="23">
        <v>0</v>
      </c>
      <c r="M19" s="22">
        <v>1</v>
      </c>
      <c r="N19" s="22">
        <v>3</v>
      </c>
      <c r="O19" s="21">
        <v>2</v>
      </c>
      <c r="P19" s="23">
        <v>1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13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1</v>
      </c>
      <c r="D21" s="22">
        <v>0</v>
      </c>
      <c r="E21" s="21">
        <v>0</v>
      </c>
      <c r="F21" s="22">
        <v>0</v>
      </c>
      <c r="G21" s="21">
        <v>2</v>
      </c>
      <c r="H21" s="23">
        <v>0</v>
      </c>
      <c r="I21" s="22">
        <v>0</v>
      </c>
      <c r="J21" s="22">
        <v>0</v>
      </c>
      <c r="K21" s="21">
        <v>0</v>
      </c>
      <c r="L21" s="23">
        <v>1</v>
      </c>
      <c r="M21" s="22">
        <v>3</v>
      </c>
      <c r="N21" s="22">
        <v>5</v>
      </c>
      <c r="O21" s="21">
        <v>2</v>
      </c>
      <c r="P21" s="23">
        <v>2</v>
      </c>
      <c r="Q21" s="22">
        <v>2</v>
      </c>
      <c r="R21" s="22">
        <v>2</v>
      </c>
      <c r="S21" s="21">
        <v>1</v>
      </c>
      <c r="T21" s="23">
        <v>0</v>
      </c>
      <c r="U21" s="22">
        <v>0</v>
      </c>
      <c r="V21" s="22">
        <v>2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23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1</v>
      </c>
      <c r="L23" s="23">
        <v>0</v>
      </c>
      <c r="M23" s="22">
        <v>1</v>
      </c>
      <c r="N23" s="22">
        <v>1</v>
      </c>
      <c r="O23" s="21">
        <v>2</v>
      </c>
      <c r="P23" s="23">
        <v>4</v>
      </c>
      <c r="Q23" s="22">
        <v>1</v>
      </c>
      <c r="R23" s="22">
        <v>6</v>
      </c>
      <c r="S23" s="21">
        <v>1</v>
      </c>
      <c r="T23" s="23">
        <v>7</v>
      </c>
      <c r="U23" s="22">
        <v>0</v>
      </c>
      <c r="V23" s="22">
        <v>1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25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7</v>
      </c>
      <c r="D25" s="22">
        <f t="shared" si="1"/>
        <v>2</v>
      </c>
      <c r="E25" s="21">
        <f t="shared" si="1"/>
        <v>13</v>
      </c>
      <c r="F25" s="22">
        <f t="shared" si="1"/>
        <v>4</v>
      </c>
      <c r="G25" s="21">
        <f t="shared" si="1"/>
        <v>15</v>
      </c>
      <c r="H25" s="22">
        <f t="shared" si="1"/>
        <v>2</v>
      </c>
      <c r="I25" s="21">
        <f t="shared" si="1"/>
        <v>19</v>
      </c>
      <c r="J25" s="22">
        <f t="shared" si="1"/>
        <v>8</v>
      </c>
      <c r="K25" s="21">
        <f t="shared" si="1"/>
        <v>27</v>
      </c>
      <c r="L25" s="22">
        <f t="shared" si="1"/>
        <v>13</v>
      </c>
      <c r="M25" s="21">
        <f t="shared" si="1"/>
        <v>23</v>
      </c>
      <c r="N25" s="22">
        <f t="shared" si="1"/>
        <v>30</v>
      </c>
      <c r="O25" s="21">
        <f t="shared" si="1"/>
        <v>44</v>
      </c>
      <c r="P25" s="22">
        <f t="shared" si="1"/>
        <v>43</v>
      </c>
      <c r="Q25" s="21">
        <f t="shared" si="1"/>
        <v>16</v>
      </c>
      <c r="R25" s="22">
        <f t="shared" si="1"/>
        <v>58</v>
      </c>
      <c r="S25" s="21">
        <f t="shared" si="1"/>
        <v>13</v>
      </c>
      <c r="T25" s="22">
        <f t="shared" si="1"/>
        <v>23</v>
      </c>
      <c r="U25" s="21">
        <f t="shared" si="1"/>
        <v>3</v>
      </c>
      <c r="V25" s="22">
        <f t="shared" si="1"/>
        <v>5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375</v>
      </c>
    </row>
    <row r="26" spans="1:29" ht="13.5">
      <c r="A26" s="6"/>
      <c r="B26" s="39" t="s">
        <v>316</v>
      </c>
      <c r="C26" s="25">
        <v>1</v>
      </c>
      <c r="D26" s="26">
        <v>0</v>
      </c>
      <c r="E26" s="25">
        <v>1</v>
      </c>
      <c r="F26" s="26">
        <v>0</v>
      </c>
      <c r="G26" s="25">
        <v>1</v>
      </c>
      <c r="H26" s="27">
        <v>0</v>
      </c>
      <c r="I26" s="26">
        <v>2</v>
      </c>
      <c r="J26" s="26">
        <v>0</v>
      </c>
      <c r="K26" s="25">
        <v>2</v>
      </c>
      <c r="L26" s="27">
        <v>3</v>
      </c>
      <c r="M26" s="26">
        <v>1</v>
      </c>
      <c r="N26" s="26">
        <v>5</v>
      </c>
      <c r="O26" s="25">
        <v>5</v>
      </c>
      <c r="P26" s="27">
        <v>5</v>
      </c>
      <c r="Q26" s="26">
        <v>3</v>
      </c>
      <c r="R26" s="26">
        <v>5</v>
      </c>
      <c r="S26" s="25">
        <v>3</v>
      </c>
      <c r="T26" s="27">
        <v>3</v>
      </c>
      <c r="U26" s="26">
        <v>0</v>
      </c>
      <c r="V26" s="26">
        <v>1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43</v>
      </c>
    </row>
    <row r="27" spans="1:29" ht="13.5">
      <c r="A27" s="6" t="s">
        <v>335</v>
      </c>
      <c r="B27" s="39" t="s">
        <v>336</v>
      </c>
      <c r="C27" s="21">
        <v>2</v>
      </c>
      <c r="D27" s="22">
        <v>0</v>
      </c>
      <c r="E27" s="21">
        <v>1</v>
      </c>
      <c r="F27" s="22">
        <v>1</v>
      </c>
      <c r="G27" s="21">
        <v>2</v>
      </c>
      <c r="H27" s="23">
        <v>0</v>
      </c>
      <c r="I27" s="22">
        <v>2</v>
      </c>
      <c r="J27" s="22">
        <v>1</v>
      </c>
      <c r="K27" s="21">
        <v>3</v>
      </c>
      <c r="L27" s="23">
        <v>3</v>
      </c>
      <c r="M27" s="22">
        <v>5</v>
      </c>
      <c r="N27" s="22">
        <v>3</v>
      </c>
      <c r="O27" s="21">
        <v>3</v>
      </c>
      <c r="P27" s="23">
        <v>0</v>
      </c>
      <c r="Q27" s="22">
        <v>2</v>
      </c>
      <c r="R27" s="22">
        <v>3</v>
      </c>
      <c r="S27" s="21">
        <v>1</v>
      </c>
      <c r="T27" s="23">
        <v>1</v>
      </c>
      <c r="U27" s="22">
        <v>0</v>
      </c>
      <c r="V27" s="22">
        <v>1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35</v>
      </c>
    </row>
    <row r="28" spans="1:29" ht="13.5">
      <c r="A28" s="6" t="s">
        <v>337</v>
      </c>
      <c r="B28" s="39" t="s">
        <v>338</v>
      </c>
      <c r="C28" s="21">
        <v>1</v>
      </c>
      <c r="D28" s="22">
        <v>1</v>
      </c>
      <c r="E28" s="21">
        <v>8</v>
      </c>
      <c r="F28" s="22">
        <v>2</v>
      </c>
      <c r="G28" s="21">
        <v>7</v>
      </c>
      <c r="H28" s="23">
        <v>2</v>
      </c>
      <c r="I28" s="22">
        <v>8</v>
      </c>
      <c r="J28" s="22">
        <v>4</v>
      </c>
      <c r="K28" s="21">
        <v>13</v>
      </c>
      <c r="L28" s="23">
        <v>1</v>
      </c>
      <c r="M28" s="22">
        <v>6</v>
      </c>
      <c r="N28" s="22">
        <v>9</v>
      </c>
      <c r="O28" s="21">
        <v>13</v>
      </c>
      <c r="P28" s="23">
        <v>20</v>
      </c>
      <c r="Q28" s="22">
        <v>4</v>
      </c>
      <c r="R28" s="22">
        <v>15</v>
      </c>
      <c r="S28" s="21">
        <v>0</v>
      </c>
      <c r="T28" s="23">
        <v>1</v>
      </c>
      <c r="U28" s="22">
        <v>0</v>
      </c>
      <c r="V28" s="22">
        <v>1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117</v>
      </c>
    </row>
    <row r="29" spans="1:29" ht="13.5">
      <c r="A29" s="6" t="s">
        <v>339</v>
      </c>
      <c r="B29" s="39" t="s">
        <v>340</v>
      </c>
      <c r="C29" s="21">
        <v>3</v>
      </c>
      <c r="D29" s="22">
        <v>1</v>
      </c>
      <c r="E29" s="21">
        <v>1</v>
      </c>
      <c r="F29" s="22">
        <v>0</v>
      </c>
      <c r="G29" s="21">
        <v>4</v>
      </c>
      <c r="H29" s="23">
        <v>0</v>
      </c>
      <c r="I29" s="22">
        <v>4</v>
      </c>
      <c r="J29" s="22">
        <v>2</v>
      </c>
      <c r="K29" s="21">
        <v>2</v>
      </c>
      <c r="L29" s="23">
        <v>4</v>
      </c>
      <c r="M29" s="22">
        <v>6</v>
      </c>
      <c r="N29" s="22">
        <v>8</v>
      </c>
      <c r="O29" s="21">
        <v>9</v>
      </c>
      <c r="P29" s="23">
        <v>3</v>
      </c>
      <c r="Q29" s="22">
        <v>3</v>
      </c>
      <c r="R29" s="22">
        <v>6</v>
      </c>
      <c r="S29" s="21">
        <v>2</v>
      </c>
      <c r="T29" s="23">
        <v>8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70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2</v>
      </c>
      <c r="F30" s="22">
        <v>1</v>
      </c>
      <c r="G30" s="21">
        <v>1</v>
      </c>
      <c r="H30" s="23">
        <v>0</v>
      </c>
      <c r="I30" s="22">
        <v>3</v>
      </c>
      <c r="J30" s="22">
        <v>1</v>
      </c>
      <c r="K30" s="21">
        <v>7</v>
      </c>
      <c r="L30" s="23">
        <v>2</v>
      </c>
      <c r="M30" s="22">
        <v>5</v>
      </c>
      <c r="N30" s="22">
        <v>5</v>
      </c>
      <c r="O30" s="21">
        <v>14</v>
      </c>
      <c r="P30" s="23">
        <v>15</v>
      </c>
      <c r="Q30" s="22">
        <v>4</v>
      </c>
      <c r="R30" s="22">
        <v>29</v>
      </c>
      <c r="S30" s="21">
        <v>7</v>
      </c>
      <c r="T30" s="23">
        <v>10</v>
      </c>
      <c r="U30" s="22">
        <v>3</v>
      </c>
      <c r="V30" s="22">
        <v>1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110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2</v>
      </c>
      <c r="D32" s="22">
        <f t="shared" si="2"/>
        <v>3</v>
      </c>
      <c r="E32" s="21">
        <f t="shared" si="2"/>
        <v>8</v>
      </c>
      <c r="F32" s="22">
        <f t="shared" si="2"/>
        <v>0</v>
      </c>
      <c r="G32" s="21">
        <f t="shared" si="2"/>
        <v>9</v>
      </c>
      <c r="H32" s="22">
        <f t="shared" si="2"/>
        <v>5</v>
      </c>
      <c r="I32" s="21">
        <f t="shared" si="2"/>
        <v>11</v>
      </c>
      <c r="J32" s="22">
        <f t="shared" si="2"/>
        <v>9</v>
      </c>
      <c r="K32" s="21">
        <f t="shared" si="2"/>
        <v>11</v>
      </c>
      <c r="L32" s="22">
        <f t="shared" si="2"/>
        <v>11</v>
      </c>
      <c r="M32" s="21">
        <f t="shared" si="2"/>
        <v>21</v>
      </c>
      <c r="N32" s="22">
        <f t="shared" si="2"/>
        <v>26</v>
      </c>
      <c r="O32" s="21">
        <f t="shared" si="2"/>
        <v>20</v>
      </c>
      <c r="P32" s="22">
        <f t="shared" si="2"/>
        <v>24</v>
      </c>
      <c r="Q32" s="21">
        <f t="shared" si="2"/>
        <v>14</v>
      </c>
      <c r="R32" s="22">
        <f t="shared" si="2"/>
        <v>43</v>
      </c>
      <c r="S32" s="21">
        <f t="shared" si="2"/>
        <v>6</v>
      </c>
      <c r="T32" s="22">
        <f t="shared" si="2"/>
        <v>16</v>
      </c>
      <c r="U32" s="21">
        <f t="shared" si="2"/>
        <v>0</v>
      </c>
      <c r="V32" s="22">
        <f t="shared" si="2"/>
        <v>2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252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1</v>
      </c>
      <c r="I33" s="26">
        <v>0</v>
      </c>
      <c r="J33" s="26">
        <v>0</v>
      </c>
      <c r="K33" s="25">
        <v>0</v>
      </c>
      <c r="L33" s="27">
        <v>1</v>
      </c>
      <c r="M33" s="26">
        <v>1</v>
      </c>
      <c r="N33" s="26">
        <v>0</v>
      </c>
      <c r="O33" s="25">
        <v>1</v>
      </c>
      <c r="P33" s="27">
        <v>2</v>
      </c>
      <c r="Q33" s="26">
        <v>0</v>
      </c>
      <c r="R33" s="26">
        <v>1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8</v>
      </c>
    </row>
    <row r="34" spans="1:29" ht="13.5">
      <c r="A34" s="6" t="s">
        <v>345</v>
      </c>
      <c r="B34" s="39" t="s">
        <v>346</v>
      </c>
      <c r="C34" s="21">
        <v>0</v>
      </c>
      <c r="D34" s="22">
        <v>1</v>
      </c>
      <c r="E34" s="21">
        <v>3</v>
      </c>
      <c r="F34" s="22">
        <v>0</v>
      </c>
      <c r="G34" s="21">
        <v>0</v>
      </c>
      <c r="H34" s="23">
        <v>0</v>
      </c>
      <c r="I34" s="22">
        <v>1</v>
      </c>
      <c r="J34" s="22">
        <v>2</v>
      </c>
      <c r="K34" s="21">
        <v>0</v>
      </c>
      <c r="L34" s="23">
        <v>2</v>
      </c>
      <c r="M34" s="22">
        <v>0</v>
      </c>
      <c r="N34" s="22">
        <v>5</v>
      </c>
      <c r="O34" s="21">
        <v>1</v>
      </c>
      <c r="P34" s="23">
        <v>5</v>
      </c>
      <c r="Q34" s="22">
        <v>0</v>
      </c>
      <c r="R34" s="22">
        <v>0</v>
      </c>
      <c r="S34" s="21">
        <v>0</v>
      </c>
      <c r="T34" s="23">
        <v>1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24</v>
      </c>
    </row>
    <row r="35" spans="1:29" ht="13.5">
      <c r="A35" s="6" t="s">
        <v>347</v>
      </c>
      <c r="B35" s="39" t="s">
        <v>348</v>
      </c>
      <c r="C35" s="21">
        <v>1</v>
      </c>
      <c r="D35" s="22">
        <v>2</v>
      </c>
      <c r="E35" s="21">
        <v>4</v>
      </c>
      <c r="F35" s="22">
        <v>0</v>
      </c>
      <c r="G35" s="21">
        <v>8</v>
      </c>
      <c r="H35" s="23">
        <v>3</v>
      </c>
      <c r="I35" s="22">
        <v>4</v>
      </c>
      <c r="J35" s="22">
        <v>6</v>
      </c>
      <c r="K35" s="21">
        <v>6</v>
      </c>
      <c r="L35" s="23">
        <v>3</v>
      </c>
      <c r="M35" s="22">
        <v>5</v>
      </c>
      <c r="N35" s="22">
        <v>9</v>
      </c>
      <c r="O35" s="21">
        <v>4</v>
      </c>
      <c r="P35" s="23">
        <v>8</v>
      </c>
      <c r="Q35" s="22">
        <v>2</v>
      </c>
      <c r="R35" s="22">
        <v>9</v>
      </c>
      <c r="S35" s="21">
        <v>3</v>
      </c>
      <c r="T35" s="23">
        <v>2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85</v>
      </c>
    </row>
    <row r="36" spans="1:29" ht="13.5">
      <c r="A36" s="6" t="s">
        <v>349</v>
      </c>
      <c r="B36" s="39" t="s">
        <v>350</v>
      </c>
      <c r="C36" s="21">
        <v>1</v>
      </c>
      <c r="D36" s="22">
        <v>0</v>
      </c>
      <c r="E36" s="21">
        <v>1</v>
      </c>
      <c r="F36" s="22">
        <v>0</v>
      </c>
      <c r="G36" s="21">
        <v>1</v>
      </c>
      <c r="H36" s="23">
        <v>1</v>
      </c>
      <c r="I36" s="22">
        <v>6</v>
      </c>
      <c r="J36" s="22">
        <v>1</v>
      </c>
      <c r="K36" s="21">
        <v>5</v>
      </c>
      <c r="L36" s="23">
        <v>5</v>
      </c>
      <c r="M36" s="22">
        <v>15</v>
      </c>
      <c r="N36" s="22">
        <v>12</v>
      </c>
      <c r="O36" s="21">
        <v>14</v>
      </c>
      <c r="P36" s="23">
        <v>9</v>
      </c>
      <c r="Q36" s="22">
        <v>12</v>
      </c>
      <c r="R36" s="22">
        <v>33</v>
      </c>
      <c r="S36" s="21">
        <v>3</v>
      </c>
      <c r="T36" s="23">
        <v>13</v>
      </c>
      <c r="U36" s="22">
        <v>0</v>
      </c>
      <c r="V36" s="22">
        <v>1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135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0</v>
      </c>
      <c r="F38" s="22">
        <v>0</v>
      </c>
      <c r="G38" s="21">
        <v>2</v>
      </c>
      <c r="H38" s="23">
        <v>2</v>
      </c>
      <c r="I38" s="22">
        <v>3</v>
      </c>
      <c r="J38" s="22">
        <v>1</v>
      </c>
      <c r="K38" s="21">
        <v>3</v>
      </c>
      <c r="L38" s="23">
        <v>0</v>
      </c>
      <c r="M38" s="22">
        <v>4</v>
      </c>
      <c r="N38" s="22">
        <v>5</v>
      </c>
      <c r="O38" s="21">
        <v>4</v>
      </c>
      <c r="P38" s="23">
        <v>6</v>
      </c>
      <c r="Q38" s="22">
        <v>2</v>
      </c>
      <c r="R38" s="22">
        <v>5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40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1</v>
      </c>
      <c r="F40" s="22">
        <v>1</v>
      </c>
      <c r="G40" s="21">
        <v>2</v>
      </c>
      <c r="H40" s="23">
        <v>0</v>
      </c>
      <c r="I40" s="22">
        <v>4</v>
      </c>
      <c r="J40" s="22">
        <v>0</v>
      </c>
      <c r="K40" s="21">
        <v>5</v>
      </c>
      <c r="L40" s="23">
        <v>5</v>
      </c>
      <c r="M40" s="22">
        <v>12</v>
      </c>
      <c r="N40" s="22">
        <v>9</v>
      </c>
      <c r="O40" s="21">
        <v>19</v>
      </c>
      <c r="P40" s="23">
        <v>12</v>
      </c>
      <c r="Q40" s="22">
        <v>10</v>
      </c>
      <c r="R40" s="22">
        <v>11</v>
      </c>
      <c r="S40" s="21">
        <v>6</v>
      </c>
      <c r="T40" s="23">
        <v>4</v>
      </c>
      <c r="U40" s="22">
        <v>0</v>
      </c>
      <c r="V40" s="22">
        <v>3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105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1</v>
      </c>
      <c r="F42" s="22">
        <v>0</v>
      </c>
      <c r="G42" s="21">
        <v>1</v>
      </c>
      <c r="H42" s="23">
        <v>0</v>
      </c>
      <c r="I42" s="22">
        <v>1</v>
      </c>
      <c r="J42" s="22">
        <v>1</v>
      </c>
      <c r="K42" s="21">
        <v>3</v>
      </c>
      <c r="L42" s="23">
        <v>1</v>
      </c>
      <c r="M42" s="22">
        <v>2</v>
      </c>
      <c r="N42" s="22">
        <v>0</v>
      </c>
      <c r="O42" s="21">
        <v>3</v>
      </c>
      <c r="P42" s="23">
        <v>2</v>
      </c>
      <c r="Q42" s="22">
        <v>2</v>
      </c>
      <c r="R42" s="22">
        <v>0</v>
      </c>
      <c r="S42" s="21">
        <v>1</v>
      </c>
      <c r="T42" s="23">
        <v>1</v>
      </c>
      <c r="U42" s="22">
        <v>1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20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1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2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3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5</v>
      </c>
      <c r="D46" s="22">
        <v>3</v>
      </c>
      <c r="E46" s="21">
        <v>1</v>
      </c>
      <c r="F46" s="22">
        <v>0</v>
      </c>
      <c r="G46" s="21">
        <v>5</v>
      </c>
      <c r="H46" s="23">
        <v>0</v>
      </c>
      <c r="I46" s="22">
        <v>2</v>
      </c>
      <c r="J46" s="22">
        <v>1</v>
      </c>
      <c r="K46" s="21">
        <v>3</v>
      </c>
      <c r="L46" s="23">
        <v>0</v>
      </c>
      <c r="M46" s="22">
        <v>0</v>
      </c>
      <c r="N46" s="22">
        <v>1</v>
      </c>
      <c r="O46" s="21">
        <v>1</v>
      </c>
      <c r="P46" s="23">
        <v>3</v>
      </c>
      <c r="Q46" s="22">
        <v>0</v>
      </c>
      <c r="R46" s="22">
        <v>0</v>
      </c>
      <c r="S46" s="21">
        <v>0</v>
      </c>
      <c r="T46" s="23">
        <v>0</v>
      </c>
      <c r="U46" s="22">
        <v>0</v>
      </c>
      <c r="V46" s="22">
        <v>1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36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1</v>
      </c>
      <c r="D48" s="22">
        <v>0</v>
      </c>
      <c r="E48" s="21">
        <v>0</v>
      </c>
      <c r="F48" s="22">
        <v>0</v>
      </c>
      <c r="G48" s="21">
        <v>2</v>
      </c>
      <c r="H48" s="23">
        <v>0</v>
      </c>
      <c r="I48" s="22">
        <v>1</v>
      </c>
      <c r="J48" s="22">
        <v>1</v>
      </c>
      <c r="K48" s="21">
        <v>1</v>
      </c>
      <c r="L48" s="23">
        <v>0</v>
      </c>
      <c r="M48" s="22">
        <v>4</v>
      </c>
      <c r="N48" s="22">
        <v>2</v>
      </c>
      <c r="O48" s="21">
        <v>9</v>
      </c>
      <c r="P48" s="23">
        <v>7</v>
      </c>
      <c r="Q48" s="22">
        <v>1</v>
      </c>
      <c r="R48" s="22">
        <v>5</v>
      </c>
      <c r="S48" s="21">
        <v>1</v>
      </c>
      <c r="T48" s="23">
        <v>2</v>
      </c>
      <c r="U48" s="22">
        <v>0</v>
      </c>
      <c r="V48" s="22">
        <v>1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38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5</v>
      </c>
      <c r="J50" s="22">
        <v>1</v>
      </c>
      <c r="K50" s="21">
        <v>2</v>
      </c>
      <c r="L50" s="23">
        <v>1</v>
      </c>
      <c r="M50" s="22">
        <v>8</v>
      </c>
      <c r="N50" s="22">
        <v>13</v>
      </c>
      <c r="O50" s="21">
        <v>22</v>
      </c>
      <c r="P50" s="23">
        <v>28</v>
      </c>
      <c r="Q50" s="22">
        <v>22</v>
      </c>
      <c r="R50" s="22">
        <v>50</v>
      </c>
      <c r="S50" s="21">
        <v>7</v>
      </c>
      <c r="T50" s="23">
        <v>57</v>
      </c>
      <c r="U50" s="22">
        <v>4</v>
      </c>
      <c r="V50" s="22">
        <v>23</v>
      </c>
      <c r="W50" s="21">
        <v>1</v>
      </c>
      <c r="X50" s="23">
        <v>1</v>
      </c>
      <c r="Y50" s="22">
        <v>0</v>
      </c>
      <c r="Z50" s="22">
        <v>0</v>
      </c>
      <c r="AA50" s="21">
        <v>0</v>
      </c>
      <c r="AB50" s="22">
        <v>0</v>
      </c>
      <c r="AC50" s="24">
        <v>245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0</v>
      </c>
      <c r="E52" s="21">
        <f t="shared" si="3"/>
        <v>1</v>
      </c>
      <c r="F52" s="22">
        <f t="shared" si="3"/>
        <v>0</v>
      </c>
      <c r="G52" s="21">
        <f t="shared" si="3"/>
        <v>3</v>
      </c>
      <c r="H52" s="22">
        <f t="shared" si="3"/>
        <v>2</v>
      </c>
      <c r="I52" s="21">
        <f t="shared" si="3"/>
        <v>4</v>
      </c>
      <c r="J52" s="22">
        <f t="shared" si="3"/>
        <v>3</v>
      </c>
      <c r="K52" s="21">
        <f t="shared" si="3"/>
        <v>4</v>
      </c>
      <c r="L52" s="22">
        <f t="shared" si="3"/>
        <v>2</v>
      </c>
      <c r="M52" s="21">
        <f t="shared" si="3"/>
        <v>6</v>
      </c>
      <c r="N52" s="22">
        <f t="shared" si="3"/>
        <v>3</v>
      </c>
      <c r="O52" s="21">
        <f t="shared" si="3"/>
        <v>6</v>
      </c>
      <c r="P52" s="22">
        <f t="shared" si="3"/>
        <v>8</v>
      </c>
      <c r="Q52" s="21">
        <f t="shared" si="3"/>
        <v>5</v>
      </c>
      <c r="R52" s="22">
        <f t="shared" si="3"/>
        <v>12</v>
      </c>
      <c r="S52" s="21">
        <f t="shared" si="3"/>
        <v>1</v>
      </c>
      <c r="T52" s="22">
        <f t="shared" si="3"/>
        <v>5</v>
      </c>
      <c r="U52" s="21">
        <f t="shared" si="3"/>
        <v>0</v>
      </c>
      <c r="V52" s="22">
        <f t="shared" si="3"/>
        <v>1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80</v>
      </c>
    </row>
    <row r="53" spans="1:29" ht="13.5">
      <c r="A53" s="6"/>
      <c r="B53" s="39" t="s">
        <v>316</v>
      </c>
      <c r="C53" s="25">
        <v>0</v>
      </c>
      <c r="D53" s="26">
        <v>0</v>
      </c>
      <c r="E53" s="25">
        <v>1</v>
      </c>
      <c r="F53" s="26">
        <v>0</v>
      </c>
      <c r="G53" s="25">
        <v>2</v>
      </c>
      <c r="H53" s="27">
        <v>2</v>
      </c>
      <c r="I53" s="26">
        <v>4</v>
      </c>
      <c r="J53" s="26">
        <v>3</v>
      </c>
      <c r="K53" s="25">
        <v>4</v>
      </c>
      <c r="L53" s="27">
        <v>2</v>
      </c>
      <c r="M53" s="26">
        <v>6</v>
      </c>
      <c r="N53" s="26">
        <v>3</v>
      </c>
      <c r="O53" s="25">
        <v>6</v>
      </c>
      <c r="P53" s="27">
        <v>8</v>
      </c>
      <c r="Q53" s="26">
        <v>5</v>
      </c>
      <c r="R53" s="26">
        <v>12</v>
      </c>
      <c r="S53" s="25">
        <v>1</v>
      </c>
      <c r="T53" s="27">
        <v>5</v>
      </c>
      <c r="U53" s="26">
        <v>0</v>
      </c>
      <c r="V53" s="26">
        <v>1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76</v>
      </c>
    </row>
    <row r="54" spans="1:29" ht="13.5">
      <c r="A54" s="6" t="s">
        <v>367</v>
      </c>
      <c r="B54" s="39" t="s">
        <v>368</v>
      </c>
      <c r="C54" s="21">
        <v>1</v>
      </c>
      <c r="D54" s="22">
        <v>0</v>
      </c>
      <c r="E54" s="21">
        <v>0</v>
      </c>
      <c r="F54" s="22">
        <v>0</v>
      </c>
      <c r="G54" s="21">
        <v>1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4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4</v>
      </c>
      <c r="D56" s="22">
        <v>0</v>
      </c>
      <c r="E56" s="21">
        <v>1</v>
      </c>
      <c r="F56" s="22">
        <v>0</v>
      </c>
      <c r="G56" s="21">
        <v>0</v>
      </c>
      <c r="H56" s="23">
        <v>2</v>
      </c>
      <c r="I56" s="22">
        <v>2</v>
      </c>
      <c r="J56" s="22">
        <v>0</v>
      </c>
      <c r="K56" s="21">
        <v>0</v>
      </c>
      <c r="L56" s="23">
        <v>3</v>
      </c>
      <c r="M56" s="22">
        <v>0</v>
      </c>
      <c r="N56" s="22">
        <v>1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45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（その１０）&amp;R&amp;"ＭＳ Ｐ明朝,標準"平成30年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3</v>
      </c>
      <c r="D5" s="22">
        <v>2</v>
      </c>
      <c r="E5" s="22">
        <v>1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422</v>
      </c>
      <c r="D7" s="22">
        <f t="shared" si="0"/>
        <v>232</v>
      </c>
      <c r="E7" s="22">
        <f t="shared" si="0"/>
        <v>190</v>
      </c>
      <c r="F7" s="21">
        <f t="shared" si="0"/>
        <v>0</v>
      </c>
      <c r="G7" s="23">
        <f t="shared" si="0"/>
        <v>0</v>
      </c>
      <c r="H7" s="22">
        <f t="shared" si="0"/>
        <v>0</v>
      </c>
      <c r="I7" s="22">
        <f t="shared" si="0"/>
        <v>0</v>
      </c>
      <c r="J7" s="21">
        <f t="shared" si="0"/>
        <v>0</v>
      </c>
      <c r="K7" s="23">
        <f t="shared" si="0"/>
        <v>1</v>
      </c>
      <c r="L7" s="22">
        <f t="shared" si="0"/>
        <v>0</v>
      </c>
      <c r="M7" s="22">
        <f t="shared" si="0"/>
        <v>0</v>
      </c>
      <c r="N7" s="21">
        <f t="shared" si="0"/>
        <v>0</v>
      </c>
      <c r="O7" s="23">
        <f t="shared" si="0"/>
        <v>0</v>
      </c>
      <c r="P7" s="22">
        <f t="shared" si="0"/>
        <v>0</v>
      </c>
      <c r="Q7" s="22">
        <f t="shared" si="0"/>
        <v>1</v>
      </c>
      <c r="R7" s="21">
        <f t="shared" si="0"/>
        <v>0</v>
      </c>
      <c r="S7" s="23">
        <f t="shared" si="0"/>
        <v>0</v>
      </c>
      <c r="T7" s="22">
        <f t="shared" si="0"/>
        <v>1</v>
      </c>
      <c r="U7" s="22">
        <f t="shared" si="0"/>
        <v>0</v>
      </c>
      <c r="V7" s="21">
        <f t="shared" si="0"/>
        <v>0</v>
      </c>
      <c r="W7" s="23">
        <f t="shared" si="0"/>
        <v>2</v>
      </c>
      <c r="X7" s="22">
        <f t="shared" si="0"/>
        <v>4</v>
      </c>
      <c r="Y7" s="22">
        <f t="shared" si="0"/>
        <v>4</v>
      </c>
      <c r="Z7" s="21">
        <f t="shared" si="0"/>
        <v>1</v>
      </c>
      <c r="AA7" s="23">
        <f t="shared" si="0"/>
        <v>4</v>
      </c>
      <c r="AB7" s="22">
        <f t="shared" si="0"/>
        <v>7</v>
      </c>
      <c r="AC7" s="34">
        <f t="shared" si="0"/>
        <v>5</v>
      </c>
    </row>
    <row r="8" spans="1:29" ht="13.5">
      <c r="A8" s="6"/>
      <c r="B8" s="39" t="s">
        <v>316</v>
      </c>
      <c r="C8" s="35">
        <v>108</v>
      </c>
      <c r="D8" s="26">
        <v>62</v>
      </c>
      <c r="E8" s="26">
        <v>46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1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1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1</v>
      </c>
      <c r="X8" s="25">
        <v>1</v>
      </c>
      <c r="Y8" s="27">
        <v>0</v>
      </c>
      <c r="Z8" s="26">
        <v>0</v>
      </c>
      <c r="AA8" s="26">
        <v>0</v>
      </c>
      <c r="AB8" s="25">
        <v>1</v>
      </c>
      <c r="AC8" s="36">
        <v>3</v>
      </c>
    </row>
    <row r="9" spans="1:29" ht="13.5">
      <c r="A9" s="6" t="s">
        <v>317</v>
      </c>
      <c r="B9" s="39" t="s">
        <v>372</v>
      </c>
      <c r="C9" s="33">
        <v>10</v>
      </c>
      <c r="D9" s="22">
        <v>8</v>
      </c>
      <c r="E9" s="22">
        <v>2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1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30</v>
      </c>
      <c r="D10" s="22">
        <v>17</v>
      </c>
      <c r="E10" s="22">
        <v>13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0</v>
      </c>
      <c r="AA10" s="22">
        <v>1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43</v>
      </c>
      <c r="D11" s="22">
        <v>18</v>
      </c>
      <c r="E11" s="22">
        <v>25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1</v>
      </c>
      <c r="Z11" s="22">
        <v>0</v>
      </c>
      <c r="AA11" s="22">
        <v>0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14</v>
      </c>
      <c r="D12" s="22">
        <v>7</v>
      </c>
      <c r="E12" s="22">
        <v>7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1</v>
      </c>
      <c r="X12" s="21">
        <v>0</v>
      </c>
      <c r="Y12" s="23">
        <v>0</v>
      </c>
      <c r="Z12" s="22">
        <v>1</v>
      </c>
      <c r="AA12" s="22">
        <v>1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23</v>
      </c>
      <c r="D13" s="22">
        <v>16</v>
      </c>
      <c r="E13" s="22">
        <v>7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1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17</v>
      </c>
      <c r="D14" s="22">
        <v>5</v>
      </c>
      <c r="E14" s="22">
        <v>12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50</v>
      </c>
      <c r="D15" s="22">
        <v>26</v>
      </c>
      <c r="E15" s="22">
        <v>24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1</v>
      </c>
      <c r="Y15" s="23">
        <v>0</v>
      </c>
      <c r="Z15" s="22">
        <v>0</v>
      </c>
      <c r="AA15" s="22">
        <v>0</v>
      </c>
      <c r="AB15" s="21">
        <v>1</v>
      </c>
      <c r="AC15" s="34">
        <v>0</v>
      </c>
    </row>
    <row r="16" spans="1:29" ht="13.5">
      <c r="A16" s="6" t="s">
        <v>324</v>
      </c>
      <c r="B16" s="39" t="s">
        <v>379</v>
      </c>
      <c r="C16" s="33">
        <v>97</v>
      </c>
      <c r="D16" s="22">
        <v>69</v>
      </c>
      <c r="E16" s="22">
        <v>28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1</v>
      </c>
      <c r="Z16" s="22">
        <v>0</v>
      </c>
      <c r="AA16" s="22">
        <v>0</v>
      </c>
      <c r="AB16" s="21">
        <v>4</v>
      </c>
      <c r="AC16" s="34">
        <v>0</v>
      </c>
    </row>
    <row r="17" spans="1:29" ht="13.5">
      <c r="A17" s="6" t="s">
        <v>325</v>
      </c>
      <c r="B17" s="39" t="s">
        <v>380</v>
      </c>
      <c r="C17" s="33">
        <v>14</v>
      </c>
      <c r="D17" s="22">
        <v>0</v>
      </c>
      <c r="E17" s="22">
        <v>14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1</v>
      </c>
      <c r="Z17" s="22">
        <v>0</v>
      </c>
      <c r="AA17" s="22">
        <v>1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8</v>
      </c>
      <c r="D18" s="22" t="s">
        <v>382</v>
      </c>
      <c r="E18" s="22">
        <v>8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8</v>
      </c>
      <c r="D19" s="22">
        <v>4</v>
      </c>
      <c r="E19" s="22">
        <v>4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1</v>
      </c>
      <c r="U19" s="23">
        <v>0</v>
      </c>
      <c r="V19" s="22">
        <v>0</v>
      </c>
      <c r="W19" s="22">
        <v>0</v>
      </c>
      <c r="X19" s="21">
        <v>0</v>
      </c>
      <c r="Y19" s="23">
        <v>1</v>
      </c>
      <c r="Z19" s="22">
        <v>0</v>
      </c>
      <c r="AA19" s="22">
        <v>1</v>
      </c>
      <c r="AB19" s="21">
        <v>1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13</v>
      </c>
      <c r="D21" s="22">
        <v>8</v>
      </c>
      <c r="E21" s="22">
        <v>5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1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21</v>
      </c>
      <c r="D23" s="22">
        <v>6</v>
      </c>
      <c r="E23" s="22">
        <v>15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214</v>
      </c>
      <c r="D25" s="22">
        <f t="shared" si="1"/>
        <v>100</v>
      </c>
      <c r="E25" s="22">
        <f t="shared" si="1"/>
        <v>114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1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1</v>
      </c>
      <c r="Y25" s="23">
        <f t="shared" si="1"/>
        <v>1</v>
      </c>
      <c r="Z25" s="21">
        <f t="shared" si="1"/>
        <v>1</v>
      </c>
      <c r="AA25" s="23">
        <f t="shared" si="1"/>
        <v>1</v>
      </c>
      <c r="AB25" s="21">
        <f t="shared" si="1"/>
        <v>3</v>
      </c>
      <c r="AC25" s="34">
        <f t="shared" si="1"/>
        <v>1</v>
      </c>
    </row>
    <row r="26" spans="1:29" ht="13.5">
      <c r="A26" s="6"/>
      <c r="B26" s="39" t="s">
        <v>316</v>
      </c>
      <c r="C26" s="35">
        <v>22</v>
      </c>
      <c r="D26" s="26">
        <v>10</v>
      </c>
      <c r="E26" s="26">
        <v>12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1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24</v>
      </c>
      <c r="D27" s="22">
        <v>14</v>
      </c>
      <c r="E27" s="22">
        <v>10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19</v>
      </c>
      <c r="D28" s="22">
        <v>11</v>
      </c>
      <c r="E28" s="22">
        <v>8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77</v>
      </c>
      <c r="D29" s="22">
        <v>42</v>
      </c>
      <c r="E29" s="22">
        <v>35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1</v>
      </c>
      <c r="Y29" s="23">
        <v>1</v>
      </c>
      <c r="Z29" s="22">
        <v>0</v>
      </c>
      <c r="AA29" s="22">
        <v>1</v>
      </c>
      <c r="AB29" s="21">
        <v>2</v>
      </c>
      <c r="AC29" s="34">
        <v>1</v>
      </c>
    </row>
    <row r="30" spans="1:29" ht="13.5">
      <c r="A30" s="6" t="s">
        <v>341</v>
      </c>
      <c r="B30" s="39" t="s">
        <v>342</v>
      </c>
      <c r="C30" s="33">
        <v>72</v>
      </c>
      <c r="D30" s="22">
        <v>23</v>
      </c>
      <c r="E30" s="22">
        <v>49</v>
      </c>
      <c r="F30" s="21">
        <v>0</v>
      </c>
      <c r="G30" s="22">
        <v>0</v>
      </c>
      <c r="H30" s="21">
        <v>0</v>
      </c>
      <c r="I30" s="23">
        <v>1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162</v>
      </c>
      <c r="D32" s="22">
        <f t="shared" si="2"/>
        <v>88</v>
      </c>
      <c r="E32" s="22">
        <f t="shared" si="2"/>
        <v>74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2</v>
      </c>
      <c r="W32" s="23">
        <f t="shared" si="2"/>
        <v>0</v>
      </c>
      <c r="X32" s="21">
        <f t="shared" si="2"/>
        <v>1</v>
      </c>
      <c r="Y32" s="23">
        <f t="shared" si="2"/>
        <v>1</v>
      </c>
      <c r="Z32" s="21">
        <f t="shared" si="2"/>
        <v>2</v>
      </c>
      <c r="AA32" s="23">
        <f t="shared" si="2"/>
        <v>1</v>
      </c>
      <c r="AB32" s="21">
        <f t="shared" si="2"/>
        <v>1</v>
      </c>
      <c r="AC32" s="34">
        <f t="shared" si="2"/>
        <v>0</v>
      </c>
    </row>
    <row r="33" spans="1:29" ht="13.5">
      <c r="A33" s="6"/>
      <c r="B33" s="39" t="s">
        <v>316</v>
      </c>
      <c r="C33" s="35">
        <v>1</v>
      </c>
      <c r="D33" s="26">
        <v>0</v>
      </c>
      <c r="E33" s="26">
        <v>1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8</v>
      </c>
      <c r="D34" s="22">
        <v>4</v>
      </c>
      <c r="E34" s="22">
        <v>4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1</v>
      </c>
      <c r="AC34" s="34">
        <v>0</v>
      </c>
    </row>
    <row r="35" spans="1:29" ht="13.5">
      <c r="A35" s="6" t="s">
        <v>347</v>
      </c>
      <c r="B35" s="39" t="s">
        <v>348</v>
      </c>
      <c r="C35" s="33">
        <v>88</v>
      </c>
      <c r="D35" s="22">
        <v>52</v>
      </c>
      <c r="E35" s="22">
        <v>36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2</v>
      </c>
      <c r="W35" s="22">
        <v>0</v>
      </c>
      <c r="X35" s="21">
        <v>1</v>
      </c>
      <c r="Y35" s="23">
        <v>1</v>
      </c>
      <c r="Z35" s="22">
        <v>2</v>
      </c>
      <c r="AA35" s="22">
        <v>1</v>
      </c>
      <c r="AB35" s="21">
        <v>0</v>
      </c>
      <c r="AC35" s="34">
        <v>0</v>
      </c>
    </row>
    <row r="36" spans="1:29" ht="13.5">
      <c r="A36" s="6" t="s">
        <v>349</v>
      </c>
      <c r="B36" s="39" t="s">
        <v>350</v>
      </c>
      <c r="C36" s="33">
        <v>65</v>
      </c>
      <c r="D36" s="22">
        <v>32</v>
      </c>
      <c r="E36" s="22">
        <v>33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21</v>
      </c>
      <c r="D38" s="22">
        <v>8</v>
      </c>
      <c r="E38" s="22">
        <v>13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77</v>
      </c>
      <c r="D40" s="22">
        <v>49</v>
      </c>
      <c r="E40" s="22">
        <v>28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1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16</v>
      </c>
      <c r="D42" s="22">
        <v>16</v>
      </c>
      <c r="E42" s="22">
        <v>0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2</v>
      </c>
      <c r="D44" s="22">
        <v>0</v>
      </c>
      <c r="E44" s="22">
        <v>2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25</v>
      </c>
      <c r="D46" s="22">
        <v>19</v>
      </c>
      <c r="E46" s="22">
        <v>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1</v>
      </c>
      <c r="X46" s="21">
        <v>0</v>
      </c>
      <c r="Y46" s="23">
        <v>0</v>
      </c>
      <c r="Z46" s="22">
        <v>1</v>
      </c>
      <c r="AA46" s="22">
        <v>0</v>
      </c>
      <c r="AB46" s="21">
        <v>1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32</v>
      </c>
      <c r="D48" s="22">
        <v>17</v>
      </c>
      <c r="E48" s="22">
        <v>15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126</v>
      </c>
      <c r="D50" s="22">
        <v>35</v>
      </c>
      <c r="E50" s="22">
        <v>91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42</v>
      </c>
      <c r="D52" s="22">
        <f t="shared" si="3"/>
        <v>30</v>
      </c>
      <c r="E52" s="22">
        <f t="shared" si="3"/>
        <v>12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1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1</v>
      </c>
      <c r="S52" s="23">
        <f t="shared" si="3"/>
        <v>0</v>
      </c>
      <c r="T52" s="21">
        <f t="shared" si="3"/>
        <v>1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2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2</v>
      </c>
      <c r="AC52" s="34">
        <f t="shared" si="3"/>
        <v>0</v>
      </c>
    </row>
    <row r="53" spans="1:29" ht="13.5">
      <c r="A53" s="6"/>
      <c r="B53" s="39" t="s">
        <v>316</v>
      </c>
      <c r="C53" s="35">
        <v>40</v>
      </c>
      <c r="D53" s="26">
        <v>29</v>
      </c>
      <c r="E53" s="26">
        <v>11</v>
      </c>
      <c r="F53" s="25">
        <v>0</v>
      </c>
      <c r="G53" s="26">
        <v>0</v>
      </c>
      <c r="H53" s="25">
        <v>0</v>
      </c>
      <c r="I53" s="27">
        <v>0</v>
      </c>
      <c r="J53" s="26">
        <v>1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1</v>
      </c>
      <c r="S53" s="26">
        <v>0</v>
      </c>
      <c r="T53" s="25">
        <v>1</v>
      </c>
      <c r="U53" s="27">
        <v>0</v>
      </c>
      <c r="V53" s="26">
        <v>0</v>
      </c>
      <c r="W53" s="26">
        <v>0</v>
      </c>
      <c r="X53" s="25">
        <v>2</v>
      </c>
      <c r="Y53" s="27">
        <v>0</v>
      </c>
      <c r="Z53" s="26">
        <v>0</v>
      </c>
      <c r="AA53" s="26">
        <v>0</v>
      </c>
      <c r="AB53" s="25">
        <v>2</v>
      </c>
      <c r="AC53" s="36">
        <v>0</v>
      </c>
    </row>
    <row r="54" spans="1:29" ht="13.5">
      <c r="A54" s="6" t="s">
        <v>367</v>
      </c>
      <c r="B54" s="39" t="s">
        <v>368</v>
      </c>
      <c r="C54" s="33">
        <v>2</v>
      </c>
      <c r="D54" s="22">
        <v>1</v>
      </c>
      <c r="E54" s="22">
        <v>1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33</v>
      </c>
      <c r="D56" s="22">
        <v>26</v>
      </c>
      <c r="E56" s="22">
        <v>7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1</v>
      </c>
      <c r="O56" s="22">
        <v>0</v>
      </c>
      <c r="P56" s="21">
        <v>3</v>
      </c>
      <c r="Q56" s="23">
        <v>1</v>
      </c>
      <c r="R56" s="22">
        <v>2</v>
      </c>
      <c r="S56" s="22">
        <v>1</v>
      </c>
      <c r="T56" s="21">
        <v>3</v>
      </c>
      <c r="U56" s="23">
        <v>0</v>
      </c>
      <c r="V56" s="22">
        <v>1</v>
      </c>
      <c r="W56" s="22">
        <v>0</v>
      </c>
      <c r="X56" s="21">
        <v>1</v>
      </c>
      <c r="Y56" s="23">
        <v>1</v>
      </c>
      <c r="Z56" s="22">
        <v>3</v>
      </c>
      <c r="AA56" s="22">
        <v>1</v>
      </c>
      <c r="AB56" s="21">
        <v>2</v>
      </c>
      <c r="AC56" s="34">
        <v>1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（その１１）&amp;R&amp;"ＭＳ Ｐ明朝,標準"平成30年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2</v>
      </c>
      <c r="P5" s="23">
        <v>0</v>
      </c>
      <c r="Q5" s="22">
        <v>0</v>
      </c>
      <c r="R5" s="22">
        <v>0</v>
      </c>
      <c r="S5" s="21">
        <v>0</v>
      </c>
      <c r="T5" s="23">
        <v>1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3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10</v>
      </c>
      <c r="D7" s="22">
        <f t="shared" si="0"/>
        <v>10</v>
      </c>
      <c r="E7" s="21">
        <f t="shared" si="0"/>
        <v>15</v>
      </c>
      <c r="F7" s="22">
        <f t="shared" si="0"/>
        <v>6</v>
      </c>
      <c r="G7" s="21">
        <f t="shared" si="0"/>
        <v>29</v>
      </c>
      <c r="H7" s="22">
        <f t="shared" si="0"/>
        <v>19</v>
      </c>
      <c r="I7" s="21">
        <f t="shared" si="0"/>
        <v>35</v>
      </c>
      <c r="J7" s="22">
        <f t="shared" si="0"/>
        <v>17</v>
      </c>
      <c r="K7" s="21">
        <f t="shared" si="0"/>
        <v>37</v>
      </c>
      <c r="L7" s="22">
        <f t="shared" si="0"/>
        <v>23</v>
      </c>
      <c r="M7" s="21">
        <f t="shared" si="0"/>
        <v>42</v>
      </c>
      <c r="N7" s="22">
        <f t="shared" si="0"/>
        <v>33</v>
      </c>
      <c r="O7" s="21">
        <f t="shared" si="0"/>
        <v>29</v>
      </c>
      <c r="P7" s="22">
        <f t="shared" si="0"/>
        <v>33</v>
      </c>
      <c r="Q7" s="21">
        <f t="shared" si="0"/>
        <v>17</v>
      </c>
      <c r="R7" s="22">
        <f t="shared" si="0"/>
        <v>26</v>
      </c>
      <c r="S7" s="21">
        <f t="shared" si="0"/>
        <v>5</v>
      </c>
      <c r="T7" s="22">
        <f t="shared" si="0"/>
        <v>5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422</v>
      </c>
    </row>
    <row r="8" spans="1:29" ht="13.5">
      <c r="A8" s="6"/>
      <c r="B8" s="39" t="s">
        <v>316</v>
      </c>
      <c r="C8" s="25">
        <v>3</v>
      </c>
      <c r="D8" s="26">
        <v>3</v>
      </c>
      <c r="E8" s="25">
        <v>7</v>
      </c>
      <c r="F8" s="26">
        <v>1</v>
      </c>
      <c r="G8" s="25">
        <v>8</v>
      </c>
      <c r="H8" s="27">
        <v>3</v>
      </c>
      <c r="I8" s="26">
        <v>6</v>
      </c>
      <c r="J8" s="26">
        <v>3</v>
      </c>
      <c r="K8" s="25">
        <v>9</v>
      </c>
      <c r="L8" s="27">
        <v>7</v>
      </c>
      <c r="M8" s="26">
        <v>11</v>
      </c>
      <c r="N8" s="26">
        <v>10</v>
      </c>
      <c r="O8" s="25">
        <v>8</v>
      </c>
      <c r="P8" s="27">
        <v>7</v>
      </c>
      <c r="Q8" s="26">
        <v>6</v>
      </c>
      <c r="R8" s="26">
        <v>4</v>
      </c>
      <c r="S8" s="25">
        <v>2</v>
      </c>
      <c r="T8" s="27">
        <v>2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108</v>
      </c>
    </row>
    <row r="9" spans="1:29" ht="13.5">
      <c r="A9" s="6" t="s">
        <v>317</v>
      </c>
      <c r="B9" s="39" t="s">
        <v>372</v>
      </c>
      <c r="C9" s="21">
        <v>2</v>
      </c>
      <c r="D9" s="22">
        <v>0</v>
      </c>
      <c r="E9" s="21">
        <v>1</v>
      </c>
      <c r="F9" s="22">
        <v>0</v>
      </c>
      <c r="G9" s="21">
        <v>0</v>
      </c>
      <c r="H9" s="23">
        <v>0</v>
      </c>
      <c r="I9" s="22">
        <v>2</v>
      </c>
      <c r="J9" s="22">
        <v>0</v>
      </c>
      <c r="K9" s="21">
        <v>2</v>
      </c>
      <c r="L9" s="23">
        <v>0</v>
      </c>
      <c r="M9" s="22">
        <v>0</v>
      </c>
      <c r="N9" s="22">
        <v>0</v>
      </c>
      <c r="O9" s="21">
        <v>0</v>
      </c>
      <c r="P9" s="23">
        <v>0</v>
      </c>
      <c r="Q9" s="22">
        <v>0</v>
      </c>
      <c r="R9" s="22">
        <v>2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10</v>
      </c>
    </row>
    <row r="10" spans="1:29" ht="13.5">
      <c r="A10" s="6" t="s">
        <v>318</v>
      </c>
      <c r="B10" s="39" t="s">
        <v>373</v>
      </c>
      <c r="C10" s="21">
        <v>0</v>
      </c>
      <c r="D10" s="22">
        <v>1</v>
      </c>
      <c r="E10" s="21">
        <v>0</v>
      </c>
      <c r="F10" s="22">
        <v>0</v>
      </c>
      <c r="G10" s="21">
        <v>3</v>
      </c>
      <c r="H10" s="23">
        <v>1</v>
      </c>
      <c r="I10" s="22">
        <v>4</v>
      </c>
      <c r="J10" s="22">
        <v>1</v>
      </c>
      <c r="K10" s="21">
        <v>2</v>
      </c>
      <c r="L10" s="23">
        <v>2</v>
      </c>
      <c r="M10" s="22">
        <v>3</v>
      </c>
      <c r="N10" s="22">
        <v>4</v>
      </c>
      <c r="O10" s="21">
        <v>3</v>
      </c>
      <c r="P10" s="23">
        <v>3</v>
      </c>
      <c r="Q10" s="22">
        <v>2</v>
      </c>
      <c r="R10" s="22">
        <v>0</v>
      </c>
      <c r="S10" s="21">
        <v>0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30</v>
      </c>
    </row>
    <row r="11" spans="1:29" ht="13.5">
      <c r="A11" s="6" t="s">
        <v>319</v>
      </c>
      <c r="B11" s="39" t="s">
        <v>374</v>
      </c>
      <c r="C11" s="21">
        <v>1</v>
      </c>
      <c r="D11" s="22">
        <v>0</v>
      </c>
      <c r="E11" s="21">
        <v>0</v>
      </c>
      <c r="F11" s="22">
        <v>1</v>
      </c>
      <c r="G11" s="21">
        <v>3</v>
      </c>
      <c r="H11" s="23">
        <v>2</v>
      </c>
      <c r="I11" s="22">
        <v>0</v>
      </c>
      <c r="J11" s="22">
        <v>5</v>
      </c>
      <c r="K11" s="21">
        <v>3</v>
      </c>
      <c r="L11" s="23">
        <v>6</v>
      </c>
      <c r="M11" s="22">
        <v>4</v>
      </c>
      <c r="N11" s="22">
        <v>1</v>
      </c>
      <c r="O11" s="21">
        <v>3</v>
      </c>
      <c r="P11" s="23">
        <v>5</v>
      </c>
      <c r="Q11" s="22">
        <v>3</v>
      </c>
      <c r="R11" s="22">
        <v>3</v>
      </c>
      <c r="S11" s="21">
        <v>1</v>
      </c>
      <c r="T11" s="23">
        <v>0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43</v>
      </c>
    </row>
    <row r="12" spans="1:29" ht="13.5">
      <c r="A12" s="6" t="s">
        <v>320</v>
      </c>
      <c r="B12" s="39" t="s">
        <v>375</v>
      </c>
      <c r="C12" s="21">
        <v>1</v>
      </c>
      <c r="D12" s="22">
        <v>1</v>
      </c>
      <c r="E12" s="21">
        <v>0</v>
      </c>
      <c r="F12" s="22">
        <v>2</v>
      </c>
      <c r="G12" s="21">
        <v>0</v>
      </c>
      <c r="H12" s="23">
        <v>0</v>
      </c>
      <c r="I12" s="22">
        <v>1</v>
      </c>
      <c r="J12" s="22">
        <v>1</v>
      </c>
      <c r="K12" s="21">
        <v>0</v>
      </c>
      <c r="L12" s="23">
        <v>0</v>
      </c>
      <c r="M12" s="22">
        <v>2</v>
      </c>
      <c r="N12" s="22">
        <v>0</v>
      </c>
      <c r="O12" s="21">
        <v>2</v>
      </c>
      <c r="P12" s="23">
        <v>0</v>
      </c>
      <c r="Q12" s="22">
        <v>0</v>
      </c>
      <c r="R12" s="22">
        <v>1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14</v>
      </c>
    </row>
    <row r="13" spans="1:29" ht="13.5">
      <c r="A13" s="6" t="s">
        <v>321</v>
      </c>
      <c r="B13" s="39" t="s">
        <v>376</v>
      </c>
      <c r="C13" s="21">
        <v>0</v>
      </c>
      <c r="D13" s="22">
        <v>1</v>
      </c>
      <c r="E13" s="21">
        <v>2</v>
      </c>
      <c r="F13" s="22">
        <v>0</v>
      </c>
      <c r="G13" s="21">
        <v>2</v>
      </c>
      <c r="H13" s="23">
        <v>1</v>
      </c>
      <c r="I13" s="22">
        <v>3</v>
      </c>
      <c r="J13" s="22">
        <v>1</v>
      </c>
      <c r="K13" s="21">
        <v>2</v>
      </c>
      <c r="L13" s="23">
        <v>0</v>
      </c>
      <c r="M13" s="22">
        <v>1</v>
      </c>
      <c r="N13" s="22">
        <v>1</v>
      </c>
      <c r="O13" s="21">
        <v>3</v>
      </c>
      <c r="P13" s="23">
        <v>3</v>
      </c>
      <c r="Q13" s="22">
        <v>1</v>
      </c>
      <c r="R13" s="22">
        <v>0</v>
      </c>
      <c r="S13" s="21">
        <v>1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23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3">
        <v>0</v>
      </c>
      <c r="I14" s="22">
        <v>0</v>
      </c>
      <c r="J14" s="22">
        <v>0</v>
      </c>
      <c r="K14" s="21">
        <v>2</v>
      </c>
      <c r="L14" s="23">
        <v>1</v>
      </c>
      <c r="M14" s="22">
        <v>2</v>
      </c>
      <c r="N14" s="22">
        <v>3</v>
      </c>
      <c r="O14" s="21">
        <v>0</v>
      </c>
      <c r="P14" s="23">
        <v>5</v>
      </c>
      <c r="Q14" s="22">
        <v>1</v>
      </c>
      <c r="R14" s="22">
        <v>2</v>
      </c>
      <c r="S14" s="21">
        <v>0</v>
      </c>
      <c r="T14" s="23">
        <v>1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17</v>
      </c>
    </row>
    <row r="15" spans="1:29" ht="13.5">
      <c r="A15" s="6" t="s">
        <v>323</v>
      </c>
      <c r="B15" s="39" t="s">
        <v>378</v>
      </c>
      <c r="C15" s="21">
        <v>2</v>
      </c>
      <c r="D15" s="22">
        <v>1</v>
      </c>
      <c r="E15" s="21">
        <v>2</v>
      </c>
      <c r="F15" s="22">
        <v>1</v>
      </c>
      <c r="G15" s="21">
        <v>4</v>
      </c>
      <c r="H15" s="23">
        <v>1</v>
      </c>
      <c r="I15" s="22">
        <v>5</v>
      </c>
      <c r="J15" s="22">
        <v>4</v>
      </c>
      <c r="K15" s="21">
        <v>6</v>
      </c>
      <c r="L15" s="23">
        <v>3</v>
      </c>
      <c r="M15" s="22">
        <v>2</v>
      </c>
      <c r="N15" s="22">
        <v>3</v>
      </c>
      <c r="O15" s="21">
        <v>3</v>
      </c>
      <c r="P15" s="23">
        <v>4</v>
      </c>
      <c r="Q15" s="22">
        <v>0</v>
      </c>
      <c r="R15" s="22">
        <v>6</v>
      </c>
      <c r="S15" s="21">
        <v>0</v>
      </c>
      <c r="T15" s="23">
        <v>0</v>
      </c>
      <c r="U15" s="22">
        <v>0</v>
      </c>
      <c r="V15" s="22">
        <v>1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50</v>
      </c>
    </row>
    <row r="16" spans="1:29" ht="13.5">
      <c r="A16" s="6" t="s">
        <v>324</v>
      </c>
      <c r="B16" s="39" t="s">
        <v>379</v>
      </c>
      <c r="C16" s="21">
        <v>1</v>
      </c>
      <c r="D16" s="22">
        <v>1</v>
      </c>
      <c r="E16" s="21">
        <v>3</v>
      </c>
      <c r="F16" s="22">
        <v>0</v>
      </c>
      <c r="G16" s="21">
        <v>9</v>
      </c>
      <c r="H16" s="23">
        <v>5</v>
      </c>
      <c r="I16" s="22">
        <v>14</v>
      </c>
      <c r="J16" s="22">
        <v>1</v>
      </c>
      <c r="K16" s="21">
        <v>11</v>
      </c>
      <c r="L16" s="23">
        <v>1</v>
      </c>
      <c r="M16" s="22">
        <v>17</v>
      </c>
      <c r="N16" s="22">
        <v>6</v>
      </c>
      <c r="O16" s="21">
        <v>6</v>
      </c>
      <c r="P16" s="23">
        <v>5</v>
      </c>
      <c r="Q16" s="22">
        <v>3</v>
      </c>
      <c r="R16" s="22">
        <v>7</v>
      </c>
      <c r="S16" s="21">
        <v>1</v>
      </c>
      <c r="T16" s="23">
        <v>1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97</v>
      </c>
    </row>
    <row r="17" spans="1:29" ht="13.5">
      <c r="A17" s="6" t="s">
        <v>325</v>
      </c>
      <c r="B17" s="39" t="s">
        <v>380</v>
      </c>
      <c r="C17" s="21">
        <v>0</v>
      </c>
      <c r="D17" s="22">
        <v>2</v>
      </c>
      <c r="E17" s="21">
        <v>0</v>
      </c>
      <c r="F17" s="22">
        <v>1</v>
      </c>
      <c r="G17" s="21">
        <v>0</v>
      </c>
      <c r="H17" s="23">
        <v>3</v>
      </c>
      <c r="I17" s="22">
        <v>0</v>
      </c>
      <c r="J17" s="22">
        <v>0</v>
      </c>
      <c r="K17" s="21">
        <v>0</v>
      </c>
      <c r="L17" s="23">
        <v>1</v>
      </c>
      <c r="M17" s="22">
        <v>0</v>
      </c>
      <c r="N17" s="22">
        <v>3</v>
      </c>
      <c r="O17" s="21">
        <v>0</v>
      </c>
      <c r="P17" s="23">
        <v>0</v>
      </c>
      <c r="Q17" s="22">
        <v>0</v>
      </c>
      <c r="R17" s="22">
        <v>0</v>
      </c>
      <c r="S17" s="21">
        <v>0</v>
      </c>
      <c r="T17" s="23">
        <v>1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14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0</v>
      </c>
      <c r="G18" s="21" t="s">
        <v>382</v>
      </c>
      <c r="H18" s="23">
        <v>3</v>
      </c>
      <c r="I18" s="22" t="s">
        <v>382</v>
      </c>
      <c r="J18" s="22">
        <v>1</v>
      </c>
      <c r="K18" s="21" t="s">
        <v>382</v>
      </c>
      <c r="L18" s="23">
        <v>2</v>
      </c>
      <c r="M18" s="22" t="s">
        <v>382</v>
      </c>
      <c r="N18" s="22">
        <v>2</v>
      </c>
      <c r="O18" s="21" t="s">
        <v>382</v>
      </c>
      <c r="P18" s="23">
        <v>0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8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0</v>
      </c>
      <c r="J19" s="22">
        <v>0</v>
      </c>
      <c r="K19" s="21">
        <v>0</v>
      </c>
      <c r="L19" s="23">
        <v>0</v>
      </c>
      <c r="M19" s="22">
        <v>0</v>
      </c>
      <c r="N19" s="22">
        <v>0</v>
      </c>
      <c r="O19" s="21">
        <v>1</v>
      </c>
      <c r="P19" s="23">
        <v>1</v>
      </c>
      <c r="Q19" s="22">
        <v>1</v>
      </c>
      <c r="R19" s="22">
        <v>1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0</v>
      </c>
      <c r="F21" s="22">
        <v>0</v>
      </c>
      <c r="G21" s="21">
        <v>2</v>
      </c>
      <c r="H21" s="23">
        <v>0</v>
      </c>
      <c r="I21" s="22">
        <v>2</v>
      </c>
      <c r="J21" s="22">
        <v>0</v>
      </c>
      <c r="K21" s="21">
        <v>0</v>
      </c>
      <c r="L21" s="23">
        <v>0</v>
      </c>
      <c r="M21" s="22">
        <v>2</v>
      </c>
      <c r="N21" s="22">
        <v>1</v>
      </c>
      <c r="O21" s="21">
        <v>0</v>
      </c>
      <c r="P21" s="23">
        <v>1</v>
      </c>
      <c r="Q21" s="22">
        <v>1</v>
      </c>
      <c r="R21" s="22">
        <v>1</v>
      </c>
      <c r="S21" s="21">
        <v>0</v>
      </c>
      <c r="T21" s="23">
        <v>2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13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1</v>
      </c>
      <c r="D23" s="22">
        <v>1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0</v>
      </c>
      <c r="L23" s="23">
        <v>1</v>
      </c>
      <c r="M23" s="22">
        <v>1</v>
      </c>
      <c r="N23" s="22">
        <v>0</v>
      </c>
      <c r="O23" s="21">
        <v>2</v>
      </c>
      <c r="P23" s="23">
        <v>1</v>
      </c>
      <c r="Q23" s="22">
        <v>1</v>
      </c>
      <c r="R23" s="22">
        <v>6</v>
      </c>
      <c r="S23" s="21">
        <v>1</v>
      </c>
      <c r="T23" s="23">
        <v>3</v>
      </c>
      <c r="U23" s="22">
        <v>0</v>
      </c>
      <c r="V23" s="22">
        <v>3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21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5</v>
      </c>
      <c r="D25" s="22">
        <f t="shared" si="1"/>
        <v>1</v>
      </c>
      <c r="E25" s="21">
        <f t="shared" si="1"/>
        <v>6</v>
      </c>
      <c r="F25" s="22">
        <f t="shared" si="1"/>
        <v>2</v>
      </c>
      <c r="G25" s="21">
        <f t="shared" si="1"/>
        <v>12</v>
      </c>
      <c r="H25" s="22">
        <f t="shared" si="1"/>
        <v>5</v>
      </c>
      <c r="I25" s="21">
        <f t="shared" si="1"/>
        <v>5</v>
      </c>
      <c r="J25" s="22">
        <f t="shared" si="1"/>
        <v>7</v>
      </c>
      <c r="K25" s="21">
        <f t="shared" si="1"/>
        <v>12</v>
      </c>
      <c r="L25" s="22">
        <f t="shared" si="1"/>
        <v>9</v>
      </c>
      <c r="M25" s="21">
        <f t="shared" si="1"/>
        <v>17</v>
      </c>
      <c r="N25" s="22">
        <f t="shared" si="1"/>
        <v>19</v>
      </c>
      <c r="O25" s="21">
        <f t="shared" si="1"/>
        <v>19</v>
      </c>
      <c r="P25" s="22">
        <f t="shared" si="1"/>
        <v>27</v>
      </c>
      <c r="Q25" s="21">
        <f t="shared" si="1"/>
        <v>12</v>
      </c>
      <c r="R25" s="22">
        <f t="shared" si="1"/>
        <v>26</v>
      </c>
      <c r="S25" s="21">
        <f t="shared" si="1"/>
        <v>3</v>
      </c>
      <c r="T25" s="22">
        <f t="shared" si="1"/>
        <v>9</v>
      </c>
      <c r="U25" s="21">
        <f t="shared" si="1"/>
        <v>4</v>
      </c>
      <c r="V25" s="22">
        <f t="shared" si="1"/>
        <v>4</v>
      </c>
      <c r="W25" s="21">
        <f t="shared" si="1"/>
        <v>0</v>
      </c>
      <c r="X25" s="22">
        <f t="shared" si="1"/>
        <v>1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214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1</v>
      </c>
      <c r="F26" s="26">
        <v>1</v>
      </c>
      <c r="G26" s="25">
        <v>3</v>
      </c>
      <c r="H26" s="27">
        <v>1</v>
      </c>
      <c r="I26" s="26">
        <v>0</v>
      </c>
      <c r="J26" s="26">
        <v>0</v>
      </c>
      <c r="K26" s="25">
        <v>0</v>
      </c>
      <c r="L26" s="27">
        <v>1</v>
      </c>
      <c r="M26" s="26">
        <v>1</v>
      </c>
      <c r="N26" s="26">
        <v>2</v>
      </c>
      <c r="O26" s="25">
        <v>2</v>
      </c>
      <c r="P26" s="27">
        <v>2</v>
      </c>
      <c r="Q26" s="26">
        <v>2</v>
      </c>
      <c r="R26" s="26">
        <v>5</v>
      </c>
      <c r="S26" s="25">
        <v>0</v>
      </c>
      <c r="T26" s="27">
        <v>0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22</v>
      </c>
    </row>
    <row r="27" spans="1:29" ht="13.5">
      <c r="A27" s="6" t="s">
        <v>335</v>
      </c>
      <c r="B27" s="39" t="s">
        <v>336</v>
      </c>
      <c r="C27" s="21">
        <v>2</v>
      </c>
      <c r="D27" s="22">
        <v>1</v>
      </c>
      <c r="E27" s="21">
        <v>2</v>
      </c>
      <c r="F27" s="22">
        <v>0</v>
      </c>
      <c r="G27" s="21">
        <v>1</v>
      </c>
      <c r="H27" s="23">
        <v>1</v>
      </c>
      <c r="I27" s="22">
        <v>2</v>
      </c>
      <c r="J27" s="22">
        <v>2</v>
      </c>
      <c r="K27" s="21">
        <v>2</v>
      </c>
      <c r="L27" s="23">
        <v>0</v>
      </c>
      <c r="M27" s="22">
        <v>0</v>
      </c>
      <c r="N27" s="22">
        <v>2</v>
      </c>
      <c r="O27" s="21">
        <v>4</v>
      </c>
      <c r="P27" s="23">
        <v>3</v>
      </c>
      <c r="Q27" s="22">
        <v>1</v>
      </c>
      <c r="R27" s="22">
        <v>0</v>
      </c>
      <c r="S27" s="21">
        <v>0</v>
      </c>
      <c r="T27" s="23">
        <v>1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24</v>
      </c>
    </row>
    <row r="28" spans="1:29" ht="13.5">
      <c r="A28" s="6" t="s">
        <v>337</v>
      </c>
      <c r="B28" s="39" t="s">
        <v>338</v>
      </c>
      <c r="C28" s="21">
        <v>1</v>
      </c>
      <c r="D28" s="22">
        <v>0</v>
      </c>
      <c r="E28" s="21">
        <v>0</v>
      </c>
      <c r="F28" s="22">
        <v>0</v>
      </c>
      <c r="G28" s="21">
        <v>1</v>
      </c>
      <c r="H28" s="23">
        <v>1</v>
      </c>
      <c r="I28" s="22">
        <v>1</v>
      </c>
      <c r="J28" s="22">
        <v>0</v>
      </c>
      <c r="K28" s="21">
        <v>2</v>
      </c>
      <c r="L28" s="23">
        <v>2</v>
      </c>
      <c r="M28" s="22">
        <v>3</v>
      </c>
      <c r="N28" s="22">
        <v>1</v>
      </c>
      <c r="O28" s="21">
        <v>1</v>
      </c>
      <c r="P28" s="23">
        <v>2</v>
      </c>
      <c r="Q28" s="22">
        <v>1</v>
      </c>
      <c r="R28" s="22">
        <v>1</v>
      </c>
      <c r="S28" s="21">
        <v>0</v>
      </c>
      <c r="T28" s="23">
        <v>0</v>
      </c>
      <c r="U28" s="22">
        <v>0</v>
      </c>
      <c r="V28" s="22">
        <v>1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19</v>
      </c>
    </row>
    <row r="29" spans="1:29" ht="13.5">
      <c r="A29" s="6" t="s">
        <v>339</v>
      </c>
      <c r="B29" s="39" t="s">
        <v>340</v>
      </c>
      <c r="C29" s="21">
        <v>2</v>
      </c>
      <c r="D29" s="22">
        <v>0</v>
      </c>
      <c r="E29" s="21">
        <v>2</v>
      </c>
      <c r="F29" s="22">
        <v>0</v>
      </c>
      <c r="G29" s="21">
        <v>6</v>
      </c>
      <c r="H29" s="23">
        <v>2</v>
      </c>
      <c r="I29" s="22">
        <v>1</v>
      </c>
      <c r="J29" s="22">
        <v>3</v>
      </c>
      <c r="K29" s="21">
        <v>6</v>
      </c>
      <c r="L29" s="23">
        <v>2</v>
      </c>
      <c r="M29" s="22">
        <v>12</v>
      </c>
      <c r="N29" s="22">
        <v>11</v>
      </c>
      <c r="O29" s="21">
        <v>5</v>
      </c>
      <c r="P29" s="23">
        <v>7</v>
      </c>
      <c r="Q29" s="22">
        <v>4</v>
      </c>
      <c r="R29" s="22">
        <v>6</v>
      </c>
      <c r="S29" s="21">
        <v>1</v>
      </c>
      <c r="T29" s="23">
        <v>1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77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1</v>
      </c>
      <c r="G30" s="21">
        <v>1</v>
      </c>
      <c r="H30" s="23">
        <v>0</v>
      </c>
      <c r="I30" s="22">
        <v>1</v>
      </c>
      <c r="J30" s="22">
        <v>2</v>
      </c>
      <c r="K30" s="21">
        <v>2</v>
      </c>
      <c r="L30" s="23">
        <v>4</v>
      </c>
      <c r="M30" s="22">
        <v>1</v>
      </c>
      <c r="N30" s="22">
        <v>3</v>
      </c>
      <c r="O30" s="21">
        <v>7</v>
      </c>
      <c r="P30" s="23">
        <v>13</v>
      </c>
      <c r="Q30" s="22">
        <v>4</v>
      </c>
      <c r="R30" s="22">
        <v>14</v>
      </c>
      <c r="S30" s="21">
        <v>2</v>
      </c>
      <c r="T30" s="23">
        <v>7</v>
      </c>
      <c r="U30" s="22">
        <v>4</v>
      </c>
      <c r="V30" s="22">
        <v>3</v>
      </c>
      <c r="W30" s="21">
        <v>0</v>
      </c>
      <c r="X30" s="23">
        <v>1</v>
      </c>
      <c r="Y30" s="22">
        <v>0</v>
      </c>
      <c r="Z30" s="22">
        <v>0</v>
      </c>
      <c r="AA30" s="21">
        <v>0</v>
      </c>
      <c r="AB30" s="22">
        <v>0</v>
      </c>
      <c r="AC30" s="24">
        <v>72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4</v>
      </c>
      <c r="D32" s="22">
        <f t="shared" si="2"/>
        <v>1</v>
      </c>
      <c r="E32" s="21">
        <f t="shared" si="2"/>
        <v>5</v>
      </c>
      <c r="F32" s="22">
        <f t="shared" si="2"/>
        <v>2</v>
      </c>
      <c r="G32" s="21">
        <f t="shared" si="2"/>
        <v>9</v>
      </c>
      <c r="H32" s="22">
        <f t="shared" si="2"/>
        <v>5</v>
      </c>
      <c r="I32" s="21">
        <f t="shared" si="2"/>
        <v>5</v>
      </c>
      <c r="J32" s="22">
        <f t="shared" si="2"/>
        <v>3</v>
      </c>
      <c r="K32" s="21">
        <f t="shared" si="2"/>
        <v>20</v>
      </c>
      <c r="L32" s="22">
        <f t="shared" si="2"/>
        <v>7</v>
      </c>
      <c r="M32" s="21">
        <f t="shared" si="2"/>
        <v>14</v>
      </c>
      <c r="N32" s="22">
        <f t="shared" si="2"/>
        <v>15</v>
      </c>
      <c r="O32" s="21">
        <f t="shared" si="2"/>
        <v>18</v>
      </c>
      <c r="P32" s="22">
        <f t="shared" si="2"/>
        <v>13</v>
      </c>
      <c r="Q32" s="21">
        <f t="shared" si="2"/>
        <v>4</v>
      </c>
      <c r="R32" s="22">
        <f t="shared" si="2"/>
        <v>20</v>
      </c>
      <c r="S32" s="21">
        <f t="shared" si="2"/>
        <v>3</v>
      </c>
      <c r="T32" s="22">
        <f t="shared" si="2"/>
        <v>6</v>
      </c>
      <c r="U32" s="21">
        <f t="shared" si="2"/>
        <v>0</v>
      </c>
      <c r="V32" s="22">
        <f t="shared" si="2"/>
        <v>0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162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0</v>
      </c>
      <c r="Q33" s="26">
        <v>0</v>
      </c>
      <c r="R33" s="26">
        <v>0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1</v>
      </c>
    </row>
    <row r="34" spans="1:29" ht="13.5">
      <c r="A34" s="6" t="s">
        <v>345</v>
      </c>
      <c r="B34" s="39" t="s">
        <v>346</v>
      </c>
      <c r="C34" s="21">
        <v>0</v>
      </c>
      <c r="D34" s="22">
        <v>0</v>
      </c>
      <c r="E34" s="21">
        <v>0</v>
      </c>
      <c r="F34" s="22">
        <v>0</v>
      </c>
      <c r="G34" s="21">
        <v>1</v>
      </c>
      <c r="H34" s="23">
        <v>1</v>
      </c>
      <c r="I34" s="22">
        <v>0</v>
      </c>
      <c r="J34" s="22">
        <v>1</v>
      </c>
      <c r="K34" s="21">
        <v>0</v>
      </c>
      <c r="L34" s="23">
        <v>0</v>
      </c>
      <c r="M34" s="22">
        <v>1</v>
      </c>
      <c r="N34" s="22">
        <v>0</v>
      </c>
      <c r="O34" s="21">
        <v>1</v>
      </c>
      <c r="P34" s="23">
        <v>2</v>
      </c>
      <c r="Q34" s="22">
        <v>0</v>
      </c>
      <c r="R34" s="22">
        <v>0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8</v>
      </c>
    </row>
    <row r="35" spans="1:29" ht="13.5">
      <c r="A35" s="6" t="s">
        <v>347</v>
      </c>
      <c r="B35" s="39" t="s">
        <v>348</v>
      </c>
      <c r="C35" s="21">
        <v>4</v>
      </c>
      <c r="D35" s="22">
        <v>1</v>
      </c>
      <c r="E35" s="21">
        <v>5</v>
      </c>
      <c r="F35" s="22">
        <v>2</v>
      </c>
      <c r="G35" s="21">
        <v>7</v>
      </c>
      <c r="H35" s="23">
        <v>4</v>
      </c>
      <c r="I35" s="22">
        <v>5</v>
      </c>
      <c r="J35" s="22">
        <v>2</v>
      </c>
      <c r="K35" s="21">
        <v>15</v>
      </c>
      <c r="L35" s="23">
        <v>6</v>
      </c>
      <c r="M35" s="22">
        <v>5</v>
      </c>
      <c r="N35" s="22">
        <v>7</v>
      </c>
      <c r="O35" s="21">
        <v>4</v>
      </c>
      <c r="P35" s="23">
        <v>4</v>
      </c>
      <c r="Q35" s="22">
        <v>2</v>
      </c>
      <c r="R35" s="22">
        <v>6</v>
      </c>
      <c r="S35" s="21">
        <v>0</v>
      </c>
      <c r="T35" s="23">
        <v>2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88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1</v>
      </c>
      <c r="H36" s="23">
        <v>0</v>
      </c>
      <c r="I36" s="22">
        <v>0</v>
      </c>
      <c r="J36" s="22">
        <v>0</v>
      </c>
      <c r="K36" s="21">
        <v>5</v>
      </c>
      <c r="L36" s="23">
        <v>1</v>
      </c>
      <c r="M36" s="22">
        <v>8</v>
      </c>
      <c r="N36" s="22">
        <v>8</v>
      </c>
      <c r="O36" s="21">
        <v>13</v>
      </c>
      <c r="P36" s="23">
        <v>7</v>
      </c>
      <c r="Q36" s="22">
        <v>2</v>
      </c>
      <c r="R36" s="22">
        <v>14</v>
      </c>
      <c r="S36" s="21">
        <v>3</v>
      </c>
      <c r="T36" s="23">
        <v>3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65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3">
        <v>0</v>
      </c>
      <c r="I38" s="22">
        <v>4</v>
      </c>
      <c r="J38" s="22">
        <v>2</v>
      </c>
      <c r="K38" s="21">
        <v>2</v>
      </c>
      <c r="L38" s="23">
        <v>1</v>
      </c>
      <c r="M38" s="22">
        <v>0</v>
      </c>
      <c r="N38" s="22">
        <v>3</v>
      </c>
      <c r="O38" s="21">
        <v>1</v>
      </c>
      <c r="P38" s="23">
        <v>5</v>
      </c>
      <c r="Q38" s="22">
        <v>0</v>
      </c>
      <c r="R38" s="22">
        <v>1</v>
      </c>
      <c r="S38" s="21">
        <v>1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21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1</v>
      </c>
      <c r="D40" s="22">
        <v>0</v>
      </c>
      <c r="E40" s="21">
        <v>0</v>
      </c>
      <c r="F40" s="22">
        <v>1</v>
      </c>
      <c r="G40" s="21">
        <v>4</v>
      </c>
      <c r="H40" s="23">
        <v>0</v>
      </c>
      <c r="I40" s="22">
        <v>4</v>
      </c>
      <c r="J40" s="22">
        <v>3</v>
      </c>
      <c r="K40" s="21">
        <v>7</v>
      </c>
      <c r="L40" s="23">
        <v>2</v>
      </c>
      <c r="M40" s="22">
        <v>10</v>
      </c>
      <c r="N40" s="22">
        <v>3</v>
      </c>
      <c r="O40" s="21">
        <v>11</v>
      </c>
      <c r="P40" s="23">
        <v>7</v>
      </c>
      <c r="Q40" s="22">
        <v>7</v>
      </c>
      <c r="R40" s="22">
        <v>7</v>
      </c>
      <c r="S40" s="21">
        <v>3</v>
      </c>
      <c r="T40" s="23">
        <v>5</v>
      </c>
      <c r="U40" s="22">
        <v>1</v>
      </c>
      <c r="V40" s="22">
        <v>0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77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1</v>
      </c>
      <c r="D42" s="22">
        <v>0</v>
      </c>
      <c r="E42" s="21">
        <v>1</v>
      </c>
      <c r="F42" s="22">
        <v>0</v>
      </c>
      <c r="G42" s="21">
        <v>0</v>
      </c>
      <c r="H42" s="23">
        <v>0</v>
      </c>
      <c r="I42" s="22">
        <v>1</v>
      </c>
      <c r="J42" s="22">
        <v>0</v>
      </c>
      <c r="K42" s="21">
        <v>2</v>
      </c>
      <c r="L42" s="23">
        <v>0</v>
      </c>
      <c r="M42" s="22">
        <v>4</v>
      </c>
      <c r="N42" s="22">
        <v>0</v>
      </c>
      <c r="O42" s="21">
        <v>5</v>
      </c>
      <c r="P42" s="23">
        <v>0</v>
      </c>
      <c r="Q42" s="22">
        <v>2</v>
      </c>
      <c r="R42" s="22">
        <v>0</v>
      </c>
      <c r="S42" s="21">
        <v>0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16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2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2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3</v>
      </c>
      <c r="D46" s="22">
        <v>1</v>
      </c>
      <c r="E46" s="21">
        <v>4</v>
      </c>
      <c r="F46" s="22">
        <v>1</v>
      </c>
      <c r="G46" s="21">
        <v>2</v>
      </c>
      <c r="H46" s="23">
        <v>3</v>
      </c>
      <c r="I46" s="22">
        <v>2</v>
      </c>
      <c r="J46" s="22">
        <v>0</v>
      </c>
      <c r="K46" s="21">
        <v>3</v>
      </c>
      <c r="L46" s="23">
        <v>0</v>
      </c>
      <c r="M46" s="22">
        <v>2</v>
      </c>
      <c r="N46" s="22">
        <v>0</v>
      </c>
      <c r="O46" s="21">
        <v>1</v>
      </c>
      <c r="P46" s="23">
        <v>0</v>
      </c>
      <c r="Q46" s="22">
        <v>0</v>
      </c>
      <c r="R46" s="22">
        <v>0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25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3">
        <v>1</v>
      </c>
      <c r="I48" s="22">
        <v>0</v>
      </c>
      <c r="J48" s="22">
        <v>1</v>
      </c>
      <c r="K48" s="21">
        <v>3</v>
      </c>
      <c r="L48" s="23">
        <v>0</v>
      </c>
      <c r="M48" s="22">
        <v>3</v>
      </c>
      <c r="N48" s="22">
        <v>2</v>
      </c>
      <c r="O48" s="21">
        <v>7</v>
      </c>
      <c r="P48" s="23">
        <v>6</v>
      </c>
      <c r="Q48" s="22">
        <v>3</v>
      </c>
      <c r="R48" s="22">
        <v>2</v>
      </c>
      <c r="S48" s="21">
        <v>1</v>
      </c>
      <c r="T48" s="23">
        <v>3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32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1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0</v>
      </c>
      <c r="L50" s="23">
        <v>1</v>
      </c>
      <c r="M50" s="22">
        <v>7</v>
      </c>
      <c r="N50" s="22">
        <v>4</v>
      </c>
      <c r="O50" s="21">
        <v>8</v>
      </c>
      <c r="P50" s="23">
        <v>17</v>
      </c>
      <c r="Q50" s="22">
        <v>13</v>
      </c>
      <c r="R50" s="22">
        <v>33</v>
      </c>
      <c r="S50" s="21">
        <v>2</v>
      </c>
      <c r="T50" s="23">
        <v>24</v>
      </c>
      <c r="U50" s="22">
        <v>4</v>
      </c>
      <c r="V50" s="22">
        <v>10</v>
      </c>
      <c r="W50" s="21">
        <v>0</v>
      </c>
      <c r="X50" s="23">
        <v>2</v>
      </c>
      <c r="Y50" s="22">
        <v>0</v>
      </c>
      <c r="Z50" s="22">
        <v>0</v>
      </c>
      <c r="AA50" s="21">
        <v>0</v>
      </c>
      <c r="AB50" s="22">
        <v>0</v>
      </c>
      <c r="AC50" s="24">
        <v>126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3</v>
      </c>
      <c r="D52" s="22">
        <f t="shared" si="3"/>
        <v>0</v>
      </c>
      <c r="E52" s="21">
        <f t="shared" si="3"/>
        <v>0</v>
      </c>
      <c r="F52" s="22">
        <f t="shared" si="3"/>
        <v>0</v>
      </c>
      <c r="G52" s="21">
        <f t="shared" si="3"/>
        <v>1</v>
      </c>
      <c r="H52" s="22">
        <f t="shared" si="3"/>
        <v>3</v>
      </c>
      <c r="I52" s="21">
        <f t="shared" si="3"/>
        <v>0</v>
      </c>
      <c r="J52" s="22">
        <f t="shared" si="3"/>
        <v>0</v>
      </c>
      <c r="K52" s="21">
        <f t="shared" si="3"/>
        <v>4</v>
      </c>
      <c r="L52" s="22">
        <f t="shared" si="3"/>
        <v>2</v>
      </c>
      <c r="M52" s="21">
        <f t="shared" si="3"/>
        <v>4</v>
      </c>
      <c r="N52" s="22">
        <f t="shared" si="3"/>
        <v>0</v>
      </c>
      <c r="O52" s="21">
        <f t="shared" si="3"/>
        <v>7</v>
      </c>
      <c r="P52" s="22">
        <f t="shared" si="3"/>
        <v>3</v>
      </c>
      <c r="Q52" s="21">
        <f t="shared" si="3"/>
        <v>2</v>
      </c>
      <c r="R52" s="22">
        <f t="shared" si="3"/>
        <v>0</v>
      </c>
      <c r="S52" s="21">
        <f t="shared" si="3"/>
        <v>2</v>
      </c>
      <c r="T52" s="22">
        <f t="shared" si="3"/>
        <v>4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42</v>
      </c>
    </row>
    <row r="53" spans="1:29" ht="13.5">
      <c r="A53" s="6"/>
      <c r="B53" s="39" t="s">
        <v>316</v>
      </c>
      <c r="C53" s="25">
        <v>2</v>
      </c>
      <c r="D53" s="26">
        <v>0</v>
      </c>
      <c r="E53" s="25">
        <v>0</v>
      </c>
      <c r="F53" s="26">
        <v>0</v>
      </c>
      <c r="G53" s="25">
        <v>1</v>
      </c>
      <c r="H53" s="27">
        <v>2</v>
      </c>
      <c r="I53" s="26">
        <v>0</v>
      </c>
      <c r="J53" s="26">
        <v>0</v>
      </c>
      <c r="K53" s="25">
        <v>4</v>
      </c>
      <c r="L53" s="27">
        <v>2</v>
      </c>
      <c r="M53" s="26">
        <v>4</v>
      </c>
      <c r="N53" s="26">
        <v>0</v>
      </c>
      <c r="O53" s="25">
        <v>7</v>
      </c>
      <c r="P53" s="27">
        <v>3</v>
      </c>
      <c r="Q53" s="26">
        <v>2</v>
      </c>
      <c r="R53" s="26">
        <v>0</v>
      </c>
      <c r="S53" s="25">
        <v>2</v>
      </c>
      <c r="T53" s="27">
        <v>4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40</v>
      </c>
    </row>
    <row r="54" spans="1:29" ht="13.5">
      <c r="A54" s="6" t="s">
        <v>367</v>
      </c>
      <c r="B54" s="39" t="s">
        <v>368</v>
      </c>
      <c r="C54" s="21">
        <v>1</v>
      </c>
      <c r="D54" s="22">
        <v>0</v>
      </c>
      <c r="E54" s="21">
        <v>0</v>
      </c>
      <c r="F54" s="22">
        <v>0</v>
      </c>
      <c r="G54" s="21">
        <v>0</v>
      </c>
      <c r="H54" s="23">
        <v>1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2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1</v>
      </c>
      <c r="D56" s="22">
        <v>0</v>
      </c>
      <c r="E56" s="21">
        <v>1</v>
      </c>
      <c r="F56" s="22">
        <v>1</v>
      </c>
      <c r="G56" s="21">
        <v>2</v>
      </c>
      <c r="H56" s="23">
        <v>1</v>
      </c>
      <c r="I56" s="22">
        <v>0</v>
      </c>
      <c r="J56" s="22">
        <v>0</v>
      </c>
      <c r="K56" s="21">
        <v>2</v>
      </c>
      <c r="L56" s="23">
        <v>0</v>
      </c>
      <c r="M56" s="22">
        <v>2</v>
      </c>
      <c r="N56" s="22">
        <v>0</v>
      </c>
      <c r="O56" s="21">
        <v>0</v>
      </c>
      <c r="P56" s="23">
        <v>0</v>
      </c>
      <c r="Q56" s="22">
        <v>1</v>
      </c>
      <c r="R56" s="22">
        <v>0</v>
      </c>
      <c r="S56" s="21">
        <v>1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33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Ｐ明朝,標準"宮　　城　　野&amp;C&amp;"ＭＳ Ｐ明朝,標準"&amp;14第１５表　　死亡数・選択死因分類・性・年齢（５歳階級）・保健所別　　　（その１２）&amp;R&amp;"ＭＳ Ｐ明朝,標準"平成30年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198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0</v>
      </c>
      <c r="D5" s="22">
        <v>0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329</v>
      </c>
      <c r="D7" s="22">
        <f t="shared" si="0"/>
        <v>191</v>
      </c>
      <c r="E7" s="22">
        <f t="shared" si="0"/>
        <v>138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1</v>
      </c>
      <c r="V7" s="21">
        <f t="shared" si="0"/>
        <v>0</v>
      </c>
      <c r="W7" s="23">
        <f t="shared" si="0"/>
        <v>0</v>
      </c>
      <c r="X7" s="21">
        <f t="shared" si="0"/>
        <v>1</v>
      </c>
      <c r="Y7" s="23">
        <f t="shared" si="0"/>
        <v>3</v>
      </c>
      <c r="Z7" s="21">
        <f t="shared" si="0"/>
        <v>0</v>
      </c>
      <c r="AA7" s="23">
        <f t="shared" si="0"/>
        <v>4</v>
      </c>
      <c r="AB7" s="21">
        <f t="shared" si="0"/>
        <v>1</v>
      </c>
      <c r="AC7" s="34">
        <f t="shared" si="0"/>
        <v>4</v>
      </c>
    </row>
    <row r="8" spans="1:29" ht="13.5">
      <c r="A8" s="6"/>
      <c r="B8" s="39" t="s">
        <v>316</v>
      </c>
      <c r="C8" s="35">
        <v>61</v>
      </c>
      <c r="D8" s="26">
        <v>39</v>
      </c>
      <c r="E8" s="26">
        <v>22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0</v>
      </c>
      <c r="T8" s="25">
        <v>0</v>
      </c>
      <c r="U8" s="27">
        <v>1</v>
      </c>
      <c r="V8" s="26">
        <v>0</v>
      </c>
      <c r="W8" s="26">
        <v>0</v>
      </c>
      <c r="X8" s="25">
        <v>0</v>
      </c>
      <c r="Y8" s="27">
        <v>1</v>
      </c>
      <c r="Z8" s="26">
        <v>0</v>
      </c>
      <c r="AA8" s="26">
        <v>2</v>
      </c>
      <c r="AB8" s="25">
        <v>0</v>
      </c>
      <c r="AC8" s="36">
        <v>0</v>
      </c>
    </row>
    <row r="9" spans="1:29" ht="13.5">
      <c r="A9" s="6" t="s">
        <v>317</v>
      </c>
      <c r="B9" s="39" t="s">
        <v>372</v>
      </c>
      <c r="C9" s="33">
        <v>9</v>
      </c>
      <c r="D9" s="22">
        <v>5</v>
      </c>
      <c r="E9" s="22">
        <v>4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44</v>
      </c>
      <c r="D10" s="22">
        <v>31</v>
      </c>
      <c r="E10" s="22">
        <v>13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1</v>
      </c>
      <c r="Y10" s="23">
        <v>1</v>
      </c>
      <c r="Z10" s="22">
        <v>0</v>
      </c>
      <c r="AA10" s="22">
        <v>0</v>
      </c>
      <c r="AB10" s="21">
        <v>1</v>
      </c>
      <c r="AC10" s="34">
        <v>0</v>
      </c>
    </row>
    <row r="11" spans="1:29" ht="13.5">
      <c r="A11" s="6" t="s">
        <v>319</v>
      </c>
      <c r="B11" s="39" t="s">
        <v>374</v>
      </c>
      <c r="C11" s="33">
        <v>26</v>
      </c>
      <c r="D11" s="22">
        <v>10</v>
      </c>
      <c r="E11" s="22">
        <v>16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1</v>
      </c>
      <c r="Z11" s="22">
        <v>0</v>
      </c>
      <c r="AA11" s="22">
        <v>0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10</v>
      </c>
      <c r="D12" s="22">
        <v>6</v>
      </c>
      <c r="E12" s="22">
        <v>4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1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27</v>
      </c>
      <c r="D13" s="22">
        <v>18</v>
      </c>
      <c r="E13" s="22">
        <v>9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1</v>
      </c>
    </row>
    <row r="14" spans="1:29" ht="13.5">
      <c r="A14" s="6" t="s">
        <v>322</v>
      </c>
      <c r="B14" s="39" t="s">
        <v>377</v>
      </c>
      <c r="C14" s="33">
        <v>14</v>
      </c>
      <c r="D14" s="22">
        <v>10</v>
      </c>
      <c r="E14" s="22">
        <v>4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33</v>
      </c>
      <c r="D15" s="22">
        <v>17</v>
      </c>
      <c r="E15" s="22">
        <v>16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78</v>
      </c>
      <c r="D16" s="22">
        <v>53</v>
      </c>
      <c r="E16" s="22">
        <v>25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1</v>
      </c>
      <c r="AB16" s="21">
        <v>0</v>
      </c>
      <c r="AC16" s="34">
        <v>1</v>
      </c>
    </row>
    <row r="17" spans="1:29" ht="13.5">
      <c r="A17" s="6" t="s">
        <v>325</v>
      </c>
      <c r="B17" s="39" t="s">
        <v>380</v>
      </c>
      <c r="C17" s="33">
        <v>15</v>
      </c>
      <c r="D17" s="22">
        <v>0</v>
      </c>
      <c r="E17" s="22">
        <v>15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0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5</v>
      </c>
      <c r="D18" s="22" t="s">
        <v>382</v>
      </c>
      <c r="E18" s="22">
        <v>5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7</v>
      </c>
      <c r="D19" s="22">
        <v>2</v>
      </c>
      <c r="E19" s="22">
        <v>5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13</v>
      </c>
      <c r="D21" s="22">
        <v>9</v>
      </c>
      <c r="E21" s="22">
        <v>4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1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10</v>
      </c>
      <c r="D23" s="22">
        <v>3</v>
      </c>
      <c r="E23" s="22">
        <v>7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1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166</v>
      </c>
      <c r="D25" s="22">
        <f t="shared" si="1"/>
        <v>79</v>
      </c>
      <c r="E25" s="22">
        <f t="shared" si="1"/>
        <v>87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1</v>
      </c>
      <c r="W25" s="23">
        <f t="shared" si="1"/>
        <v>1</v>
      </c>
      <c r="X25" s="21">
        <f t="shared" si="1"/>
        <v>3</v>
      </c>
      <c r="Y25" s="23">
        <f t="shared" si="1"/>
        <v>0</v>
      </c>
      <c r="Z25" s="21">
        <f t="shared" si="1"/>
        <v>0</v>
      </c>
      <c r="AA25" s="23">
        <f t="shared" si="1"/>
        <v>0</v>
      </c>
      <c r="AB25" s="21">
        <f t="shared" si="1"/>
        <v>0</v>
      </c>
      <c r="AC25" s="34">
        <f t="shared" si="1"/>
        <v>0</v>
      </c>
    </row>
    <row r="26" spans="1:29" ht="13.5">
      <c r="A26" s="6"/>
      <c r="B26" s="39" t="s">
        <v>316</v>
      </c>
      <c r="C26" s="35">
        <v>19</v>
      </c>
      <c r="D26" s="26">
        <v>5</v>
      </c>
      <c r="E26" s="26">
        <v>14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1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22</v>
      </c>
      <c r="D27" s="22">
        <v>13</v>
      </c>
      <c r="E27" s="22">
        <v>9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15</v>
      </c>
      <c r="D28" s="22">
        <v>12</v>
      </c>
      <c r="E28" s="22">
        <v>3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1</v>
      </c>
      <c r="W28" s="22">
        <v>0</v>
      </c>
      <c r="X28" s="21">
        <v>1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54</v>
      </c>
      <c r="D29" s="22">
        <v>25</v>
      </c>
      <c r="E29" s="22">
        <v>29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1</v>
      </c>
      <c r="X29" s="21">
        <v>1</v>
      </c>
      <c r="Y29" s="23">
        <v>0</v>
      </c>
      <c r="Z29" s="22">
        <v>0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56</v>
      </c>
      <c r="D30" s="22">
        <v>24</v>
      </c>
      <c r="E30" s="22">
        <v>32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122</v>
      </c>
      <c r="D32" s="22">
        <f t="shared" si="2"/>
        <v>60</v>
      </c>
      <c r="E32" s="22">
        <f t="shared" si="2"/>
        <v>62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1</v>
      </c>
      <c r="W32" s="23">
        <f t="shared" si="2"/>
        <v>1</v>
      </c>
      <c r="X32" s="21">
        <f t="shared" si="2"/>
        <v>0</v>
      </c>
      <c r="Y32" s="23">
        <f t="shared" si="2"/>
        <v>1</v>
      </c>
      <c r="Z32" s="21">
        <f t="shared" si="2"/>
        <v>3</v>
      </c>
      <c r="AA32" s="23">
        <f t="shared" si="2"/>
        <v>2</v>
      </c>
      <c r="AB32" s="21">
        <f t="shared" si="2"/>
        <v>2</v>
      </c>
      <c r="AC32" s="34">
        <f t="shared" si="2"/>
        <v>0</v>
      </c>
    </row>
    <row r="33" spans="1:29" ht="13.5">
      <c r="A33" s="6"/>
      <c r="B33" s="39" t="s">
        <v>316</v>
      </c>
      <c r="C33" s="35">
        <v>4</v>
      </c>
      <c r="D33" s="26">
        <v>0</v>
      </c>
      <c r="E33" s="26">
        <v>4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17</v>
      </c>
      <c r="D34" s="22">
        <v>3</v>
      </c>
      <c r="E34" s="22">
        <v>14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1</v>
      </c>
      <c r="X34" s="21">
        <v>0</v>
      </c>
      <c r="Y34" s="23">
        <v>1</v>
      </c>
      <c r="Z34" s="22">
        <v>1</v>
      </c>
      <c r="AA34" s="22">
        <v>2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38</v>
      </c>
      <c r="D35" s="22">
        <v>25</v>
      </c>
      <c r="E35" s="22">
        <v>13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1</v>
      </c>
      <c r="W35" s="22">
        <v>0</v>
      </c>
      <c r="X35" s="21">
        <v>0</v>
      </c>
      <c r="Y35" s="23">
        <v>0</v>
      </c>
      <c r="Z35" s="22">
        <v>2</v>
      </c>
      <c r="AA35" s="22">
        <v>0</v>
      </c>
      <c r="AB35" s="21">
        <v>2</v>
      </c>
      <c r="AC35" s="34">
        <v>0</v>
      </c>
    </row>
    <row r="36" spans="1:29" ht="13.5">
      <c r="A36" s="6" t="s">
        <v>349</v>
      </c>
      <c r="B36" s="39" t="s">
        <v>350</v>
      </c>
      <c r="C36" s="33">
        <v>63</v>
      </c>
      <c r="D36" s="22">
        <v>32</v>
      </c>
      <c r="E36" s="22">
        <v>31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15</v>
      </c>
      <c r="D38" s="22">
        <v>8</v>
      </c>
      <c r="E38" s="22">
        <v>7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44</v>
      </c>
      <c r="D40" s="22">
        <v>25</v>
      </c>
      <c r="E40" s="22">
        <v>19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18</v>
      </c>
      <c r="D42" s="22">
        <v>16</v>
      </c>
      <c r="E42" s="22">
        <v>2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</v>
      </c>
      <c r="D44" s="22">
        <v>0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19</v>
      </c>
      <c r="D46" s="22">
        <v>13</v>
      </c>
      <c r="E46" s="22">
        <v>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1</v>
      </c>
      <c r="Z46" s="22">
        <v>1</v>
      </c>
      <c r="AA46" s="22">
        <v>0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28</v>
      </c>
      <c r="D48" s="22">
        <v>13</v>
      </c>
      <c r="E48" s="22">
        <v>15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97</v>
      </c>
      <c r="D50" s="22">
        <v>29</v>
      </c>
      <c r="E50" s="22">
        <v>68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25</v>
      </c>
      <c r="D52" s="22">
        <f t="shared" si="3"/>
        <v>14</v>
      </c>
      <c r="E52" s="22">
        <f t="shared" si="3"/>
        <v>11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1</v>
      </c>
      <c r="N52" s="21">
        <f t="shared" si="3"/>
        <v>1</v>
      </c>
      <c r="O52" s="23">
        <f t="shared" si="3"/>
        <v>0</v>
      </c>
      <c r="P52" s="21">
        <f t="shared" si="3"/>
        <v>0</v>
      </c>
      <c r="Q52" s="23">
        <f t="shared" si="3"/>
        <v>1</v>
      </c>
      <c r="R52" s="21">
        <f t="shared" si="3"/>
        <v>0</v>
      </c>
      <c r="S52" s="23">
        <f t="shared" si="3"/>
        <v>0</v>
      </c>
      <c r="T52" s="21">
        <f t="shared" si="3"/>
        <v>1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0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0</v>
      </c>
      <c r="AC52" s="34">
        <f t="shared" si="3"/>
        <v>0</v>
      </c>
    </row>
    <row r="53" spans="1:29" ht="13.5">
      <c r="A53" s="6"/>
      <c r="B53" s="39" t="s">
        <v>316</v>
      </c>
      <c r="C53" s="35">
        <v>21</v>
      </c>
      <c r="D53" s="26">
        <v>11</v>
      </c>
      <c r="E53" s="26">
        <v>10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1</v>
      </c>
      <c r="N53" s="26">
        <v>0</v>
      </c>
      <c r="O53" s="26">
        <v>0</v>
      </c>
      <c r="P53" s="25">
        <v>0</v>
      </c>
      <c r="Q53" s="27">
        <v>0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0</v>
      </c>
      <c r="Y53" s="27">
        <v>0</v>
      </c>
      <c r="Z53" s="26">
        <v>0</v>
      </c>
      <c r="AA53" s="26">
        <v>0</v>
      </c>
      <c r="AB53" s="25">
        <v>0</v>
      </c>
      <c r="AC53" s="36">
        <v>0</v>
      </c>
    </row>
    <row r="54" spans="1:29" ht="13.5">
      <c r="A54" s="6" t="s">
        <v>367</v>
      </c>
      <c r="B54" s="39" t="s">
        <v>368</v>
      </c>
      <c r="C54" s="33">
        <v>4</v>
      </c>
      <c r="D54" s="22">
        <v>3</v>
      </c>
      <c r="E54" s="22">
        <v>1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1</v>
      </c>
      <c r="O54" s="22">
        <v>0</v>
      </c>
      <c r="P54" s="21">
        <v>0</v>
      </c>
      <c r="Q54" s="23">
        <v>1</v>
      </c>
      <c r="R54" s="22">
        <v>0</v>
      </c>
      <c r="S54" s="22">
        <v>0</v>
      </c>
      <c r="T54" s="21">
        <v>1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17</v>
      </c>
      <c r="D56" s="22">
        <v>11</v>
      </c>
      <c r="E56" s="22">
        <v>6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1</v>
      </c>
      <c r="P56" s="21">
        <v>2</v>
      </c>
      <c r="Q56" s="23">
        <v>1</v>
      </c>
      <c r="R56" s="22">
        <v>2</v>
      </c>
      <c r="S56" s="22">
        <v>0</v>
      </c>
      <c r="T56" s="21">
        <v>1</v>
      </c>
      <c r="U56" s="23">
        <v>2</v>
      </c>
      <c r="V56" s="22">
        <v>0</v>
      </c>
      <c r="W56" s="22">
        <v>0</v>
      </c>
      <c r="X56" s="21">
        <v>0</v>
      </c>
      <c r="Y56" s="23">
        <v>1</v>
      </c>
      <c r="Z56" s="22">
        <v>0</v>
      </c>
      <c r="AA56" s="22">
        <v>0</v>
      </c>
      <c r="AB56" s="21">
        <v>2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（その１３）&amp;R&amp;"ＭＳ Ｐ明朝,標準"平成30年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0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12</v>
      </c>
      <c r="D7" s="22">
        <f t="shared" si="0"/>
        <v>8</v>
      </c>
      <c r="E7" s="21">
        <f t="shared" si="0"/>
        <v>9</v>
      </c>
      <c r="F7" s="22">
        <f t="shared" si="0"/>
        <v>3</v>
      </c>
      <c r="G7" s="21">
        <f t="shared" si="0"/>
        <v>23</v>
      </c>
      <c r="H7" s="22">
        <f t="shared" si="0"/>
        <v>9</v>
      </c>
      <c r="I7" s="21">
        <f t="shared" si="0"/>
        <v>32</v>
      </c>
      <c r="J7" s="22">
        <f t="shared" si="0"/>
        <v>13</v>
      </c>
      <c r="K7" s="21">
        <f t="shared" si="0"/>
        <v>33</v>
      </c>
      <c r="L7" s="22">
        <f t="shared" si="0"/>
        <v>20</v>
      </c>
      <c r="M7" s="21">
        <f t="shared" si="0"/>
        <v>33</v>
      </c>
      <c r="N7" s="22">
        <f t="shared" si="0"/>
        <v>24</v>
      </c>
      <c r="O7" s="21">
        <f t="shared" si="0"/>
        <v>32</v>
      </c>
      <c r="P7" s="22">
        <f t="shared" si="0"/>
        <v>26</v>
      </c>
      <c r="Q7" s="21">
        <f t="shared" si="0"/>
        <v>11</v>
      </c>
      <c r="R7" s="22">
        <f t="shared" si="0"/>
        <v>19</v>
      </c>
      <c r="S7" s="21">
        <f t="shared" si="0"/>
        <v>4</v>
      </c>
      <c r="T7" s="22">
        <f t="shared" si="0"/>
        <v>4</v>
      </c>
      <c r="U7" s="21">
        <f t="shared" si="0"/>
        <v>0</v>
      </c>
      <c r="V7" s="22">
        <f t="shared" si="0"/>
        <v>0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329</v>
      </c>
    </row>
    <row r="8" spans="1:29" ht="13.5">
      <c r="A8" s="6"/>
      <c r="B8" s="39" t="s">
        <v>316</v>
      </c>
      <c r="C8" s="25">
        <v>1</v>
      </c>
      <c r="D8" s="26">
        <v>3</v>
      </c>
      <c r="E8" s="25">
        <v>3</v>
      </c>
      <c r="F8" s="26">
        <v>0</v>
      </c>
      <c r="G8" s="25">
        <v>3</v>
      </c>
      <c r="H8" s="27">
        <v>0</v>
      </c>
      <c r="I8" s="26">
        <v>3</v>
      </c>
      <c r="J8" s="26">
        <v>1</v>
      </c>
      <c r="K8" s="25">
        <v>4</v>
      </c>
      <c r="L8" s="27">
        <v>3</v>
      </c>
      <c r="M8" s="26">
        <v>13</v>
      </c>
      <c r="N8" s="26">
        <v>4</v>
      </c>
      <c r="O8" s="25">
        <v>7</v>
      </c>
      <c r="P8" s="27">
        <v>5</v>
      </c>
      <c r="Q8" s="26">
        <v>3</v>
      </c>
      <c r="R8" s="26">
        <v>1</v>
      </c>
      <c r="S8" s="25">
        <v>2</v>
      </c>
      <c r="T8" s="27">
        <v>1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61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1</v>
      </c>
      <c r="F9" s="22">
        <v>0</v>
      </c>
      <c r="G9" s="21">
        <v>2</v>
      </c>
      <c r="H9" s="23">
        <v>1</v>
      </c>
      <c r="I9" s="22">
        <v>0</v>
      </c>
      <c r="J9" s="22">
        <v>0</v>
      </c>
      <c r="K9" s="21">
        <v>1</v>
      </c>
      <c r="L9" s="23">
        <v>1</v>
      </c>
      <c r="M9" s="22">
        <v>0</v>
      </c>
      <c r="N9" s="22">
        <v>0</v>
      </c>
      <c r="O9" s="21">
        <v>1</v>
      </c>
      <c r="P9" s="23">
        <v>0</v>
      </c>
      <c r="Q9" s="22">
        <v>0</v>
      </c>
      <c r="R9" s="22">
        <v>2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9</v>
      </c>
    </row>
    <row r="10" spans="1:29" ht="13.5">
      <c r="A10" s="6" t="s">
        <v>318</v>
      </c>
      <c r="B10" s="39" t="s">
        <v>373</v>
      </c>
      <c r="C10" s="21">
        <v>2</v>
      </c>
      <c r="D10" s="22">
        <v>1</v>
      </c>
      <c r="E10" s="21">
        <v>1</v>
      </c>
      <c r="F10" s="22">
        <v>0</v>
      </c>
      <c r="G10" s="21">
        <v>3</v>
      </c>
      <c r="H10" s="23">
        <v>1</v>
      </c>
      <c r="I10" s="22">
        <v>9</v>
      </c>
      <c r="J10" s="22">
        <v>4</v>
      </c>
      <c r="K10" s="21">
        <v>5</v>
      </c>
      <c r="L10" s="23">
        <v>1</v>
      </c>
      <c r="M10" s="22">
        <v>4</v>
      </c>
      <c r="N10" s="22">
        <v>3</v>
      </c>
      <c r="O10" s="21">
        <v>4</v>
      </c>
      <c r="P10" s="23">
        <v>1</v>
      </c>
      <c r="Q10" s="22">
        <v>1</v>
      </c>
      <c r="R10" s="22">
        <v>1</v>
      </c>
      <c r="S10" s="21">
        <v>0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44</v>
      </c>
    </row>
    <row r="11" spans="1:29" ht="13.5">
      <c r="A11" s="6" t="s">
        <v>319</v>
      </c>
      <c r="B11" s="39" t="s">
        <v>374</v>
      </c>
      <c r="C11" s="21">
        <v>1</v>
      </c>
      <c r="D11" s="22">
        <v>0</v>
      </c>
      <c r="E11" s="21">
        <v>0</v>
      </c>
      <c r="F11" s="22">
        <v>0</v>
      </c>
      <c r="G11" s="21">
        <v>2</v>
      </c>
      <c r="H11" s="23">
        <v>0</v>
      </c>
      <c r="I11" s="22">
        <v>2</v>
      </c>
      <c r="J11" s="22">
        <v>3</v>
      </c>
      <c r="K11" s="21">
        <v>1</v>
      </c>
      <c r="L11" s="23">
        <v>1</v>
      </c>
      <c r="M11" s="22">
        <v>0</v>
      </c>
      <c r="N11" s="22">
        <v>3</v>
      </c>
      <c r="O11" s="21">
        <v>3</v>
      </c>
      <c r="P11" s="23">
        <v>4</v>
      </c>
      <c r="Q11" s="22">
        <v>1</v>
      </c>
      <c r="R11" s="22">
        <v>3</v>
      </c>
      <c r="S11" s="21">
        <v>0</v>
      </c>
      <c r="T11" s="23">
        <v>0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26</v>
      </c>
    </row>
    <row r="12" spans="1:29" ht="13.5">
      <c r="A12" s="6" t="s">
        <v>320</v>
      </c>
      <c r="B12" s="39" t="s">
        <v>375</v>
      </c>
      <c r="C12" s="21">
        <v>2</v>
      </c>
      <c r="D12" s="22">
        <v>0</v>
      </c>
      <c r="E12" s="21">
        <v>1</v>
      </c>
      <c r="F12" s="22">
        <v>0</v>
      </c>
      <c r="G12" s="21">
        <v>0</v>
      </c>
      <c r="H12" s="23">
        <v>0</v>
      </c>
      <c r="I12" s="22">
        <v>0</v>
      </c>
      <c r="J12" s="22">
        <v>0</v>
      </c>
      <c r="K12" s="21">
        <v>1</v>
      </c>
      <c r="L12" s="23">
        <v>0</v>
      </c>
      <c r="M12" s="22">
        <v>0</v>
      </c>
      <c r="N12" s="22">
        <v>1</v>
      </c>
      <c r="O12" s="21">
        <v>1</v>
      </c>
      <c r="P12" s="23">
        <v>1</v>
      </c>
      <c r="Q12" s="22">
        <v>1</v>
      </c>
      <c r="R12" s="22">
        <v>1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10</v>
      </c>
    </row>
    <row r="13" spans="1:29" ht="13.5">
      <c r="A13" s="6" t="s">
        <v>321</v>
      </c>
      <c r="B13" s="39" t="s">
        <v>376</v>
      </c>
      <c r="C13" s="21">
        <v>2</v>
      </c>
      <c r="D13" s="22">
        <v>0</v>
      </c>
      <c r="E13" s="21">
        <v>2</v>
      </c>
      <c r="F13" s="22">
        <v>0</v>
      </c>
      <c r="G13" s="21">
        <v>4</v>
      </c>
      <c r="H13" s="23">
        <v>0</v>
      </c>
      <c r="I13" s="22">
        <v>1</v>
      </c>
      <c r="J13" s="22">
        <v>0</v>
      </c>
      <c r="K13" s="21">
        <v>4</v>
      </c>
      <c r="L13" s="23">
        <v>2</v>
      </c>
      <c r="M13" s="22">
        <v>2</v>
      </c>
      <c r="N13" s="22">
        <v>1</v>
      </c>
      <c r="O13" s="21">
        <v>2</v>
      </c>
      <c r="P13" s="23">
        <v>2</v>
      </c>
      <c r="Q13" s="22">
        <v>1</v>
      </c>
      <c r="R13" s="22">
        <v>2</v>
      </c>
      <c r="S13" s="21">
        <v>0</v>
      </c>
      <c r="T13" s="23">
        <v>1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27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3">
        <v>1</v>
      </c>
      <c r="I14" s="22">
        <v>2</v>
      </c>
      <c r="J14" s="22">
        <v>0</v>
      </c>
      <c r="K14" s="21">
        <v>0</v>
      </c>
      <c r="L14" s="23">
        <v>0</v>
      </c>
      <c r="M14" s="22">
        <v>1</v>
      </c>
      <c r="N14" s="22">
        <v>2</v>
      </c>
      <c r="O14" s="21">
        <v>3</v>
      </c>
      <c r="P14" s="23">
        <v>0</v>
      </c>
      <c r="Q14" s="22">
        <v>2</v>
      </c>
      <c r="R14" s="22">
        <v>1</v>
      </c>
      <c r="S14" s="21">
        <v>2</v>
      </c>
      <c r="T14" s="23">
        <v>0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14</v>
      </c>
    </row>
    <row r="15" spans="1:29" ht="13.5">
      <c r="A15" s="6" t="s">
        <v>323</v>
      </c>
      <c r="B15" s="39" t="s">
        <v>378</v>
      </c>
      <c r="C15" s="21">
        <v>1</v>
      </c>
      <c r="D15" s="22">
        <v>0</v>
      </c>
      <c r="E15" s="21">
        <v>0</v>
      </c>
      <c r="F15" s="22">
        <v>2</v>
      </c>
      <c r="G15" s="21">
        <v>1</v>
      </c>
      <c r="H15" s="23">
        <v>0</v>
      </c>
      <c r="I15" s="22">
        <v>1</v>
      </c>
      <c r="J15" s="22">
        <v>1</v>
      </c>
      <c r="K15" s="21">
        <v>4</v>
      </c>
      <c r="L15" s="23">
        <v>2</v>
      </c>
      <c r="M15" s="22">
        <v>4</v>
      </c>
      <c r="N15" s="22">
        <v>4</v>
      </c>
      <c r="O15" s="21">
        <v>6</v>
      </c>
      <c r="P15" s="23">
        <v>6</v>
      </c>
      <c r="Q15" s="22">
        <v>0</v>
      </c>
      <c r="R15" s="22">
        <v>1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33</v>
      </c>
    </row>
    <row r="16" spans="1:29" ht="13.5">
      <c r="A16" s="6" t="s">
        <v>324</v>
      </c>
      <c r="B16" s="39" t="s">
        <v>379</v>
      </c>
      <c r="C16" s="21">
        <v>3</v>
      </c>
      <c r="D16" s="22">
        <v>2</v>
      </c>
      <c r="E16" s="21">
        <v>1</v>
      </c>
      <c r="F16" s="22">
        <v>1</v>
      </c>
      <c r="G16" s="21">
        <v>6</v>
      </c>
      <c r="H16" s="23">
        <v>3</v>
      </c>
      <c r="I16" s="22">
        <v>14</v>
      </c>
      <c r="J16" s="22">
        <v>2</v>
      </c>
      <c r="K16" s="21">
        <v>13</v>
      </c>
      <c r="L16" s="23">
        <v>3</v>
      </c>
      <c r="M16" s="22">
        <v>9</v>
      </c>
      <c r="N16" s="22">
        <v>3</v>
      </c>
      <c r="O16" s="21">
        <v>5</v>
      </c>
      <c r="P16" s="23">
        <v>3</v>
      </c>
      <c r="Q16" s="22">
        <v>2</v>
      </c>
      <c r="R16" s="22">
        <v>5</v>
      </c>
      <c r="S16" s="21">
        <v>0</v>
      </c>
      <c r="T16" s="23">
        <v>1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78</v>
      </c>
    </row>
    <row r="17" spans="1:29" ht="13.5">
      <c r="A17" s="6" t="s">
        <v>325</v>
      </c>
      <c r="B17" s="39" t="s">
        <v>380</v>
      </c>
      <c r="C17" s="21">
        <v>0</v>
      </c>
      <c r="D17" s="22">
        <v>2</v>
      </c>
      <c r="E17" s="21">
        <v>0</v>
      </c>
      <c r="F17" s="22">
        <v>0</v>
      </c>
      <c r="G17" s="21">
        <v>0</v>
      </c>
      <c r="H17" s="23">
        <v>3</v>
      </c>
      <c r="I17" s="22">
        <v>0</v>
      </c>
      <c r="J17" s="22">
        <v>2</v>
      </c>
      <c r="K17" s="21">
        <v>0</v>
      </c>
      <c r="L17" s="23">
        <v>3</v>
      </c>
      <c r="M17" s="22">
        <v>0</v>
      </c>
      <c r="N17" s="22">
        <v>1</v>
      </c>
      <c r="O17" s="21">
        <v>0</v>
      </c>
      <c r="P17" s="23">
        <v>2</v>
      </c>
      <c r="Q17" s="22">
        <v>0</v>
      </c>
      <c r="R17" s="22">
        <v>0</v>
      </c>
      <c r="S17" s="21">
        <v>0</v>
      </c>
      <c r="T17" s="23">
        <v>1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15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0</v>
      </c>
      <c r="G18" s="21" t="s">
        <v>382</v>
      </c>
      <c r="H18" s="23">
        <v>0</v>
      </c>
      <c r="I18" s="22" t="s">
        <v>382</v>
      </c>
      <c r="J18" s="22">
        <v>0</v>
      </c>
      <c r="K18" s="21" t="s">
        <v>382</v>
      </c>
      <c r="L18" s="23">
        <v>3</v>
      </c>
      <c r="M18" s="22" t="s">
        <v>382</v>
      </c>
      <c r="N18" s="22">
        <v>0</v>
      </c>
      <c r="O18" s="21" t="s">
        <v>382</v>
      </c>
      <c r="P18" s="23">
        <v>2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5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2</v>
      </c>
      <c r="H19" s="23">
        <v>0</v>
      </c>
      <c r="I19" s="22">
        <v>0</v>
      </c>
      <c r="J19" s="22">
        <v>0</v>
      </c>
      <c r="K19" s="21">
        <v>0</v>
      </c>
      <c r="L19" s="23">
        <v>1</v>
      </c>
      <c r="M19" s="22">
        <v>0</v>
      </c>
      <c r="N19" s="22">
        <v>2</v>
      </c>
      <c r="O19" s="21">
        <v>0</v>
      </c>
      <c r="P19" s="23">
        <v>0</v>
      </c>
      <c r="Q19" s="22">
        <v>0</v>
      </c>
      <c r="R19" s="22">
        <v>2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7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0</v>
      </c>
      <c r="F21" s="22">
        <v>0</v>
      </c>
      <c r="G21" s="21">
        <v>2</v>
      </c>
      <c r="H21" s="23">
        <v>0</v>
      </c>
      <c r="I21" s="22">
        <v>2</v>
      </c>
      <c r="J21" s="22">
        <v>0</v>
      </c>
      <c r="K21" s="21">
        <v>1</v>
      </c>
      <c r="L21" s="23">
        <v>1</v>
      </c>
      <c r="M21" s="22">
        <v>3</v>
      </c>
      <c r="N21" s="22">
        <v>1</v>
      </c>
      <c r="O21" s="21">
        <v>0</v>
      </c>
      <c r="P21" s="23">
        <v>1</v>
      </c>
      <c r="Q21" s="22">
        <v>0</v>
      </c>
      <c r="R21" s="22">
        <v>1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13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1</v>
      </c>
      <c r="H23" s="23">
        <v>0</v>
      </c>
      <c r="I23" s="22">
        <v>0</v>
      </c>
      <c r="J23" s="22">
        <v>1</v>
      </c>
      <c r="K23" s="21">
        <v>0</v>
      </c>
      <c r="L23" s="23">
        <v>0</v>
      </c>
      <c r="M23" s="22">
        <v>1</v>
      </c>
      <c r="N23" s="22">
        <v>0</v>
      </c>
      <c r="O23" s="21">
        <v>0</v>
      </c>
      <c r="P23" s="23">
        <v>2</v>
      </c>
      <c r="Q23" s="22">
        <v>0</v>
      </c>
      <c r="R23" s="22">
        <v>3</v>
      </c>
      <c r="S23" s="21">
        <v>0</v>
      </c>
      <c r="T23" s="23">
        <v>1</v>
      </c>
      <c r="U23" s="22">
        <v>0</v>
      </c>
      <c r="V23" s="22">
        <v>0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10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2</v>
      </c>
      <c r="D25" s="22">
        <f t="shared" si="1"/>
        <v>0</v>
      </c>
      <c r="E25" s="21">
        <f t="shared" si="1"/>
        <v>6</v>
      </c>
      <c r="F25" s="22">
        <f t="shared" si="1"/>
        <v>0</v>
      </c>
      <c r="G25" s="21">
        <f t="shared" si="1"/>
        <v>5</v>
      </c>
      <c r="H25" s="22">
        <f t="shared" si="1"/>
        <v>2</v>
      </c>
      <c r="I25" s="21">
        <f t="shared" si="1"/>
        <v>7</v>
      </c>
      <c r="J25" s="22">
        <f t="shared" si="1"/>
        <v>3</v>
      </c>
      <c r="K25" s="21">
        <f t="shared" si="1"/>
        <v>7</v>
      </c>
      <c r="L25" s="22">
        <f t="shared" si="1"/>
        <v>7</v>
      </c>
      <c r="M25" s="21">
        <f t="shared" si="1"/>
        <v>12</v>
      </c>
      <c r="N25" s="22">
        <f t="shared" si="1"/>
        <v>10</v>
      </c>
      <c r="O25" s="21">
        <f t="shared" si="1"/>
        <v>14</v>
      </c>
      <c r="P25" s="22">
        <f t="shared" si="1"/>
        <v>29</v>
      </c>
      <c r="Q25" s="21">
        <f t="shared" si="1"/>
        <v>20</v>
      </c>
      <c r="R25" s="22">
        <f t="shared" si="1"/>
        <v>22</v>
      </c>
      <c r="S25" s="21">
        <f t="shared" si="1"/>
        <v>2</v>
      </c>
      <c r="T25" s="22">
        <f t="shared" si="1"/>
        <v>12</v>
      </c>
      <c r="U25" s="21">
        <f t="shared" si="1"/>
        <v>0</v>
      </c>
      <c r="V25" s="22">
        <f t="shared" si="1"/>
        <v>1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166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7">
        <v>1</v>
      </c>
      <c r="I26" s="26">
        <v>0</v>
      </c>
      <c r="J26" s="26">
        <v>0</v>
      </c>
      <c r="K26" s="25">
        <v>0</v>
      </c>
      <c r="L26" s="27">
        <v>3</v>
      </c>
      <c r="M26" s="26">
        <v>0</v>
      </c>
      <c r="N26" s="26">
        <v>1</v>
      </c>
      <c r="O26" s="25">
        <v>2</v>
      </c>
      <c r="P26" s="27">
        <v>2</v>
      </c>
      <c r="Q26" s="26">
        <v>2</v>
      </c>
      <c r="R26" s="26">
        <v>5</v>
      </c>
      <c r="S26" s="25">
        <v>0</v>
      </c>
      <c r="T26" s="27">
        <v>2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19</v>
      </c>
    </row>
    <row r="27" spans="1:29" ht="13.5">
      <c r="A27" s="6" t="s">
        <v>335</v>
      </c>
      <c r="B27" s="39" t="s">
        <v>336</v>
      </c>
      <c r="C27" s="21">
        <v>0</v>
      </c>
      <c r="D27" s="22">
        <v>0</v>
      </c>
      <c r="E27" s="21">
        <v>0</v>
      </c>
      <c r="F27" s="22">
        <v>0</v>
      </c>
      <c r="G27" s="21">
        <v>0</v>
      </c>
      <c r="H27" s="23">
        <v>1</v>
      </c>
      <c r="I27" s="22">
        <v>1</v>
      </c>
      <c r="J27" s="22">
        <v>0</v>
      </c>
      <c r="K27" s="21">
        <v>3</v>
      </c>
      <c r="L27" s="23">
        <v>0</v>
      </c>
      <c r="M27" s="22">
        <v>6</v>
      </c>
      <c r="N27" s="22">
        <v>0</v>
      </c>
      <c r="O27" s="21">
        <v>1</v>
      </c>
      <c r="P27" s="23">
        <v>4</v>
      </c>
      <c r="Q27" s="22">
        <v>1</v>
      </c>
      <c r="R27" s="22">
        <v>2</v>
      </c>
      <c r="S27" s="21">
        <v>1</v>
      </c>
      <c r="T27" s="23">
        <v>2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22</v>
      </c>
    </row>
    <row r="28" spans="1:29" ht="13.5">
      <c r="A28" s="6" t="s">
        <v>337</v>
      </c>
      <c r="B28" s="39" t="s">
        <v>338</v>
      </c>
      <c r="C28" s="21">
        <v>1</v>
      </c>
      <c r="D28" s="22">
        <v>0</v>
      </c>
      <c r="E28" s="21">
        <v>1</v>
      </c>
      <c r="F28" s="22">
        <v>0</v>
      </c>
      <c r="G28" s="21">
        <v>3</v>
      </c>
      <c r="H28" s="23">
        <v>0</v>
      </c>
      <c r="I28" s="22">
        <v>1</v>
      </c>
      <c r="J28" s="22">
        <v>0</v>
      </c>
      <c r="K28" s="21">
        <v>1</v>
      </c>
      <c r="L28" s="23">
        <v>0</v>
      </c>
      <c r="M28" s="22">
        <v>1</v>
      </c>
      <c r="N28" s="22">
        <v>1</v>
      </c>
      <c r="O28" s="21">
        <v>0</v>
      </c>
      <c r="P28" s="23">
        <v>1</v>
      </c>
      <c r="Q28" s="22">
        <v>2</v>
      </c>
      <c r="R28" s="22">
        <v>1</v>
      </c>
      <c r="S28" s="21">
        <v>0</v>
      </c>
      <c r="T28" s="23">
        <v>0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15</v>
      </c>
    </row>
    <row r="29" spans="1:29" ht="13.5">
      <c r="A29" s="6" t="s">
        <v>339</v>
      </c>
      <c r="B29" s="39" t="s">
        <v>340</v>
      </c>
      <c r="C29" s="21">
        <v>1</v>
      </c>
      <c r="D29" s="22">
        <v>0</v>
      </c>
      <c r="E29" s="21">
        <v>4</v>
      </c>
      <c r="F29" s="22">
        <v>0</v>
      </c>
      <c r="G29" s="21">
        <v>2</v>
      </c>
      <c r="H29" s="23">
        <v>0</v>
      </c>
      <c r="I29" s="22">
        <v>3</v>
      </c>
      <c r="J29" s="22">
        <v>3</v>
      </c>
      <c r="K29" s="21">
        <v>1</v>
      </c>
      <c r="L29" s="23">
        <v>4</v>
      </c>
      <c r="M29" s="22">
        <v>4</v>
      </c>
      <c r="N29" s="22">
        <v>7</v>
      </c>
      <c r="O29" s="21">
        <v>3</v>
      </c>
      <c r="P29" s="23">
        <v>7</v>
      </c>
      <c r="Q29" s="22">
        <v>5</v>
      </c>
      <c r="R29" s="22">
        <v>4</v>
      </c>
      <c r="S29" s="21">
        <v>1</v>
      </c>
      <c r="T29" s="23">
        <v>2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54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0</v>
      </c>
      <c r="G30" s="21">
        <v>0</v>
      </c>
      <c r="H30" s="23">
        <v>0</v>
      </c>
      <c r="I30" s="22">
        <v>2</v>
      </c>
      <c r="J30" s="22">
        <v>0</v>
      </c>
      <c r="K30" s="21">
        <v>2</v>
      </c>
      <c r="L30" s="23">
        <v>0</v>
      </c>
      <c r="M30" s="22">
        <v>1</v>
      </c>
      <c r="N30" s="22">
        <v>1</v>
      </c>
      <c r="O30" s="21">
        <v>8</v>
      </c>
      <c r="P30" s="23">
        <v>15</v>
      </c>
      <c r="Q30" s="22">
        <v>10</v>
      </c>
      <c r="R30" s="22">
        <v>10</v>
      </c>
      <c r="S30" s="21">
        <v>0</v>
      </c>
      <c r="T30" s="23">
        <v>6</v>
      </c>
      <c r="U30" s="22">
        <v>0</v>
      </c>
      <c r="V30" s="22">
        <v>0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56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0</v>
      </c>
      <c r="D32" s="22">
        <f t="shared" si="2"/>
        <v>2</v>
      </c>
      <c r="E32" s="21">
        <f t="shared" si="2"/>
        <v>7</v>
      </c>
      <c r="F32" s="22">
        <f t="shared" si="2"/>
        <v>1</v>
      </c>
      <c r="G32" s="21">
        <f t="shared" si="2"/>
        <v>2</v>
      </c>
      <c r="H32" s="22">
        <f t="shared" si="2"/>
        <v>2</v>
      </c>
      <c r="I32" s="21">
        <f t="shared" si="2"/>
        <v>10</v>
      </c>
      <c r="J32" s="22">
        <f t="shared" si="2"/>
        <v>1</v>
      </c>
      <c r="K32" s="21">
        <f t="shared" si="2"/>
        <v>10</v>
      </c>
      <c r="L32" s="22">
        <f t="shared" si="2"/>
        <v>6</v>
      </c>
      <c r="M32" s="21">
        <f t="shared" si="2"/>
        <v>7</v>
      </c>
      <c r="N32" s="22">
        <f t="shared" si="2"/>
        <v>10</v>
      </c>
      <c r="O32" s="21">
        <f t="shared" si="2"/>
        <v>8</v>
      </c>
      <c r="P32" s="22">
        <f t="shared" si="2"/>
        <v>18</v>
      </c>
      <c r="Q32" s="21">
        <f t="shared" si="2"/>
        <v>9</v>
      </c>
      <c r="R32" s="22">
        <f t="shared" si="2"/>
        <v>11</v>
      </c>
      <c r="S32" s="21">
        <f t="shared" si="2"/>
        <v>1</v>
      </c>
      <c r="T32" s="22">
        <f t="shared" si="2"/>
        <v>7</v>
      </c>
      <c r="U32" s="21">
        <f t="shared" si="2"/>
        <v>0</v>
      </c>
      <c r="V32" s="22">
        <f t="shared" si="2"/>
        <v>0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122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3</v>
      </c>
      <c r="Q33" s="26">
        <v>0</v>
      </c>
      <c r="R33" s="26">
        <v>1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4</v>
      </c>
    </row>
    <row r="34" spans="1:29" ht="13.5">
      <c r="A34" s="6" t="s">
        <v>345</v>
      </c>
      <c r="B34" s="39" t="s">
        <v>346</v>
      </c>
      <c r="C34" s="21">
        <v>0</v>
      </c>
      <c r="D34" s="22">
        <v>1</v>
      </c>
      <c r="E34" s="21">
        <v>0</v>
      </c>
      <c r="F34" s="22">
        <v>0</v>
      </c>
      <c r="G34" s="21">
        <v>1</v>
      </c>
      <c r="H34" s="23">
        <v>1</v>
      </c>
      <c r="I34" s="22">
        <v>1</v>
      </c>
      <c r="J34" s="22">
        <v>1</v>
      </c>
      <c r="K34" s="21">
        <v>0</v>
      </c>
      <c r="L34" s="23">
        <v>0</v>
      </c>
      <c r="M34" s="22">
        <v>0</v>
      </c>
      <c r="N34" s="22">
        <v>1</v>
      </c>
      <c r="O34" s="21">
        <v>0</v>
      </c>
      <c r="P34" s="23">
        <v>6</v>
      </c>
      <c r="Q34" s="22">
        <v>0</v>
      </c>
      <c r="R34" s="22">
        <v>0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17</v>
      </c>
    </row>
    <row r="35" spans="1:29" ht="13.5">
      <c r="A35" s="6" t="s">
        <v>347</v>
      </c>
      <c r="B35" s="39" t="s">
        <v>348</v>
      </c>
      <c r="C35" s="21">
        <v>0</v>
      </c>
      <c r="D35" s="22">
        <v>1</v>
      </c>
      <c r="E35" s="21">
        <v>6</v>
      </c>
      <c r="F35" s="22">
        <v>0</v>
      </c>
      <c r="G35" s="21">
        <v>0</v>
      </c>
      <c r="H35" s="23">
        <v>1</v>
      </c>
      <c r="I35" s="22">
        <v>4</v>
      </c>
      <c r="J35" s="22">
        <v>0</v>
      </c>
      <c r="K35" s="21">
        <v>6</v>
      </c>
      <c r="L35" s="23">
        <v>2</v>
      </c>
      <c r="M35" s="22">
        <v>2</v>
      </c>
      <c r="N35" s="22">
        <v>4</v>
      </c>
      <c r="O35" s="21">
        <v>1</v>
      </c>
      <c r="P35" s="23">
        <v>1</v>
      </c>
      <c r="Q35" s="22">
        <v>1</v>
      </c>
      <c r="R35" s="22">
        <v>1</v>
      </c>
      <c r="S35" s="21">
        <v>0</v>
      </c>
      <c r="T35" s="23">
        <v>3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38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1</v>
      </c>
      <c r="F36" s="22">
        <v>1</v>
      </c>
      <c r="G36" s="21">
        <v>1</v>
      </c>
      <c r="H36" s="23">
        <v>0</v>
      </c>
      <c r="I36" s="22">
        <v>5</v>
      </c>
      <c r="J36" s="22">
        <v>0</v>
      </c>
      <c r="K36" s="21">
        <v>4</v>
      </c>
      <c r="L36" s="23">
        <v>4</v>
      </c>
      <c r="M36" s="22">
        <v>5</v>
      </c>
      <c r="N36" s="22">
        <v>5</v>
      </c>
      <c r="O36" s="21">
        <v>7</v>
      </c>
      <c r="P36" s="23">
        <v>8</v>
      </c>
      <c r="Q36" s="22">
        <v>8</v>
      </c>
      <c r="R36" s="22">
        <v>9</v>
      </c>
      <c r="S36" s="21">
        <v>1</v>
      </c>
      <c r="T36" s="23">
        <v>4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63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0</v>
      </c>
      <c r="F38" s="22">
        <v>0</v>
      </c>
      <c r="G38" s="21">
        <v>0</v>
      </c>
      <c r="H38" s="23">
        <v>0</v>
      </c>
      <c r="I38" s="22">
        <v>0</v>
      </c>
      <c r="J38" s="22">
        <v>0</v>
      </c>
      <c r="K38" s="21">
        <v>1</v>
      </c>
      <c r="L38" s="23">
        <v>1</v>
      </c>
      <c r="M38" s="22">
        <v>3</v>
      </c>
      <c r="N38" s="22">
        <v>1</v>
      </c>
      <c r="O38" s="21">
        <v>2</v>
      </c>
      <c r="P38" s="23">
        <v>1</v>
      </c>
      <c r="Q38" s="22">
        <v>1</v>
      </c>
      <c r="R38" s="22">
        <v>4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15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1</v>
      </c>
      <c r="D40" s="22">
        <v>0</v>
      </c>
      <c r="E40" s="21">
        <v>0</v>
      </c>
      <c r="F40" s="22">
        <v>0</v>
      </c>
      <c r="G40" s="21">
        <v>2</v>
      </c>
      <c r="H40" s="23">
        <v>0</v>
      </c>
      <c r="I40" s="22">
        <v>1</v>
      </c>
      <c r="J40" s="22">
        <v>1</v>
      </c>
      <c r="K40" s="21">
        <v>2</v>
      </c>
      <c r="L40" s="23">
        <v>1</v>
      </c>
      <c r="M40" s="22">
        <v>5</v>
      </c>
      <c r="N40" s="22">
        <v>5</v>
      </c>
      <c r="O40" s="21">
        <v>7</v>
      </c>
      <c r="P40" s="23">
        <v>5</v>
      </c>
      <c r="Q40" s="22">
        <v>4</v>
      </c>
      <c r="R40" s="22">
        <v>4</v>
      </c>
      <c r="S40" s="21">
        <v>2</v>
      </c>
      <c r="T40" s="23">
        <v>2</v>
      </c>
      <c r="U40" s="22">
        <v>1</v>
      </c>
      <c r="V40" s="22">
        <v>1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44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1</v>
      </c>
      <c r="F42" s="22">
        <v>0</v>
      </c>
      <c r="G42" s="21">
        <v>1</v>
      </c>
      <c r="H42" s="23">
        <v>0</v>
      </c>
      <c r="I42" s="22">
        <v>2</v>
      </c>
      <c r="J42" s="22">
        <v>0</v>
      </c>
      <c r="K42" s="21">
        <v>2</v>
      </c>
      <c r="L42" s="23">
        <v>0</v>
      </c>
      <c r="M42" s="22">
        <v>2</v>
      </c>
      <c r="N42" s="22">
        <v>1</v>
      </c>
      <c r="O42" s="21">
        <v>4</v>
      </c>
      <c r="P42" s="23">
        <v>0</v>
      </c>
      <c r="Q42" s="22">
        <v>4</v>
      </c>
      <c r="R42" s="22">
        <v>1</v>
      </c>
      <c r="S42" s="21">
        <v>0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18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1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</v>
      </c>
      <c r="D46" s="22">
        <v>0</v>
      </c>
      <c r="E46" s="21">
        <v>1</v>
      </c>
      <c r="F46" s="22">
        <v>0</v>
      </c>
      <c r="G46" s="21">
        <v>2</v>
      </c>
      <c r="H46" s="23">
        <v>0</v>
      </c>
      <c r="I46" s="22">
        <v>4</v>
      </c>
      <c r="J46" s="22">
        <v>2</v>
      </c>
      <c r="K46" s="21">
        <v>0</v>
      </c>
      <c r="L46" s="23">
        <v>1</v>
      </c>
      <c r="M46" s="22">
        <v>1</v>
      </c>
      <c r="N46" s="22">
        <v>1</v>
      </c>
      <c r="O46" s="21">
        <v>1</v>
      </c>
      <c r="P46" s="23">
        <v>1</v>
      </c>
      <c r="Q46" s="22">
        <v>1</v>
      </c>
      <c r="R46" s="22">
        <v>0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19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1</v>
      </c>
      <c r="F48" s="22">
        <v>0</v>
      </c>
      <c r="G48" s="21">
        <v>0</v>
      </c>
      <c r="H48" s="23">
        <v>1</v>
      </c>
      <c r="I48" s="22">
        <v>1</v>
      </c>
      <c r="J48" s="22">
        <v>2</v>
      </c>
      <c r="K48" s="21">
        <v>3</v>
      </c>
      <c r="L48" s="23">
        <v>2</v>
      </c>
      <c r="M48" s="22">
        <v>4</v>
      </c>
      <c r="N48" s="22">
        <v>1</v>
      </c>
      <c r="O48" s="21">
        <v>3</v>
      </c>
      <c r="P48" s="23">
        <v>4</v>
      </c>
      <c r="Q48" s="22">
        <v>0</v>
      </c>
      <c r="R48" s="22">
        <v>3</v>
      </c>
      <c r="S48" s="21">
        <v>0</v>
      </c>
      <c r="T48" s="23">
        <v>2</v>
      </c>
      <c r="U48" s="22">
        <v>1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28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1</v>
      </c>
      <c r="H50" s="23">
        <v>0</v>
      </c>
      <c r="I50" s="22">
        <v>0</v>
      </c>
      <c r="J50" s="22">
        <v>0</v>
      </c>
      <c r="K50" s="21">
        <v>4</v>
      </c>
      <c r="L50" s="23">
        <v>1</v>
      </c>
      <c r="M50" s="22">
        <v>4</v>
      </c>
      <c r="N50" s="22">
        <v>5</v>
      </c>
      <c r="O50" s="21">
        <v>6</v>
      </c>
      <c r="P50" s="23">
        <v>11</v>
      </c>
      <c r="Q50" s="22">
        <v>7</v>
      </c>
      <c r="R50" s="22">
        <v>25</v>
      </c>
      <c r="S50" s="21">
        <v>6</v>
      </c>
      <c r="T50" s="23">
        <v>19</v>
      </c>
      <c r="U50" s="22">
        <v>1</v>
      </c>
      <c r="V50" s="22">
        <v>7</v>
      </c>
      <c r="W50" s="21">
        <v>0</v>
      </c>
      <c r="X50" s="23">
        <v>0</v>
      </c>
      <c r="Y50" s="22">
        <v>0</v>
      </c>
      <c r="Z50" s="22">
        <v>0</v>
      </c>
      <c r="AA50" s="21">
        <v>0</v>
      </c>
      <c r="AB50" s="22">
        <v>0</v>
      </c>
      <c r="AC50" s="24">
        <v>97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0</v>
      </c>
      <c r="E52" s="21">
        <f t="shared" si="3"/>
        <v>0</v>
      </c>
      <c r="F52" s="22">
        <f t="shared" si="3"/>
        <v>0</v>
      </c>
      <c r="G52" s="21">
        <f t="shared" si="3"/>
        <v>0</v>
      </c>
      <c r="H52" s="22">
        <f t="shared" si="3"/>
        <v>0</v>
      </c>
      <c r="I52" s="21">
        <f t="shared" si="3"/>
        <v>0</v>
      </c>
      <c r="J52" s="22">
        <f t="shared" si="3"/>
        <v>1</v>
      </c>
      <c r="K52" s="21">
        <f t="shared" si="3"/>
        <v>3</v>
      </c>
      <c r="L52" s="22">
        <f t="shared" si="3"/>
        <v>0</v>
      </c>
      <c r="M52" s="21">
        <f t="shared" si="3"/>
        <v>3</v>
      </c>
      <c r="N52" s="22">
        <f t="shared" si="3"/>
        <v>3</v>
      </c>
      <c r="O52" s="21">
        <f t="shared" si="3"/>
        <v>1</v>
      </c>
      <c r="P52" s="22">
        <f t="shared" si="3"/>
        <v>1</v>
      </c>
      <c r="Q52" s="21">
        <f t="shared" si="3"/>
        <v>3</v>
      </c>
      <c r="R52" s="22">
        <f t="shared" si="3"/>
        <v>2</v>
      </c>
      <c r="S52" s="21">
        <f t="shared" si="3"/>
        <v>1</v>
      </c>
      <c r="T52" s="22">
        <f t="shared" si="3"/>
        <v>2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25</v>
      </c>
    </row>
    <row r="53" spans="1:29" ht="13.5">
      <c r="A53" s="6"/>
      <c r="B53" s="39" t="s">
        <v>316</v>
      </c>
      <c r="C53" s="25">
        <v>1</v>
      </c>
      <c r="D53" s="26">
        <v>0</v>
      </c>
      <c r="E53" s="25">
        <v>0</v>
      </c>
      <c r="F53" s="26">
        <v>0</v>
      </c>
      <c r="G53" s="25">
        <v>0</v>
      </c>
      <c r="H53" s="27">
        <v>0</v>
      </c>
      <c r="I53" s="26">
        <v>0</v>
      </c>
      <c r="J53" s="26">
        <v>1</v>
      </c>
      <c r="K53" s="25">
        <v>3</v>
      </c>
      <c r="L53" s="27">
        <v>0</v>
      </c>
      <c r="M53" s="26">
        <v>2</v>
      </c>
      <c r="N53" s="26">
        <v>3</v>
      </c>
      <c r="O53" s="25">
        <v>1</v>
      </c>
      <c r="P53" s="27">
        <v>1</v>
      </c>
      <c r="Q53" s="26">
        <v>3</v>
      </c>
      <c r="R53" s="26">
        <v>2</v>
      </c>
      <c r="S53" s="25">
        <v>1</v>
      </c>
      <c r="T53" s="27">
        <v>2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21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1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4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0</v>
      </c>
      <c r="D56" s="22">
        <v>0</v>
      </c>
      <c r="E56" s="21">
        <v>1</v>
      </c>
      <c r="F56" s="22">
        <v>0</v>
      </c>
      <c r="G56" s="21">
        <v>1</v>
      </c>
      <c r="H56" s="23">
        <v>0</v>
      </c>
      <c r="I56" s="22">
        <v>1</v>
      </c>
      <c r="J56" s="22">
        <v>0</v>
      </c>
      <c r="K56" s="21">
        <v>0</v>
      </c>
      <c r="L56" s="23">
        <v>0</v>
      </c>
      <c r="M56" s="22">
        <v>1</v>
      </c>
      <c r="N56" s="22">
        <v>1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17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Ｐ明朝,標準"若　　　　林&amp;C&amp;"ＭＳ Ｐ明朝,標準"&amp;14第１５表　　死亡数・選択死因分類・性・年齢（５歳階級）・保健所別　　　（その１４）&amp;R&amp;"ＭＳ Ｐ明朝,標準"平成30年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5</v>
      </c>
      <c r="D5" s="22">
        <v>3</v>
      </c>
      <c r="E5" s="22">
        <v>2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580</v>
      </c>
      <c r="D7" s="22">
        <f t="shared" si="0"/>
        <v>338</v>
      </c>
      <c r="E7" s="22">
        <f t="shared" si="0"/>
        <v>242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2</v>
      </c>
      <c r="T7" s="21">
        <f t="shared" si="0"/>
        <v>0</v>
      </c>
      <c r="U7" s="23">
        <f t="shared" si="0"/>
        <v>0</v>
      </c>
      <c r="V7" s="21">
        <f t="shared" si="0"/>
        <v>1</v>
      </c>
      <c r="W7" s="23">
        <f t="shared" si="0"/>
        <v>1</v>
      </c>
      <c r="X7" s="21">
        <f t="shared" si="0"/>
        <v>1</v>
      </c>
      <c r="Y7" s="23">
        <f t="shared" si="0"/>
        <v>3</v>
      </c>
      <c r="Z7" s="21">
        <f t="shared" si="0"/>
        <v>3</v>
      </c>
      <c r="AA7" s="23">
        <f t="shared" si="0"/>
        <v>6</v>
      </c>
      <c r="AB7" s="21">
        <f t="shared" si="0"/>
        <v>6</v>
      </c>
      <c r="AC7" s="34">
        <f t="shared" si="0"/>
        <v>10</v>
      </c>
    </row>
    <row r="8" spans="1:29" ht="13.5">
      <c r="A8" s="6"/>
      <c r="B8" s="39" t="s">
        <v>316</v>
      </c>
      <c r="C8" s="35">
        <v>134</v>
      </c>
      <c r="D8" s="26">
        <v>84</v>
      </c>
      <c r="E8" s="26">
        <v>50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2</v>
      </c>
      <c r="T8" s="25">
        <v>0</v>
      </c>
      <c r="U8" s="27">
        <v>0</v>
      </c>
      <c r="V8" s="26">
        <v>1</v>
      </c>
      <c r="W8" s="26">
        <v>0</v>
      </c>
      <c r="X8" s="25">
        <v>0</v>
      </c>
      <c r="Y8" s="27">
        <v>0</v>
      </c>
      <c r="Z8" s="26">
        <v>0</v>
      </c>
      <c r="AA8" s="26">
        <v>2</v>
      </c>
      <c r="AB8" s="25">
        <v>1</v>
      </c>
      <c r="AC8" s="36">
        <v>1</v>
      </c>
    </row>
    <row r="9" spans="1:29" ht="13.5">
      <c r="A9" s="6" t="s">
        <v>317</v>
      </c>
      <c r="B9" s="39" t="s">
        <v>372</v>
      </c>
      <c r="C9" s="33">
        <v>19</v>
      </c>
      <c r="D9" s="22">
        <v>15</v>
      </c>
      <c r="E9" s="22">
        <v>4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2</v>
      </c>
      <c r="AC9" s="34">
        <v>0</v>
      </c>
    </row>
    <row r="10" spans="1:29" ht="13.5">
      <c r="A10" s="6" t="s">
        <v>318</v>
      </c>
      <c r="B10" s="39" t="s">
        <v>373</v>
      </c>
      <c r="C10" s="33">
        <v>68</v>
      </c>
      <c r="D10" s="22">
        <v>40</v>
      </c>
      <c r="E10" s="22">
        <v>28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1</v>
      </c>
      <c r="AA10" s="22">
        <v>0</v>
      </c>
      <c r="AB10" s="21">
        <v>1</v>
      </c>
      <c r="AC10" s="34">
        <v>1</v>
      </c>
    </row>
    <row r="11" spans="1:29" ht="13.5">
      <c r="A11" s="6" t="s">
        <v>319</v>
      </c>
      <c r="B11" s="39" t="s">
        <v>374</v>
      </c>
      <c r="C11" s="33">
        <v>63</v>
      </c>
      <c r="D11" s="22">
        <v>33</v>
      </c>
      <c r="E11" s="22">
        <v>30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1</v>
      </c>
      <c r="AA11" s="22">
        <v>1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28</v>
      </c>
      <c r="D12" s="22">
        <v>15</v>
      </c>
      <c r="E12" s="22">
        <v>13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1</v>
      </c>
      <c r="AA12" s="22">
        <v>0</v>
      </c>
      <c r="AB12" s="21">
        <v>0</v>
      </c>
      <c r="AC12" s="34">
        <v>1</v>
      </c>
    </row>
    <row r="13" spans="1:29" ht="13.5">
      <c r="A13" s="6" t="s">
        <v>321</v>
      </c>
      <c r="B13" s="39" t="s">
        <v>376</v>
      </c>
      <c r="C13" s="33">
        <v>33</v>
      </c>
      <c r="D13" s="22">
        <v>28</v>
      </c>
      <c r="E13" s="22">
        <v>5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35</v>
      </c>
      <c r="D14" s="22">
        <v>18</v>
      </c>
      <c r="E14" s="22">
        <v>17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46</v>
      </c>
      <c r="D15" s="22">
        <v>20</v>
      </c>
      <c r="E15" s="22">
        <v>26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1</v>
      </c>
      <c r="Y15" s="23">
        <v>1</v>
      </c>
      <c r="Z15" s="22">
        <v>0</v>
      </c>
      <c r="AA15" s="22">
        <v>0</v>
      </c>
      <c r="AB15" s="21">
        <v>1</v>
      </c>
      <c r="AC15" s="34">
        <v>1</v>
      </c>
    </row>
    <row r="16" spans="1:29" ht="13.5">
      <c r="A16" s="6" t="s">
        <v>324</v>
      </c>
      <c r="B16" s="39" t="s">
        <v>379</v>
      </c>
      <c r="C16" s="33">
        <v>107</v>
      </c>
      <c r="D16" s="22">
        <v>77</v>
      </c>
      <c r="E16" s="22">
        <v>30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1</v>
      </c>
      <c r="AC16" s="34">
        <v>0</v>
      </c>
    </row>
    <row r="17" spans="1:29" ht="13.5">
      <c r="A17" s="6" t="s">
        <v>325</v>
      </c>
      <c r="B17" s="39" t="s">
        <v>380</v>
      </c>
      <c r="C17" s="33">
        <v>24</v>
      </c>
      <c r="D17" s="22">
        <v>0</v>
      </c>
      <c r="E17" s="22">
        <v>24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1</v>
      </c>
      <c r="X17" s="21">
        <v>0</v>
      </c>
      <c r="Y17" s="23">
        <v>2</v>
      </c>
      <c r="Z17" s="22">
        <v>0</v>
      </c>
      <c r="AA17" s="22">
        <v>1</v>
      </c>
      <c r="AB17" s="21">
        <v>0</v>
      </c>
      <c r="AC17" s="34">
        <v>5</v>
      </c>
    </row>
    <row r="18" spans="1:29" ht="13.5">
      <c r="A18" s="6" t="s">
        <v>326</v>
      </c>
      <c r="B18" s="39" t="s">
        <v>381</v>
      </c>
      <c r="C18" s="33">
        <v>11</v>
      </c>
      <c r="D18" s="22" t="s">
        <v>382</v>
      </c>
      <c r="E18" s="22">
        <v>11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2</v>
      </c>
      <c r="AB18" s="21" t="s">
        <v>382</v>
      </c>
      <c r="AC18" s="34">
        <v>1</v>
      </c>
    </row>
    <row r="19" spans="1:29" ht="13.5">
      <c r="A19" s="6" t="s">
        <v>327</v>
      </c>
      <c r="B19" s="39" t="s">
        <v>328</v>
      </c>
      <c r="C19" s="33">
        <v>12</v>
      </c>
      <c r="D19" s="22">
        <v>8</v>
      </c>
      <c r="E19" s="22">
        <v>4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28</v>
      </c>
      <c r="D21" s="22">
        <v>18</v>
      </c>
      <c r="E21" s="22">
        <v>10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1</v>
      </c>
      <c r="AC21" s="34">
        <v>1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26</v>
      </c>
      <c r="D23" s="22">
        <v>18</v>
      </c>
      <c r="E23" s="22">
        <v>8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326</v>
      </c>
      <c r="D25" s="22">
        <f t="shared" si="1"/>
        <v>151</v>
      </c>
      <c r="E25" s="22">
        <f t="shared" si="1"/>
        <v>175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1</v>
      </c>
      <c r="O25" s="23">
        <f t="shared" si="1"/>
        <v>0</v>
      </c>
      <c r="P25" s="21">
        <f t="shared" si="1"/>
        <v>1</v>
      </c>
      <c r="Q25" s="23">
        <f t="shared" si="1"/>
        <v>1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1</v>
      </c>
      <c r="W25" s="23">
        <f t="shared" si="1"/>
        <v>0</v>
      </c>
      <c r="X25" s="21">
        <f t="shared" si="1"/>
        <v>1</v>
      </c>
      <c r="Y25" s="23">
        <f t="shared" si="1"/>
        <v>0</v>
      </c>
      <c r="Z25" s="21">
        <f t="shared" si="1"/>
        <v>1</v>
      </c>
      <c r="AA25" s="23">
        <f t="shared" si="1"/>
        <v>2</v>
      </c>
      <c r="AB25" s="21">
        <f t="shared" si="1"/>
        <v>5</v>
      </c>
      <c r="AC25" s="34">
        <f t="shared" si="1"/>
        <v>1</v>
      </c>
    </row>
    <row r="26" spans="1:29" ht="13.5">
      <c r="A26" s="6"/>
      <c r="B26" s="39" t="s">
        <v>316</v>
      </c>
      <c r="C26" s="35">
        <v>35</v>
      </c>
      <c r="D26" s="26">
        <v>15</v>
      </c>
      <c r="E26" s="26">
        <v>20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1</v>
      </c>
      <c r="O26" s="26">
        <v>0</v>
      </c>
      <c r="P26" s="25">
        <v>1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31</v>
      </c>
      <c r="D27" s="22">
        <v>17</v>
      </c>
      <c r="E27" s="22">
        <v>14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41</v>
      </c>
      <c r="D28" s="22">
        <v>27</v>
      </c>
      <c r="E28" s="22">
        <v>14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2</v>
      </c>
      <c r="AC28" s="34">
        <v>0</v>
      </c>
    </row>
    <row r="29" spans="1:29" ht="13.5">
      <c r="A29" s="6" t="s">
        <v>339</v>
      </c>
      <c r="B29" s="39" t="s">
        <v>340</v>
      </c>
      <c r="C29" s="33">
        <v>107</v>
      </c>
      <c r="D29" s="22">
        <v>50</v>
      </c>
      <c r="E29" s="22">
        <v>57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1</v>
      </c>
      <c r="R29" s="22">
        <v>0</v>
      </c>
      <c r="S29" s="22">
        <v>0</v>
      </c>
      <c r="T29" s="21">
        <v>0</v>
      </c>
      <c r="U29" s="23">
        <v>0</v>
      </c>
      <c r="V29" s="22">
        <v>1</v>
      </c>
      <c r="W29" s="22">
        <v>0</v>
      </c>
      <c r="X29" s="21">
        <v>1</v>
      </c>
      <c r="Y29" s="23">
        <v>0</v>
      </c>
      <c r="Z29" s="22">
        <v>1</v>
      </c>
      <c r="AA29" s="22">
        <v>2</v>
      </c>
      <c r="AB29" s="21">
        <v>2</v>
      </c>
      <c r="AC29" s="34">
        <v>1</v>
      </c>
    </row>
    <row r="30" spans="1:29" ht="13.5">
      <c r="A30" s="6" t="s">
        <v>341</v>
      </c>
      <c r="B30" s="39" t="s">
        <v>342</v>
      </c>
      <c r="C30" s="33">
        <v>112</v>
      </c>
      <c r="D30" s="22">
        <v>42</v>
      </c>
      <c r="E30" s="22">
        <v>70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1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159</v>
      </c>
      <c r="D32" s="22">
        <f t="shared" si="2"/>
        <v>73</v>
      </c>
      <c r="E32" s="22">
        <f t="shared" si="2"/>
        <v>86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1</v>
      </c>
      <c r="V32" s="21">
        <f t="shared" si="2"/>
        <v>1</v>
      </c>
      <c r="W32" s="23">
        <f t="shared" si="2"/>
        <v>0</v>
      </c>
      <c r="X32" s="21">
        <f t="shared" si="2"/>
        <v>2</v>
      </c>
      <c r="Y32" s="23">
        <f t="shared" si="2"/>
        <v>0</v>
      </c>
      <c r="Z32" s="21">
        <f t="shared" si="2"/>
        <v>1</v>
      </c>
      <c r="AA32" s="23">
        <f t="shared" si="2"/>
        <v>2</v>
      </c>
      <c r="AB32" s="21">
        <f t="shared" si="2"/>
        <v>2</v>
      </c>
      <c r="AC32" s="34">
        <f t="shared" si="2"/>
        <v>0</v>
      </c>
    </row>
    <row r="33" spans="1:29" ht="13.5">
      <c r="A33" s="6"/>
      <c r="B33" s="39" t="s">
        <v>316</v>
      </c>
      <c r="C33" s="35">
        <v>2</v>
      </c>
      <c r="D33" s="26">
        <v>0</v>
      </c>
      <c r="E33" s="26">
        <v>2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18</v>
      </c>
      <c r="D34" s="22">
        <v>5</v>
      </c>
      <c r="E34" s="22">
        <v>13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1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1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72</v>
      </c>
      <c r="D35" s="22">
        <v>38</v>
      </c>
      <c r="E35" s="22">
        <v>34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1</v>
      </c>
      <c r="W35" s="22">
        <v>0</v>
      </c>
      <c r="X35" s="21">
        <v>2</v>
      </c>
      <c r="Y35" s="23">
        <v>0</v>
      </c>
      <c r="Z35" s="22">
        <v>1</v>
      </c>
      <c r="AA35" s="22">
        <v>1</v>
      </c>
      <c r="AB35" s="21">
        <v>2</v>
      </c>
      <c r="AC35" s="34">
        <v>0</v>
      </c>
    </row>
    <row r="36" spans="1:29" ht="13.5">
      <c r="A36" s="6" t="s">
        <v>349</v>
      </c>
      <c r="B36" s="39" t="s">
        <v>350</v>
      </c>
      <c r="C36" s="33">
        <v>67</v>
      </c>
      <c r="D36" s="22">
        <v>30</v>
      </c>
      <c r="E36" s="22">
        <v>37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23</v>
      </c>
      <c r="D38" s="22">
        <v>13</v>
      </c>
      <c r="E38" s="22">
        <v>10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99</v>
      </c>
      <c r="D40" s="22">
        <v>44</v>
      </c>
      <c r="E40" s="22">
        <v>55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26</v>
      </c>
      <c r="D42" s="22">
        <v>23</v>
      </c>
      <c r="E42" s="22">
        <v>3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0</v>
      </c>
      <c r="D44" s="22">
        <v>0</v>
      </c>
      <c r="E44" s="22">
        <v>0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19</v>
      </c>
      <c r="D46" s="22">
        <v>13</v>
      </c>
      <c r="E46" s="22">
        <v>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1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0</v>
      </c>
      <c r="AA46" s="22">
        <v>1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39</v>
      </c>
      <c r="D48" s="22">
        <v>18</v>
      </c>
      <c r="E48" s="22">
        <v>21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165</v>
      </c>
      <c r="D50" s="22">
        <v>42</v>
      </c>
      <c r="E50" s="22">
        <v>123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60</v>
      </c>
      <c r="D52" s="22">
        <f t="shared" si="3"/>
        <v>30</v>
      </c>
      <c r="E52" s="22">
        <f t="shared" si="3"/>
        <v>30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2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2</v>
      </c>
      <c r="O52" s="23">
        <f t="shared" si="3"/>
        <v>1</v>
      </c>
      <c r="P52" s="21">
        <f t="shared" si="3"/>
        <v>1</v>
      </c>
      <c r="Q52" s="23">
        <f t="shared" si="3"/>
        <v>1</v>
      </c>
      <c r="R52" s="21">
        <f t="shared" si="3"/>
        <v>0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0</v>
      </c>
      <c r="W52" s="23">
        <f t="shared" si="3"/>
        <v>1</v>
      </c>
      <c r="X52" s="21">
        <f t="shared" si="3"/>
        <v>0</v>
      </c>
      <c r="Y52" s="23">
        <f t="shared" si="3"/>
        <v>1</v>
      </c>
      <c r="Z52" s="21">
        <f t="shared" si="3"/>
        <v>1</v>
      </c>
      <c r="AA52" s="23">
        <f t="shared" si="3"/>
        <v>0</v>
      </c>
      <c r="AB52" s="21">
        <f t="shared" si="3"/>
        <v>1</v>
      </c>
      <c r="AC52" s="34">
        <f t="shared" si="3"/>
        <v>1</v>
      </c>
    </row>
    <row r="53" spans="1:29" ht="13.5">
      <c r="A53" s="6"/>
      <c r="B53" s="39" t="s">
        <v>316</v>
      </c>
      <c r="C53" s="35">
        <v>57</v>
      </c>
      <c r="D53" s="26">
        <v>28</v>
      </c>
      <c r="E53" s="26">
        <v>29</v>
      </c>
      <c r="F53" s="25">
        <v>0</v>
      </c>
      <c r="G53" s="26">
        <v>0</v>
      </c>
      <c r="H53" s="25">
        <v>0</v>
      </c>
      <c r="I53" s="27">
        <v>0</v>
      </c>
      <c r="J53" s="26">
        <v>2</v>
      </c>
      <c r="K53" s="26">
        <v>0</v>
      </c>
      <c r="L53" s="25">
        <v>0</v>
      </c>
      <c r="M53" s="27">
        <v>0</v>
      </c>
      <c r="N53" s="26">
        <v>1</v>
      </c>
      <c r="O53" s="26">
        <v>1</v>
      </c>
      <c r="P53" s="25">
        <v>1</v>
      </c>
      <c r="Q53" s="27">
        <v>1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1</v>
      </c>
      <c r="X53" s="25">
        <v>0</v>
      </c>
      <c r="Y53" s="27">
        <v>1</v>
      </c>
      <c r="Z53" s="26">
        <v>1</v>
      </c>
      <c r="AA53" s="26">
        <v>0</v>
      </c>
      <c r="AB53" s="25">
        <v>1</v>
      </c>
      <c r="AC53" s="36">
        <v>1</v>
      </c>
    </row>
    <row r="54" spans="1:29" ht="13.5">
      <c r="A54" s="6" t="s">
        <v>367</v>
      </c>
      <c r="B54" s="39" t="s">
        <v>368</v>
      </c>
      <c r="C54" s="33">
        <v>3</v>
      </c>
      <c r="D54" s="22">
        <v>2</v>
      </c>
      <c r="E54" s="22">
        <v>1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1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32</v>
      </c>
      <c r="D56" s="22">
        <v>24</v>
      </c>
      <c r="E56" s="22">
        <v>8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1</v>
      </c>
      <c r="O56" s="22">
        <v>0</v>
      </c>
      <c r="P56" s="21">
        <v>1</v>
      </c>
      <c r="Q56" s="23">
        <v>2</v>
      </c>
      <c r="R56" s="22">
        <v>3</v>
      </c>
      <c r="S56" s="22">
        <v>0</v>
      </c>
      <c r="T56" s="21">
        <v>1</v>
      </c>
      <c r="U56" s="23">
        <v>0</v>
      </c>
      <c r="V56" s="22">
        <v>1</v>
      </c>
      <c r="W56" s="22">
        <v>0</v>
      </c>
      <c r="X56" s="21">
        <v>2</v>
      </c>
      <c r="Y56" s="23">
        <v>1</v>
      </c>
      <c r="Z56" s="22">
        <v>4</v>
      </c>
      <c r="AA56" s="22">
        <v>1</v>
      </c>
      <c r="AB56" s="21">
        <v>2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（その１５）&amp;R&amp;"ＭＳ Ｐ明朝,標準"平成30年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1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1</v>
      </c>
      <c r="N5" s="22">
        <v>0</v>
      </c>
      <c r="O5" s="21">
        <v>1</v>
      </c>
      <c r="P5" s="23">
        <v>0</v>
      </c>
      <c r="Q5" s="22">
        <v>0</v>
      </c>
      <c r="R5" s="22">
        <v>1</v>
      </c>
      <c r="S5" s="21">
        <v>0</v>
      </c>
      <c r="T5" s="23">
        <v>1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5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7</v>
      </c>
      <c r="D7" s="22">
        <f t="shared" si="0"/>
        <v>14</v>
      </c>
      <c r="E7" s="21">
        <f t="shared" si="0"/>
        <v>16</v>
      </c>
      <c r="F7" s="22">
        <f t="shared" si="0"/>
        <v>10</v>
      </c>
      <c r="G7" s="21">
        <f t="shared" si="0"/>
        <v>48</v>
      </c>
      <c r="H7" s="22">
        <f t="shared" si="0"/>
        <v>19</v>
      </c>
      <c r="I7" s="21">
        <f t="shared" si="0"/>
        <v>47</v>
      </c>
      <c r="J7" s="22">
        <f t="shared" si="0"/>
        <v>21</v>
      </c>
      <c r="K7" s="21">
        <f t="shared" si="0"/>
        <v>62</v>
      </c>
      <c r="L7" s="22">
        <f t="shared" si="0"/>
        <v>43</v>
      </c>
      <c r="M7" s="21">
        <f t="shared" si="0"/>
        <v>59</v>
      </c>
      <c r="N7" s="22">
        <f t="shared" si="0"/>
        <v>36</v>
      </c>
      <c r="O7" s="21">
        <f t="shared" si="0"/>
        <v>61</v>
      </c>
      <c r="P7" s="22">
        <f t="shared" si="0"/>
        <v>43</v>
      </c>
      <c r="Q7" s="21">
        <f t="shared" si="0"/>
        <v>18</v>
      </c>
      <c r="R7" s="22">
        <f t="shared" si="0"/>
        <v>24</v>
      </c>
      <c r="S7" s="21">
        <f t="shared" si="0"/>
        <v>8</v>
      </c>
      <c r="T7" s="22">
        <f t="shared" si="0"/>
        <v>7</v>
      </c>
      <c r="U7" s="21">
        <f t="shared" si="0"/>
        <v>1</v>
      </c>
      <c r="V7" s="22">
        <f t="shared" si="0"/>
        <v>3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580</v>
      </c>
    </row>
    <row r="8" spans="1:29" ht="13.5">
      <c r="A8" s="6"/>
      <c r="B8" s="39" t="s">
        <v>316</v>
      </c>
      <c r="C8" s="25">
        <v>0</v>
      </c>
      <c r="D8" s="26">
        <v>1</v>
      </c>
      <c r="E8" s="25">
        <v>3</v>
      </c>
      <c r="F8" s="26">
        <v>2</v>
      </c>
      <c r="G8" s="25">
        <v>10</v>
      </c>
      <c r="H8" s="27">
        <v>6</v>
      </c>
      <c r="I8" s="26">
        <v>11</v>
      </c>
      <c r="J8" s="26">
        <v>3</v>
      </c>
      <c r="K8" s="25">
        <v>22</v>
      </c>
      <c r="L8" s="27">
        <v>12</v>
      </c>
      <c r="M8" s="26">
        <v>12</v>
      </c>
      <c r="N8" s="26">
        <v>7</v>
      </c>
      <c r="O8" s="25">
        <v>17</v>
      </c>
      <c r="P8" s="27">
        <v>7</v>
      </c>
      <c r="Q8" s="26">
        <v>5</v>
      </c>
      <c r="R8" s="26">
        <v>3</v>
      </c>
      <c r="S8" s="25">
        <v>2</v>
      </c>
      <c r="T8" s="27">
        <v>2</v>
      </c>
      <c r="U8" s="26">
        <v>0</v>
      </c>
      <c r="V8" s="26">
        <v>2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134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2</v>
      </c>
      <c r="F9" s="22">
        <v>1</v>
      </c>
      <c r="G9" s="21">
        <v>4</v>
      </c>
      <c r="H9" s="23">
        <v>1</v>
      </c>
      <c r="I9" s="22">
        <v>0</v>
      </c>
      <c r="J9" s="22">
        <v>0</v>
      </c>
      <c r="K9" s="21">
        <v>3</v>
      </c>
      <c r="L9" s="23">
        <v>0</v>
      </c>
      <c r="M9" s="22">
        <v>1</v>
      </c>
      <c r="N9" s="22">
        <v>1</v>
      </c>
      <c r="O9" s="21">
        <v>1</v>
      </c>
      <c r="P9" s="23">
        <v>1</v>
      </c>
      <c r="Q9" s="22">
        <v>1</v>
      </c>
      <c r="R9" s="22">
        <v>0</v>
      </c>
      <c r="S9" s="21">
        <v>1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19</v>
      </c>
    </row>
    <row r="10" spans="1:29" ht="13.5">
      <c r="A10" s="6" t="s">
        <v>318</v>
      </c>
      <c r="B10" s="39" t="s">
        <v>373</v>
      </c>
      <c r="C10" s="21">
        <v>0</v>
      </c>
      <c r="D10" s="22">
        <v>1</v>
      </c>
      <c r="E10" s="21">
        <v>4</v>
      </c>
      <c r="F10" s="22">
        <v>1</v>
      </c>
      <c r="G10" s="21">
        <v>8</v>
      </c>
      <c r="H10" s="23">
        <v>2</v>
      </c>
      <c r="I10" s="22">
        <v>4</v>
      </c>
      <c r="J10" s="22">
        <v>2</v>
      </c>
      <c r="K10" s="21">
        <v>5</v>
      </c>
      <c r="L10" s="23">
        <v>5</v>
      </c>
      <c r="M10" s="22">
        <v>4</v>
      </c>
      <c r="N10" s="22">
        <v>4</v>
      </c>
      <c r="O10" s="21">
        <v>9</v>
      </c>
      <c r="P10" s="23">
        <v>6</v>
      </c>
      <c r="Q10" s="22">
        <v>3</v>
      </c>
      <c r="R10" s="22">
        <v>4</v>
      </c>
      <c r="S10" s="21">
        <v>1</v>
      </c>
      <c r="T10" s="23">
        <v>1</v>
      </c>
      <c r="U10" s="22">
        <v>0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68</v>
      </c>
    </row>
    <row r="11" spans="1:29" ht="13.5">
      <c r="A11" s="6" t="s">
        <v>319</v>
      </c>
      <c r="B11" s="39" t="s">
        <v>374</v>
      </c>
      <c r="C11" s="21">
        <v>1</v>
      </c>
      <c r="D11" s="22">
        <v>2</v>
      </c>
      <c r="E11" s="21">
        <v>0</v>
      </c>
      <c r="F11" s="22">
        <v>0</v>
      </c>
      <c r="G11" s="21">
        <v>5</v>
      </c>
      <c r="H11" s="23">
        <v>1</v>
      </c>
      <c r="I11" s="22">
        <v>4</v>
      </c>
      <c r="J11" s="22">
        <v>3</v>
      </c>
      <c r="K11" s="21">
        <v>7</v>
      </c>
      <c r="L11" s="23">
        <v>1</v>
      </c>
      <c r="M11" s="22">
        <v>6</v>
      </c>
      <c r="N11" s="22">
        <v>6</v>
      </c>
      <c r="O11" s="21">
        <v>5</v>
      </c>
      <c r="P11" s="23">
        <v>9</v>
      </c>
      <c r="Q11" s="22">
        <v>4</v>
      </c>
      <c r="R11" s="22">
        <v>5</v>
      </c>
      <c r="S11" s="21">
        <v>0</v>
      </c>
      <c r="T11" s="23">
        <v>2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63</v>
      </c>
    </row>
    <row r="12" spans="1:29" ht="13.5">
      <c r="A12" s="6" t="s">
        <v>320</v>
      </c>
      <c r="B12" s="39" t="s">
        <v>375</v>
      </c>
      <c r="C12" s="21">
        <v>0</v>
      </c>
      <c r="D12" s="22">
        <v>2</v>
      </c>
      <c r="E12" s="21">
        <v>0</v>
      </c>
      <c r="F12" s="22">
        <v>1</v>
      </c>
      <c r="G12" s="21">
        <v>4</v>
      </c>
      <c r="H12" s="23">
        <v>0</v>
      </c>
      <c r="I12" s="22">
        <v>0</v>
      </c>
      <c r="J12" s="22">
        <v>0</v>
      </c>
      <c r="K12" s="21">
        <v>2</v>
      </c>
      <c r="L12" s="23">
        <v>2</v>
      </c>
      <c r="M12" s="22">
        <v>3</v>
      </c>
      <c r="N12" s="22">
        <v>2</v>
      </c>
      <c r="O12" s="21">
        <v>2</v>
      </c>
      <c r="P12" s="23">
        <v>4</v>
      </c>
      <c r="Q12" s="22">
        <v>1</v>
      </c>
      <c r="R12" s="22">
        <v>1</v>
      </c>
      <c r="S12" s="21">
        <v>2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28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2</v>
      </c>
      <c r="F13" s="22">
        <v>0</v>
      </c>
      <c r="G13" s="21">
        <v>3</v>
      </c>
      <c r="H13" s="23">
        <v>0</v>
      </c>
      <c r="I13" s="22">
        <v>10</v>
      </c>
      <c r="J13" s="22">
        <v>1</v>
      </c>
      <c r="K13" s="21">
        <v>5</v>
      </c>
      <c r="L13" s="23">
        <v>1</v>
      </c>
      <c r="M13" s="22">
        <v>6</v>
      </c>
      <c r="N13" s="22">
        <v>1</v>
      </c>
      <c r="O13" s="21">
        <v>1</v>
      </c>
      <c r="P13" s="23">
        <v>2</v>
      </c>
      <c r="Q13" s="22">
        <v>1</v>
      </c>
      <c r="R13" s="22">
        <v>0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33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3">
        <v>0</v>
      </c>
      <c r="I14" s="22">
        <v>4</v>
      </c>
      <c r="J14" s="22">
        <v>2</v>
      </c>
      <c r="K14" s="21">
        <v>2</v>
      </c>
      <c r="L14" s="23">
        <v>3</v>
      </c>
      <c r="M14" s="22">
        <v>3</v>
      </c>
      <c r="N14" s="22">
        <v>2</v>
      </c>
      <c r="O14" s="21">
        <v>7</v>
      </c>
      <c r="P14" s="23">
        <v>5</v>
      </c>
      <c r="Q14" s="22">
        <v>1</v>
      </c>
      <c r="R14" s="22">
        <v>3</v>
      </c>
      <c r="S14" s="21">
        <v>1</v>
      </c>
      <c r="T14" s="23">
        <v>2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35</v>
      </c>
    </row>
    <row r="15" spans="1:29" ht="13.5">
      <c r="A15" s="6" t="s">
        <v>323</v>
      </c>
      <c r="B15" s="39" t="s">
        <v>378</v>
      </c>
      <c r="C15" s="21">
        <v>2</v>
      </c>
      <c r="D15" s="22">
        <v>1</v>
      </c>
      <c r="E15" s="21">
        <v>2</v>
      </c>
      <c r="F15" s="22">
        <v>2</v>
      </c>
      <c r="G15" s="21">
        <v>2</v>
      </c>
      <c r="H15" s="23">
        <v>1</v>
      </c>
      <c r="I15" s="22">
        <v>4</v>
      </c>
      <c r="J15" s="22">
        <v>1</v>
      </c>
      <c r="K15" s="21">
        <v>1</v>
      </c>
      <c r="L15" s="23">
        <v>6</v>
      </c>
      <c r="M15" s="22">
        <v>6</v>
      </c>
      <c r="N15" s="22">
        <v>7</v>
      </c>
      <c r="O15" s="21">
        <v>1</v>
      </c>
      <c r="P15" s="23">
        <v>2</v>
      </c>
      <c r="Q15" s="22">
        <v>0</v>
      </c>
      <c r="R15" s="22">
        <v>4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46</v>
      </c>
    </row>
    <row r="16" spans="1:29" ht="13.5">
      <c r="A16" s="6" t="s">
        <v>324</v>
      </c>
      <c r="B16" s="39" t="s">
        <v>379</v>
      </c>
      <c r="C16" s="21">
        <v>4</v>
      </c>
      <c r="D16" s="22">
        <v>1</v>
      </c>
      <c r="E16" s="21">
        <v>3</v>
      </c>
      <c r="F16" s="22">
        <v>1</v>
      </c>
      <c r="G16" s="21">
        <v>12</v>
      </c>
      <c r="H16" s="23">
        <v>8</v>
      </c>
      <c r="I16" s="22">
        <v>8</v>
      </c>
      <c r="J16" s="22">
        <v>7</v>
      </c>
      <c r="K16" s="21">
        <v>12</v>
      </c>
      <c r="L16" s="23">
        <v>3</v>
      </c>
      <c r="M16" s="22">
        <v>16</v>
      </c>
      <c r="N16" s="22">
        <v>4</v>
      </c>
      <c r="O16" s="21">
        <v>17</v>
      </c>
      <c r="P16" s="23">
        <v>4</v>
      </c>
      <c r="Q16" s="22">
        <v>2</v>
      </c>
      <c r="R16" s="22">
        <v>2</v>
      </c>
      <c r="S16" s="21">
        <v>1</v>
      </c>
      <c r="T16" s="23">
        <v>0</v>
      </c>
      <c r="U16" s="22">
        <v>1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107</v>
      </c>
    </row>
    <row r="17" spans="1:29" ht="13.5">
      <c r="A17" s="6" t="s">
        <v>325</v>
      </c>
      <c r="B17" s="39" t="s">
        <v>380</v>
      </c>
      <c r="C17" s="21">
        <v>0</v>
      </c>
      <c r="D17" s="22">
        <v>4</v>
      </c>
      <c r="E17" s="21">
        <v>0</v>
      </c>
      <c r="F17" s="22">
        <v>0</v>
      </c>
      <c r="G17" s="21">
        <v>0</v>
      </c>
      <c r="H17" s="23">
        <v>0</v>
      </c>
      <c r="I17" s="22">
        <v>0</v>
      </c>
      <c r="J17" s="22">
        <v>1</v>
      </c>
      <c r="K17" s="21">
        <v>0</v>
      </c>
      <c r="L17" s="23">
        <v>7</v>
      </c>
      <c r="M17" s="22">
        <v>0</v>
      </c>
      <c r="N17" s="22">
        <v>2</v>
      </c>
      <c r="O17" s="21">
        <v>0</v>
      </c>
      <c r="P17" s="23">
        <v>1</v>
      </c>
      <c r="Q17" s="22">
        <v>0</v>
      </c>
      <c r="R17" s="22">
        <v>0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24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2</v>
      </c>
      <c r="E18" s="21" t="s">
        <v>382</v>
      </c>
      <c r="F18" s="22">
        <v>2</v>
      </c>
      <c r="G18" s="21" t="s">
        <v>382</v>
      </c>
      <c r="H18" s="23">
        <v>0</v>
      </c>
      <c r="I18" s="22" t="s">
        <v>382</v>
      </c>
      <c r="J18" s="22">
        <v>1</v>
      </c>
      <c r="K18" s="21" t="s">
        <v>382</v>
      </c>
      <c r="L18" s="23">
        <v>1</v>
      </c>
      <c r="M18" s="22" t="s">
        <v>382</v>
      </c>
      <c r="N18" s="22">
        <v>0</v>
      </c>
      <c r="O18" s="21" t="s">
        <v>382</v>
      </c>
      <c r="P18" s="23">
        <v>1</v>
      </c>
      <c r="Q18" s="22" t="s">
        <v>382</v>
      </c>
      <c r="R18" s="22">
        <v>1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11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2</v>
      </c>
      <c r="J19" s="22">
        <v>0</v>
      </c>
      <c r="K19" s="21">
        <v>3</v>
      </c>
      <c r="L19" s="23">
        <v>2</v>
      </c>
      <c r="M19" s="22">
        <v>2</v>
      </c>
      <c r="N19" s="22">
        <v>0</v>
      </c>
      <c r="O19" s="21">
        <v>1</v>
      </c>
      <c r="P19" s="23">
        <v>1</v>
      </c>
      <c r="Q19" s="22">
        <v>0</v>
      </c>
      <c r="R19" s="22">
        <v>1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12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1</v>
      </c>
      <c r="F21" s="22">
        <v>0</v>
      </c>
      <c r="G21" s="21">
        <v>4</v>
      </c>
      <c r="H21" s="23">
        <v>0</v>
      </c>
      <c r="I21" s="22">
        <v>2</v>
      </c>
      <c r="J21" s="22">
        <v>1</v>
      </c>
      <c r="K21" s="21">
        <v>2</v>
      </c>
      <c r="L21" s="23">
        <v>0</v>
      </c>
      <c r="M21" s="22">
        <v>3</v>
      </c>
      <c r="N21" s="22">
        <v>2</v>
      </c>
      <c r="O21" s="21">
        <v>3</v>
      </c>
      <c r="P21" s="23">
        <v>2</v>
      </c>
      <c r="Q21" s="22">
        <v>1</v>
      </c>
      <c r="R21" s="22">
        <v>2</v>
      </c>
      <c r="S21" s="21">
        <v>1</v>
      </c>
      <c r="T21" s="23">
        <v>2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28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1</v>
      </c>
      <c r="D23" s="22">
        <v>0</v>
      </c>
      <c r="E23" s="21">
        <v>0</v>
      </c>
      <c r="F23" s="22">
        <v>0</v>
      </c>
      <c r="G23" s="21">
        <v>2</v>
      </c>
      <c r="H23" s="23">
        <v>1</v>
      </c>
      <c r="I23" s="22">
        <v>5</v>
      </c>
      <c r="J23" s="22">
        <v>0</v>
      </c>
      <c r="K23" s="21">
        <v>4</v>
      </c>
      <c r="L23" s="23">
        <v>1</v>
      </c>
      <c r="M23" s="22">
        <v>2</v>
      </c>
      <c r="N23" s="22">
        <v>0</v>
      </c>
      <c r="O23" s="21">
        <v>3</v>
      </c>
      <c r="P23" s="23">
        <v>4</v>
      </c>
      <c r="Q23" s="22">
        <v>1</v>
      </c>
      <c r="R23" s="22">
        <v>0</v>
      </c>
      <c r="S23" s="21">
        <v>0</v>
      </c>
      <c r="T23" s="23">
        <v>0</v>
      </c>
      <c r="U23" s="22">
        <v>0</v>
      </c>
      <c r="V23" s="22">
        <v>2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26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8</v>
      </c>
      <c r="D25" s="22">
        <f t="shared" si="1"/>
        <v>1</v>
      </c>
      <c r="E25" s="21">
        <f t="shared" si="1"/>
        <v>8</v>
      </c>
      <c r="F25" s="22">
        <f t="shared" si="1"/>
        <v>0</v>
      </c>
      <c r="G25" s="21">
        <f t="shared" si="1"/>
        <v>13</v>
      </c>
      <c r="H25" s="22">
        <f t="shared" si="1"/>
        <v>4</v>
      </c>
      <c r="I25" s="21">
        <f t="shared" si="1"/>
        <v>17</v>
      </c>
      <c r="J25" s="22">
        <f t="shared" si="1"/>
        <v>3</v>
      </c>
      <c r="K25" s="21">
        <f t="shared" si="1"/>
        <v>26</v>
      </c>
      <c r="L25" s="22">
        <f t="shared" si="1"/>
        <v>13</v>
      </c>
      <c r="M25" s="21">
        <f t="shared" si="1"/>
        <v>22</v>
      </c>
      <c r="N25" s="22">
        <f t="shared" si="1"/>
        <v>22</v>
      </c>
      <c r="O25" s="21">
        <f t="shared" si="1"/>
        <v>25</v>
      </c>
      <c r="P25" s="22">
        <f t="shared" si="1"/>
        <v>45</v>
      </c>
      <c r="Q25" s="21">
        <f t="shared" si="1"/>
        <v>13</v>
      </c>
      <c r="R25" s="22">
        <f t="shared" si="1"/>
        <v>52</v>
      </c>
      <c r="S25" s="21">
        <f t="shared" si="1"/>
        <v>9</v>
      </c>
      <c r="T25" s="22">
        <f t="shared" si="1"/>
        <v>23</v>
      </c>
      <c r="U25" s="21">
        <f t="shared" si="1"/>
        <v>0</v>
      </c>
      <c r="V25" s="22">
        <f t="shared" si="1"/>
        <v>8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326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1</v>
      </c>
      <c r="F26" s="26">
        <v>0</v>
      </c>
      <c r="G26" s="25">
        <v>0</v>
      </c>
      <c r="H26" s="27">
        <v>0</v>
      </c>
      <c r="I26" s="26">
        <v>3</v>
      </c>
      <c r="J26" s="26">
        <v>1</v>
      </c>
      <c r="K26" s="25">
        <v>3</v>
      </c>
      <c r="L26" s="27">
        <v>3</v>
      </c>
      <c r="M26" s="26">
        <v>2</v>
      </c>
      <c r="N26" s="26">
        <v>2</v>
      </c>
      <c r="O26" s="25">
        <v>1</v>
      </c>
      <c r="P26" s="27">
        <v>6</v>
      </c>
      <c r="Q26" s="26">
        <v>2</v>
      </c>
      <c r="R26" s="26">
        <v>7</v>
      </c>
      <c r="S26" s="25">
        <v>1</v>
      </c>
      <c r="T26" s="27">
        <v>1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35</v>
      </c>
    </row>
    <row r="27" spans="1:29" ht="13.5">
      <c r="A27" s="6" t="s">
        <v>335</v>
      </c>
      <c r="B27" s="39" t="s">
        <v>336</v>
      </c>
      <c r="C27" s="21">
        <v>2</v>
      </c>
      <c r="D27" s="22">
        <v>0</v>
      </c>
      <c r="E27" s="21">
        <v>1</v>
      </c>
      <c r="F27" s="22">
        <v>0</v>
      </c>
      <c r="G27" s="21">
        <v>2</v>
      </c>
      <c r="H27" s="23">
        <v>2</v>
      </c>
      <c r="I27" s="22">
        <v>1</v>
      </c>
      <c r="J27" s="22">
        <v>0</v>
      </c>
      <c r="K27" s="21">
        <v>2</v>
      </c>
      <c r="L27" s="23">
        <v>1</v>
      </c>
      <c r="M27" s="22">
        <v>1</v>
      </c>
      <c r="N27" s="22">
        <v>4</v>
      </c>
      <c r="O27" s="21">
        <v>4</v>
      </c>
      <c r="P27" s="23">
        <v>4</v>
      </c>
      <c r="Q27" s="22">
        <v>1</v>
      </c>
      <c r="R27" s="22">
        <v>2</v>
      </c>
      <c r="S27" s="21">
        <v>3</v>
      </c>
      <c r="T27" s="23">
        <v>1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31</v>
      </c>
    </row>
    <row r="28" spans="1:29" ht="13.5">
      <c r="A28" s="6" t="s">
        <v>337</v>
      </c>
      <c r="B28" s="39" t="s">
        <v>338</v>
      </c>
      <c r="C28" s="21">
        <v>3</v>
      </c>
      <c r="D28" s="22">
        <v>0</v>
      </c>
      <c r="E28" s="21">
        <v>3</v>
      </c>
      <c r="F28" s="22">
        <v>0</v>
      </c>
      <c r="G28" s="21">
        <v>4</v>
      </c>
      <c r="H28" s="23">
        <v>0</v>
      </c>
      <c r="I28" s="22">
        <v>4</v>
      </c>
      <c r="J28" s="22">
        <v>0</v>
      </c>
      <c r="K28" s="21">
        <v>6</v>
      </c>
      <c r="L28" s="23">
        <v>0</v>
      </c>
      <c r="M28" s="22">
        <v>1</v>
      </c>
      <c r="N28" s="22">
        <v>1</v>
      </c>
      <c r="O28" s="21">
        <v>4</v>
      </c>
      <c r="P28" s="23">
        <v>6</v>
      </c>
      <c r="Q28" s="22">
        <v>0</v>
      </c>
      <c r="R28" s="22">
        <v>5</v>
      </c>
      <c r="S28" s="21">
        <v>0</v>
      </c>
      <c r="T28" s="23">
        <v>2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41</v>
      </c>
    </row>
    <row r="29" spans="1:29" ht="13.5">
      <c r="A29" s="6" t="s">
        <v>339</v>
      </c>
      <c r="B29" s="39" t="s">
        <v>340</v>
      </c>
      <c r="C29" s="21">
        <v>2</v>
      </c>
      <c r="D29" s="22">
        <v>1</v>
      </c>
      <c r="E29" s="21">
        <v>3</v>
      </c>
      <c r="F29" s="22">
        <v>0</v>
      </c>
      <c r="G29" s="21">
        <v>6</v>
      </c>
      <c r="H29" s="23">
        <v>2</v>
      </c>
      <c r="I29" s="22">
        <v>7</v>
      </c>
      <c r="J29" s="22">
        <v>1</v>
      </c>
      <c r="K29" s="21">
        <v>9</v>
      </c>
      <c r="L29" s="23">
        <v>6</v>
      </c>
      <c r="M29" s="22">
        <v>9</v>
      </c>
      <c r="N29" s="22">
        <v>9</v>
      </c>
      <c r="O29" s="21">
        <v>5</v>
      </c>
      <c r="P29" s="23">
        <v>14</v>
      </c>
      <c r="Q29" s="22">
        <v>3</v>
      </c>
      <c r="R29" s="22">
        <v>15</v>
      </c>
      <c r="S29" s="21">
        <v>1</v>
      </c>
      <c r="T29" s="23">
        <v>5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107</v>
      </c>
    </row>
    <row r="30" spans="1:29" ht="13.5">
      <c r="A30" s="6" t="s">
        <v>341</v>
      </c>
      <c r="B30" s="39" t="s">
        <v>342</v>
      </c>
      <c r="C30" s="21">
        <v>1</v>
      </c>
      <c r="D30" s="22">
        <v>0</v>
      </c>
      <c r="E30" s="21">
        <v>0</v>
      </c>
      <c r="F30" s="22">
        <v>0</v>
      </c>
      <c r="G30" s="21">
        <v>1</v>
      </c>
      <c r="H30" s="23">
        <v>0</v>
      </c>
      <c r="I30" s="22">
        <v>2</v>
      </c>
      <c r="J30" s="22">
        <v>1</v>
      </c>
      <c r="K30" s="21">
        <v>6</v>
      </c>
      <c r="L30" s="23">
        <v>3</v>
      </c>
      <c r="M30" s="22">
        <v>9</v>
      </c>
      <c r="N30" s="22">
        <v>6</v>
      </c>
      <c r="O30" s="21">
        <v>11</v>
      </c>
      <c r="P30" s="23">
        <v>15</v>
      </c>
      <c r="Q30" s="22">
        <v>7</v>
      </c>
      <c r="R30" s="22">
        <v>23</v>
      </c>
      <c r="S30" s="21">
        <v>4</v>
      </c>
      <c r="T30" s="23">
        <v>14</v>
      </c>
      <c r="U30" s="22">
        <v>0</v>
      </c>
      <c r="V30" s="22">
        <v>8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112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1</v>
      </c>
      <c r="D32" s="22">
        <f t="shared" si="2"/>
        <v>3</v>
      </c>
      <c r="E32" s="21">
        <f t="shared" si="2"/>
        <v>4</v>
      </c>
      <c r="F32" s="22">
        <f t="shared" si="2"/>
        <v>2</v>
      </c>
      <c r="G32" s="21">
        <f t="shared" si="2"/>
        <v>10</v>
      </c>
      <c r="H32" s="22">
        <f t="shared" si="2"/>
        <v>6</v>
      </c>
      <c r="I32" s="21">
        <f t="shared" si="2"/>
        <v>6</v>
      </c>
      <c r="J32" s="22">
        <f t="shared" si="2"/>
        <v>2</v>
      </c>
      <c r="K32" s="21">
        <f t="shared" si="2"/>
        <v>8</v>
      </c>
      <c r="L32" s="22">
        <f t="shared" si="2"/>
        <v>6</v>
      </c>
      <c r="M32" s="21">
        <f t="shared" si="2"/>
        <v>15</v>
      </c>
      <c r="N32" s="22">
        <f t="shared" si="2"/>
        <v>18</v>
      </c>
      <c r="O32" s="21">
        <f t="shared" si="2"/>
        <v>17</v>
      </c>
      <c r="P32" s="22">
        <f t="shared" si="2"/>
        <v>19</v>
      </c>
      <c r="Q32" s="21">
        <f t="shared" si="2"/>
        <v>5</v>
      </c>
      <c r="R32" s="22">
        <f t="shared" si="2"/>
        <v>18</v>
      </c>
      <c r="S32" s="21">
        <f t="shared" si="2"/>
        <v>1</v>
      </c>
      <c r="T32" s="22">
        <f t="shared" si="2"/>
        <v>8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159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1</v>
      </c>
      <c r="Q33" s="26">
        <v>0</v>
      </c>
      <c r="R33" s="26">
        <v>1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2</v>
      </c>
    </row>
    <row r="34" spans="1:29" ht="13.5">
      <c r="A34" s="6" t="s">
        <v>345</v>
      </c>
      <c r="B34" s="39" t="s">
        <v>346</v>
      </c>
      <c r="C34" s="21">
        <v>0</v>
      </c>
      <c r="D34" s="22">
        <v>1</v>
      </c>
      <c r="E34" s="21">
        <v>1</v>
      </c>
      <c r="F34" s="22">
        <v>0</v>
      </c>
      <c r="G34" s="21">
        <v>1</v>
      </c>
      <c r="H34" s="23">
        <v>2</v>
      </c>
      <c r="I34" s="22">
        <v>0</v>
      </c>
      <c r="J34" s="22">
        <v>0</v>
      </c>
      <c r="K34" s="21">
        <v>0</v>
      </c>
      <c r="L34" s="23">
        <v>2</v>
      </c>
      <c r="M34" s="22">
        <v>2</v>
      </c>
      <c r="N34" s="22">
        <v>3</v>
      </c>
      <c r="O34" s="21">
        <v>0</v>
      </c>
      <c r="P34" s="23">
        <v>2</v>
      </c>
      <c r="Q34" s="22">
        <v>1</v>
      </c>
      <c r="R34" s="22">
        <v>1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18</v>
      </c>
    </row>
    <row r="35" spans="1:29" ht="13.5">
      <c r="A35" s="6" t="s">
        <v>347</v>
      </c>
      <c r="B35" s="39" t="s">
        <v>348</v>
      </c>
      <c r="C35" s="21">
        <v>0</v>
      </c>
      <c r="D35" s="22">
        <v>2</v>
      </c>
      <c r="E35" s="21">
        <v>3</v>
      </c>
      <c r="F35" s="22">
        <v>2</v>
      </c>
      <c r="G35" s="21">
        <v>6</v>
      </c>
      <c r="H35" s="23">
        <v>3</v>
      </c>
      <c r="I35" s="22">
        <v>2</v>
      </c>
      <c r="J35" s="22">
        <v>1</v>
      </c>
      <c r="K35" s="21">
        <v>5</v>
      </c>
      <c r="L35" s="23">
        <v>4</v>
      </c>
      <c r="M35" s="22">
        <v>6</v>
      </c>
      <c r="N35" s="22">
        <v>8</v>
      </c>
      <c r="O35" s="21">
        <v>8</v>
      </c>
      <c r="P35" s="23">
        <v>6</v>
      </c>
      <c r="Q35" s="22">
        <v>2</v>
      </c>
      <c r="R35" s="22">
        <v>6</v>
      </c>
      <c r="S35" s="21">
        <v>0</v>
      </c>
      <c r="T35" s="23">
        <v>1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72</v>
      </c>
    </row>
    <row r="36" spans="1:29" ht="13.5">
      <c r="A36" s="6" t="s">
        <v>349</v>
      </c>
      <c r="B36" s="39" t="s">
        <v>350</v>
      </c>
      <c r="C36" s="21">
        <v>1</v>
      </c>
      <c r="D36" s="22">
        <v>0</v>
      </c>
      <c r="E36" s="21">
        <v>0</v>
      </c>
      <c r="F36" s="22">
        <v>0</v>
      </c>
      <c r="G36" s="21">
        <v>3</v>
      </c>
      <c r="H36" s="23">
        <v>1</v>
      </c>
      <c r="I36" s="22">
        <v>4</v>
      </c>
      <c r="J36" s="22">
        <v>1</v>
      </c>
      <c r="K36" s="21">
        <v>3</v>
      </c>
      <c r="L36" s="23">
        <v>0</v>
      </c>
      <c r="M36" s="22">
        <v>7</v>
      </c>
      <c r="N36" s="22">
        <v>7</v>
      </c>
      <c r="O36" s="21">
        <v>9</v>
      </c>
      <c r="P36" s="23">
        <v>10</v>
      </c>
      <c r="Q36" s="22">
        <v>2</v>
      </c>
      <c r="R36" s="22">
        <v>10</v>
      </c>
      <c r="S36" s="21">
        <v>1</v>
      </c>
      <c r="T36" s="23">
        <v>7</v>
      </c>
      <c r="U36" s="22">
        <v>0</v>
      </c>
      <c r="V36" s="22">
        <v>1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67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1</v>
      </c>
      <c r="F38" s="22">
        <v>0</v>
      </c>
      <c r="G38" s="21">
        <v>1</v>
      </c>
      <c r="H38" s="23">
        <v>0</v>
      </c>
      <c r="I38" s="22">
        <v>2</v>
      </c>
      <c r="J38" s="22">
        <v>1</v>
      </c>
      <c r="K38" s="21">
        <v>1</v>
      </c>
      <c r="L38" s="23">
        <v>3</v>
      </c>
      <c r="M38" s="22">
        <v>6</v>
      </c>
      <c r="N38" s="22">
        <v>2</v>
      </c>
      <c r="O38" s="21">
        <v>1</v>
      </c>
      <c r="P38" s="23">
        <v>3</v>
      </c>
      <c r="Q38" s="22">
        <v>1</v>
      </c>
      <c r="R38" s="22">
        <v>1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23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2</v>
      </c>
      <c r="F40" s="22">
        <v>1</v>
      </c>
      <c r="G40" s="21">
        <v>1</v>
      </c>
      <c r="H40" s="23">
        <v>0</v>
      </c>
      <c r="I40" s="22">
        <v>4</v>
      </c>
      <c r="J40" s="22">
        <v>1</v>
      </c>
      <c r="K40" s="21">
        <v>5</v>
      </c>
      <c r="L40" s="23">
        <v>7</v>
      </c>
      <c r="M40" s="22">
        <v>9</v>
      </c>
      <c r="N40" s="22">
        <v>3</v>
      </c>
      <c r="O40" s="21">
        <v>16</v>
      </c>
      <c r="P40" s="23">
        <v>17</v>
      </c>
      <c r="Q40" s="22">
        <v>6</v>
      </c>
      <c r="R40" s="22">
        <v>15</v>
      </c>
      <c r="S40" s="21">
        <v>0</v>
      </c>
      <c r="T40" s="23">
        <v>10</v>
      </c>
      <c r="U40" s="22">
        <v>1</v>
      </c>
      <c r="V40" s="22">
        <v>0</v>
      </c>
      <c r="W40" s="21">
        <v>0</v>
      </c>
      <c r="X40" s="23">
        <v>1</v>
      </c>
      <c r="Y40" s="22">
        <v>0</v>
      </c>
      <c r="Z40" s="22">
        <v>0</v>
      </c>
      <c r="AA40" s="21">
        <v>0</v>
      </c>
      <c r="AB40" s="22">
        <v>0</v>
      </c>
      <c r="AC40" s="24">
        <v>99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2</v>
      </c>
      <c r="H42" s="23">
        <v>0</v>
      </c>
      <c r="I42" s="22">
        <v>2</v>
      </c>
      <c r="J42" s="22">
        <v>0</v>
      </c>
      <c r="K42" s="21">
        <v>4</v>
      </c>
      <c r="L42" s="23">
        <v>0</v>
      </c>
      <c r="M42" s="22">
        <v>5</v>
      </c>
      <c r="N42" s="22">
        <v>1</v>
      </c>
      <c r="O42" s="21">
        <v>4</v>
      </c>
      <c r="P42" s="23">
        <v>0</v>
      </c>
      <c r="Q42" s="22">
        <v>3</v>
      </c>
      <c r="R42" s="22">
        <v>2</v>
      </c>
      <c r="S42" s="21">
        <v>3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26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0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1</v>
      </c>
      <c r="D46" s="22">
        <v>0</v>
      </c>
      <c r="E46" s="21">
        <v>3</v>
      </c>
      <c r="F46" s="22">
        <v>0</v>
      </c>
      <c r="G46" s="21">
        <v>0</v>
      </c>
      <c r="H46" s="23">
        <v>0</v>
      </c>
      <c r="I46" s="22">
        <v>1</v>
      </c>
      <c r="J46" s="22">
        <v>0</v>
      </c>
      <c r="K46" s="21">
        <v>4</v>
      </c>
      <c r="L46" s="23">
        <v>0</v>
      </c>
      <c r="M46" s="22">
        <v>2</v>
      </c>
      <c r="N46" s="22">
        <v>2</v>
      </c>
      <c r="O46" s="21">
        <v>1</v>
      </c>
      <c r="P46" s="23">
        <v>2</v>
      </c>
      <c r="Q46" s="22">
        <v>0</v>
      </c>
      <c r="R46" s="22">
        <v>1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19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1</v>
      </c>
      <c r="F48" s="22">
        <v>1</v>
      </c>
      <c r="G48" s="21">
        <v>2</v>
      </c>
      <c r="H48" s="23">
        <v>0</v>
      </c>
      <c r="I48" s="22">
        <v>1</v>
      </c>
      <c r="J48" s="22">
        <v>1</v>
      </c>
      <c r="K48" s="21">
        <v>1</v>
      </c>
      <c r="L48" s="23">
        <v>0</v>
      </c>
      <c r="M48" s="22">
        <v>3</v>
      </c>
      <c r="N48" s="22">
        <v>4</v>
      </c>
      <c r="O48" s="21">
        <v>4</v>
      </c>
      <c r="P48" s="23">
        <v>5</v>
      </c>
      <c r="Q48" s="22">
        <v>6</v>
      </c>
      <c r="R48" s="22">
        <v>5</v>
      </c>
      <c r="S48" s="21">
        <v>0</v>
      </c>
      <c r="T48" s="23">
        <v>5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39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5</v>
      </c>
      <c r="L50" s="23">
        <v>2</v>
      </c>
      <c r="M50" s="22">
        <v>8</v>
      </c>
      <c r="N50" s="22">
        <v>11</v>
      </c>
      <c r="O50" s="21">
        <v>8</v>
      </c>
      <c r="P50" s="23">
        <v>32</v>
      </c>
      <c r="Q50" s="22">
        <v>18</v>
      </c>
      <c r="R50" s="22">
        <v>41</v>
      </c>
      <c r="S50" s="21">
        <v>1</v>
      </c>
      <c r="T50" s="23">
        <v>30</v>
      </c>
      <c r="U50" s="22">
        <v>2</v>
      </c>
      <c r="V50" s="22">
        <v>5</v>
      </c>
      <c r="W50" s="21">
        <v>0</v>
      </c>
      <c r="X50" s="23">
        <v>1</v>
      </c>
      <c r="Y50" s="22">
        <v>0</v>
      </c>
      <c r="Z50" s="22">
        <v>1</v>
      </c>
      <c r="AA50" s="21">
        <v>0</v>
      </c>
      <c r="AB50" s="22">
        <v>0</v>
      </c>
      <c r="AC50" s="24">
        <v>165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2</v>
      </c>
      <c r="E52" s="21">
        <f t="shared" si="3"/>
        <v>1</v>
      </c>
      <c r="F52" s="22">
        <f t="shared" si="3"/>
        <v>1</v>
      </c>
      <c r="G52" s="21">
        <f t="shared" si="3"/>
        <v>3</v>
      </c>
      <c r="H52" s="22">
        <f t="shared" si="3"/>
        <v>0</v>
      </c>
      <c r="I52" s="21">
        <f t="shared" si="3"/>
        <v>5</v>
      </c>
      <c r="J52" s="22">
        <f t="shared" si="3"/>
        <v>3</v>
      </c>
      <c r="K52" s="21">
        <f t="shared" si="3"/>
        <v>1</v>
      </c>
      <c r="L52" s="22">
        <f t="shared" si="3"/>
        <v>1</v>
      </c>
      <c r="M52" s="21">
        <f t="shared" si="3"/>
        <v>4</v>
      </c>
      <c r="N52" s="22">
        <f t="shared" si="3"/>
        <v>4</v>
      </c>
      <c r="O52" s="21">
        <f t="shared" si="3"/>
        <v>5</v>
      </c>
      <c r="P52" s="22">
        <f t="shared" si="3"/>
        <v>5</v>
      </c>
      <c r="Q52" s="21">
        <f t="shared" si="3"/>
        <v>3</v>
      </c>
      <c r="R52" s="22">
        <f t="shared" si="3"/>
        <v>6</v>
      </c>
      <c r="S52" s="21">
        <f t="shared" si="3"/>
        <v>0</v>
      </c>
      <c r="T52" s="22">
        <f t="shared" si="3"/>
        <v>3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60</v>
      </c>
    </row>
    <row r="53" spans="1:29" ht="13.5">
      <c r="A53" s="6"/>
      <c r="B53" s="39" t="s">
        <v>316</v>
      </c>
      <c r="C53" s="25">
        <v>0</v>
      </c>
      <c r="D53" s="26">
        <v>2</v>
      </c>
      <c r="E53" s="25">
        <v>1</v>
      </c>
      <c r="F53" s="26">
        <v>1</v>
      </c>
      <c r="G53" s="25">
        <v>3</v>
      </c>
      <c r="H53" s="27">
        <v>0</v>
      </c>
      <c r="I53" s="26">
        <v>5</v>
      </c>
      <c r="J53" s="26">
        <v>3</v>
      </c>
      <c r="K53" s="25">
        <v>1</v>
      </c>
      <c r="L53" s="27">
        <v>1</v>
      </c>
      <c r="M53" s="26">
        <v>4</v>
      </c>
      <c r="N53" s="26">
        <v>4</v>
      </c>
      <c r="O53" s="25">
        <v>5</v>
      </c>
      <c r="P53" s="27">
        <v>5</v>
      </c>
      <c r="Q53" s="26">
        <v>3</v>
      </c>
      <c r="R53" s="26">
        <v>5</v>
      </c>
      <c r="S53" s="25">
        <v>0</v>
      </c>
      <c r="T53" s="27">
        <v>3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57</v>
      </c>
    </row>
    <row r="54" spans="1:29" ht="13.5">
      <c r="A54" s="6" t="s">
        <v>367</v>
      </c>
      <c r="B54" s="39" t="s">
        <v>368</v>
      </c>
      <c r="C54" s="21">
        <v>1</v>
      </c>
      <c r="D54" s="22">
        <v>0</v>
      </c>
      <c r="E54" s="21">
        <v>0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1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3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2</v>
      </c>
      <c r="D56" s="22">
        <v>0</v>
      </c>
      <c r="E56" s="21">
        <v>0</v>
      </c>
      <c r="F56" s="22">
        <v>1</v>
      </c>
      <c r="G56" s="21">
        <v>3</v>
      </c>
      <c r="H56" s="23">
        <v>2</v>
      </c>
      <c r="I56" s="22">
        <v>0</v>
      </c>
      <c r="J56" s="22">
        <v>0</v>
      </c>
      <c r="K56" s="21">
        <v>1</v>
      </c>
      <c r="L56" s="23">
        <v>0</v>
      </c>
      <c r="M56" s="22">
        <v>1</v>
      </c>
      <c r="N56" s="22">
        <v>0</v>
      </c>
      <c r="O56" s="21">
        <v>2</v>
      </c>
      <c r="P56" s="23">
        <v>1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32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Ｐ明朝,標準"太　　　　白&amp;C&amp;"ＭＳ Ｐ明朝,標準"&amp;14第１５表　　死亡数・選択死因分類・性・年齢（５歳階級）・保健所別　　　（その１６）&amp;R&amp;"ＭＳ Ｐ明朝,標準"平成30年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</v>
      </c>
      <c r="D5" s="22">
        <v>2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522</v>
      </c>
      <c r="D7" s="22">
        <f t="shared" si="0"/>
        <v>294</v>
      </c>
      <c r="E7" s="22">
        <f t="shared" si="0"/>
        <v>228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1</v>
      </c>
      <c r="P7" s="21">
        <f t="shared" si="0"/>
        <v>0</v>
      </c>
      <c r="Q7" s="23">
        <f t="shared" si="0"/>
        <v>1</v>
      </c>
      <c r="R7" s="21">
        <f t="shared" si="0"/>
        <v>0</v>
      </c>
      <c r="S7" s="23">
        <f t="shared" si="0"/>
        <v>1</v>
      </c>
      <c r="T7" s="21">
        <f t="shared" si="0"/>
        <v>1</v>
      </c>
      <c r="U7" s="23">
        <f t="shared" si="0"/>
        <v>0</v>
      </c>
      <c r="V7" s="21">
        <f t="shared" si="0"/>
        <v>2</v>
      </c>
      <c r="W7" s="23">
        <f t="shared" si="0"/>
        <v>0</v>
      </c>
      <c r="X7" s="21">
        <f t="shared" si="0"/>
        <v>4</v>
      </c>
      <c r="Y7" s="23">
        <f t="shared" si="0"/>
        <v>2</v>
      </c>
      <c r="Z7" s="21">
        <f t="shared" si="0"/>
        <v>2</v>
      </c>
      <c r="AA7" s="23">
        <f t="shared" si="0"/>
        <v>5</v>
      </c>
      <c r="AB7" s="21">
        <f t="shared" si="0"/>
        <v>4</v>
      </c>
      <c r="AC7" s="34">
        <f t="shared" si="0"/>
        <v>4</v>
      </c>
    </row>
    <row r="8" spans="1:29" ht="13.5">
      <c r="A8" s="6"/>
      <c r="B8" s="39" t="s">
        <v>316</v>
      </c>
      <c r="C8" s="35">
        <v>134</v>
      </c>
      <c r="D8" s="26">
        <v>82</v>
      </c>
      <c r="E8" s="26">
        <v>52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1</v>
      </c>
      <c r="P8" s="25">
        <v>0</v>
      </c>
      <c r="Q8" s="27">
        <v>1</v>
      </c>
      <c r="R8" s="26">
        <v>0</v>
      </c>
      <c r="S8" s="26">
        <v>1</v>
      </c>
      <c r="T8" s="25">
        <v>0</v>
      </c>
      <c r="U8" s="27">
        <v>0</v>
      </c>
      <c r="V8" s="26">
        <v>1</v>
      </c>
      <c r="W8" s="26">
        <v>0</v>
      </c>
      <c r="X8" s="25">
        <v>2</v>
      </c>
      <c r="Y8" s="27">
        <v>0</v>
      </c>
      <c r="Z8" s="26">
        <v>0</v>
      </c>
      <c r="AA8" s="26">
        <v>1</v>
      </c>
      <c r="AB8" s="25">
        <v>1</v>
      </c>
      <c r="AC8" s="36">
        <v>0</v>
      </c>
    </row>
    <row r="9" spans="1:29" ht="13.5">
      <c r="A9" s="6" t="s">
        <v>317</v>
      </c>
      <c r="B9" s="39" t="s">
        <v>372</v>
      </c>
      <c r="C9" s="33">
        <v>16</v>
      </c>
      <c r="D9" s="22">
        <v>14</v>
      </c>
      <c r="E9" s="22">
        <v>2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44</v>
      </c>
      <c r="D10" s="22">
        <v>24</v>
      </c>
      <c r="E10" s="22">
        <v>20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1</v>
      </c>
      <c r="Y10" s="23">
        <v>0</v>
      </c>
      <c r="Z10" s="22">
        <v>1</v>
      </c>
      <c r="AA10" s="22">
        <v>1</v>
      </c>
      <c r="AB10" s="21">
        <v>1</v>
      </c>
      <c r="AC10" s="34">
        <v>0</v>
      </c>
    </row>
    <row r="11" spans="1:29" ht="13.5">
      <c r="A11" s="6" t="s">
        <v>319</v>
      </c>
      <c r="B11" s="39" t="s">
        <v>374</v>
      </c>
      <c r="C11" s="33">
        <v>54</v>
      </c>
      <c r="D11" s="22">
        <v>19</v>
      </c>
      <c r="E11" s="22">
        <v>35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1</v>
      </c>
      <c r="Z11" s="22">
        <v>0</v>
      </c>
      <c r="AA11" s="22">
        <v>1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21</v>
      </c>
      <c r="D12" s="22">
        <v>8</v>
      </c>
      <c r="E12" s="22">
        <v>13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1</v>
      </c>
    </row>
    <row r="13" spans="1:29" ht="13.5">
      <c r="A13" s="6" t="s">
        <v>321</v>
      </c>
      <c r="B13" s="39" t="s">
        <v>376</v>
      </c>
      <c r="C13" s="33">
        <v>33</v>
      </c>
      <c r="D13" s="22">
        <v>26</v>
      </c>
      <c r="E13" s="22">
        <v>7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1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29</v>
      </c>
      <c r="D14" s="22">
        <v>18</v>
      </c>
      <c r="E14" s="22">
        <v>11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51</v>
      </c>
      <c r="D15" s="22">
        <v>25</v>
      </c>
      <c r="E15" s="22">
        <v>26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2</v>
      </c>
      <c r="AC15" s="34">
        <v>0</v>
      </c>
    </row>
    <row r="16" spans="1:29" ht="13.5">
      <c r="A16" s="6" t="s">
        <v>324</v>
      </c>
      <c r="B16" s="39" t="s">
        <v>379</v>
      </c>
      <c r="C16" s="33">
        <v>98</v>
      </c>
      <c r="D16" s="22">
        <v>74</v>
      </c>
      <c r="E16" s="22">
        <v>24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1</v>
      </c>
      <c r="U16" s="23">
        <v>0</v>
      </c>
      <c r="V16" s="22">
        <v>1</v>
      </c>
      <c r="W16" s="22">
        <v>0</v>
      </c>
      <c r="X16" s="21">
        <v>0</v>
      </c>
      <c r="Y16" s="23">
        <v>0</v>
      </c>
      <c r="Z16" s="22">
        <v>1</v>
      </c>
      <c r="AA16" s="22">
        <v>0</v>
      </c>
      <c r="AB16" s="21">
        <v>0</v>
      </c>
      <c r="AC16" s="34">
        <v>1</v>
      </c>
    </row>
    <row r="17" spans="1:29" ht="13.5">
      <c r="A17" s="6" t="s">
        <v>325</v>
      </c>
      <c r="B17" s="39" t="s">
        <v>380</v>
      </c>
      <c r="C17" s="33">
        <v>25</v>
      </c>
      <c r="D17" s="22">
        <v>0</v>
      </c>
      <c r="E17" s="22">
        <v>25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1</v>
      </c>
      <c r="Z17" s="22">
        <v>0</v>
      </c>
      <c r="AA17" s="22">
        <v>1</v>
      </c>
      <c r="AB17" s="21">
        <v>0</v>
      </c>
      <c r="AC17" s="34">
        <v>0</v>
      </c>
    </row>
    <row r="18" spans="1:29" ht="13.5">
      <c r="A18" s="6" t="s">
        <v>326</v>
      </c>
      <c r="B18" s="39" t="s">
        <v>381</v>
      </c>
      <c r="C18" s="33">
        <v>9</v>
      </c>
      <c r="D18" s="22" t="s">
        <v>382</v>
      </c>
      <c r="E18" s="22">
        <v>9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1</v>
      </c>
      <c r="AB18" s="21" t="s">
        <v>382</v>
      </c>
      <c r="AC18" s="34">
        <v>1</v>
      </c>
    </row>
    <row r="19" spans="1:29" ht="13.5">
      <c r="A19" s="6" t="s">
        <v>327</v>
      </c>
      <c r="B19" s="39" t="s">
        <v>328</v>
      </c>
      <c r="C19" s="33">
        <v>8</v>
      </c>
      <c r="D19" s="22">
        <v>4</v>
      </c>
      <c r="E19" s="22">
        <v>4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11</v>
      </c>
      <c r="D21" s="22">
        <v>4</v>
      </c>
      <c r="E21" s="22">
        <v>7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19</v>
      </c>
      <c r="D23" s="22">
        <v>3</v>
      </c>
      <c r="E23" s="22">
        <v>16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251</v>
      </c>
      <c r="D25" s="22">
        <f t="shared" si="1"/>
        <v>135</v>
      </c>
      <c r="E25" s="22">
        <f t="shared" si="1"/>
        <v>116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1</v>
      </c>
      <c r="W25" s="23">
        <f t="shared" si="1"/>
        <v>0</v>
      </c>
      <c r="X25" s="21">
        <f t="shared" si="1"/>
        <v>1</v>
      </c>
      <c r="Y25" s="23">
        <f t="shared" si="1"/>
        <v>0</v>
      </c>
      <c r="Z25" s="21">
        <f t="shared" si="1"/>
        <v>5</v>
      </c>
      <c r="AA25" s="23">
        <f t="shared" si="1"/>
        <v>0</v>
      </c>
      <c r="AB25" s="21">
        <f t="shared" si="1"/>
        <v>1</v>
      </c>
      <c r="AC25" s="34">
        <f t="shared" si="1"/>
        <v>2</v>
      </c>
    </row>
    <row r="26" spans="1:29" ht="13.5">
      <c r="A26" s="6"/>
      <c r="B26" s="39" t="s">
        <v>316</v>
      </c>
      <c r="C26" s="35">
        <v>32</v>
      </c>
      <c r="D26" s="26">
        <v>14</v>
      </c>
      <c r="E26" s="26">
        <v>18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1</v>
      </c>
      <c r="AA26" s="26">
        <v>0</v>
      </c>
      <c r="AB26" s="25">
        <v>0</v>
      </c>
      <c r="AC26" s="36">
        <v>1</v>
      </c>
    </row>
    <row r="27" spans="1:29" ht="13.5">
      <c r="A27" s="6" t="s">
        <v>335</v>
      </c>
      <c r="B27" s="39" t="s">
        <v>336</v>
      </c>
      <c r="C27" s="33">
        <v>30</v>
      </c>
      <c r="D27" s="22">
        <v>17</v>
      </c>
      <c r="E27" s="22">
        <v>13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78</v>
      </c>
      <c r="D28" s="22">
        <v>50</v>
      </c>
      <c r="E28" s="22">
        <v>28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1</v>
      </c>
      <c r="W28" s="22">
        <v>0</v>
      </c>
      <c r="X28" s="21">
        <v>0</v>
      </c>
      <c r="Y28" s="23">
        <v>0</v>
      </c>
      <c r="Z28" s="22">
        <v>2</v>
      </c>
      <c r="AA28" s="22">
        <v>0</v>
      </c>
      <c r="AB28" s="21">
        <v>1</v>
      </c>
      <c r="AC28" s="34">
        <v>1</v>
      </c>
    </row>
    <row r="29" spans="1:29" ht="13.5">
      <c r="A29" s="6" t="s">
        <v>339</v>
      </c>
      <c r="B29" s="39" t="s">
        <v>340</v>
      </c>
      <c r="C29" s="33">
        <v>41</v>
      </c>
      <c r="D29" s="22">
        <v>26</v>
      </c>
      <c r="E29" s="22">
        <v>15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1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70</v>
      </c>
      <c r="D30" s="22">
        <v>28</v>
      </c>
      <c r="E30" s="22">
        <v>42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1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137</v>
      </c>
      <c r="D32" s="22">
        <f t="shared" si="2"/>
        <v>69</v>
      </c>
      <c r="E32" s="22">
        <f t="shared" si="2"/>
        <v>68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1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1</v>
      </c>
      <c r="AA32" s="23">
        <f t="shared" si="2"/>
        <v>0</v>
      </c>
      <c r="AB32" s="21">
        <f t="shared" si="2"/>
        <v>3</v>
      </c>
      <c r="AC32" s="34">
        <f t="shared" si="2"/>
        <v>2</v>
      </c>
    </row>
    <row r="33" spans="1:29" ht="13.5">
      <c r="A33" s="6"/>
      <c r="B33" s="39" t="s">
        <v>316</v>
      </c>
      <c r="C33" s="35">
        <v>0</v>
      </c>
      <c r="D33" s="26">
        <v>0</v>
      </c>
      <c r="E33" s="26">
        <v>0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16</v>
      </c>
      <c r="D34" s="22">
        <v>5</v>
      </c>
      <c r="E34" s="22">
        <v>11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1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1</v>
      </c>
      <c r="AC34" s="34">
        <v>1</v>
      </c>
    </row>
    <row r="35" spans="1:29" ht="13.5">
      <c r="A35" s="6" t="s">
        <v>347</v>
      </c>
      <c r="B35" s="39" t="s">
        <v>348</v>
      </c>
      <c r="C35" s="33">
        <v>62</v>
      </c>
      <c r="D35" s="22">
        <v>36</v>
      </c>
      <c r="E35" s="22">
        <v>26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1</v>
      </c>
      <c r="AA35" s="22">
        <v>0</v>
      </c>
      <c r="AB35" s="21">
        <v>2</v>
      </c>
      <c r="AC35" s="34">
        <v>1</v>
      </c>
    </row>
    <row r="36" spans="1:29" ht="13.5">
      <c r="A36" s="6" t="s">
        <v>349</v>
      </c>
      <c r="B36" s="39" t="s">
        <v>350</v>
      </c>
      <c r="C36" s="33">
        <v>59</v>
      </c>
      <c r="D36" s="22">
        <v>28</v>
      </c>
      <c r="E36" s="22">
        <v>31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32</v>
      </c>
      <c r="D38" s="22">
        <v>13</v>
      </c>
      <c r="E38" s="22">
        <v>19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1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91</v>
      </c>
      <c r="D40" s="22">
        <v>53</v>
      </c>
      <c r="E40" s="22">
        <v>38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1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18</v>
      </c>
      <c r="D42" s="22">
        <v>14</v>
      </c>
      <c r="E42" s="22">
        <v>4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2</v>
      </c>
      <c r="D44" s="22">
        <v>0</v>
      </c>
      <c r="E44" s="22">
        <v>2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16</v>
      </c>
      <c r="D46" s="22">
        <v>13</v>
      </c>
      <c r="E46" s="22">
        <v>3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1</v>
      </c>
      <c r="Y46" s="23">
        <v>0</v>
      </c>
      <c r="Z46" s="22">
        <v>0</v>
      </c>
      <c r="AA46" s="22">
        <v>0</v>
      </c>
      <c r="AB46" s="21">
        <v>1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22</v>
      </c>
      <c r="D48" s="22">
        <v>11</v>
      </c>
      <c r="E48" s="22">
        <v>11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1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166</v>
      </c>
      <c r="D50" s="22">
        <v>58</v>
      </c>
      <c r="E50" s="22">
        <v>108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52</v>
      </c>
      <c r="D52" s="22">
        <f t="shared" si="3"/>
        <v>36</v>
      </c>
      <c r="E52" s="22">
        <f t="shared" si="3"/>
        <v>16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1</v>
      </c>
      <c r="R52" s="21">
        <f t="shared" si="3"/>
        <v>0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2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2</v>
      </c>
      <c r="AC52" s="34">
        <f t="shared" si="3"/>
        <v>0</v>
      </c>
    </row>
    <row r="53" spans="1:29" ht="13.5">
      <c r="A53" s="6"/>
      <c r="B53" s="39" t="s">
        <v>316</v>
      </c>
      <c r="C53" s="35">
        <v>50</v>
      </c>
      <c r="D53" s="26">
        <v>34</v>
      </c>
      <c r="E53" s="26">
        <v>16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1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2</v>
      </c>
      <c r="Y53" s="27">
        <v>0</v>
      </c>
      <c r="Z53" s="26">
        <v>0</v>
      </c>
      <c r="AA53" s="26">
        <v>0</v>
      </c>
      <c r="AB53" s="25">
        <v>1</v>
      </c>
      <c r="AC53" s="36">
        <v>0</v>
      </c>
    </row>
    <row r="54" spans="1:29" ht="13.5">
      <c r="A54" s="6" t="s">
        <v>367</v>
      </c>
      <c r="B54" s="39" t="s">
        <v>368</v>
      </c>
      <c r="C54" s="33">
        <v>2</v>
      </c>
      <c r="D54" s="22">
        <v>2</v>
      </c>
      <c r="E54" s="22">
        <v>0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26</v>
      </c>
      <c r="D56" s="22">
        <v>17</v>
      </c>
      <c r="E56" s="22">
        <v>9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1</v>
      </c>
      <c r="N56" s="22">
        <v>0</v>
      </c>
      <c r="O56" s="22">
        <v>0</v>
      </c>
      <c r="P56" s="21">
        <v>2</v>
      </c>
      <c r="Q56" s="23">
        <v>0</v>
      </c>
      <c r="R56" s="22">
        <v>2</v>
      </c>
      <c r="S56" s="22">
        <v>0</v>
      </c>
      <c r="T56" s="21">
        <v>1</v>
      </c>
      <c r="U56" s="23">
        <v>0</v>
      </c>
      <c r="V56" s="22">
        <v>1</v>
      </c>
      <c r="W56" s="22">
        <v>0</v>
      </c>
      <c r="X56" s="21">
        <v>3</v>
      </c>
      <c r="Y56" s="23">
        <v>2</v>
      </c>
      <c r="Z56" s="22">
        <v>0</v>
      </c>
      <c r="AA56" s="22">
        <v>1</v>
      </c>
      <c r="AB56" s="21">
        <v>3</v>
      </c>
      <c r="AC56" s="34">
        <v>1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（その１７）&amp;R&amp;"ＭＳ Ｐ明朝,標準"平成30年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1</v>
      </c>
      <c r="P5" s="23">
        <v>0</v>
      </c>
      <c r="Q5" s="22">
        <v>1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3</v>
      </c>
      <c r="D7" s="22">
        <f t="shared" si="0"/>
        <v>12</v>
      </c>
      <c r="E7" s="21">
        <f t="shared" si="0"/>
        <v>17</v>
      </c>
      <c r="F7" s="22">
        <f t="shared" si="0"/>
        <v>17</v>
      </c>
      <c r="G7" s="21">
        <f t="shared" si="0"/>
        <v>45</v>
      </c>
      <c r="H7" s="22">
        <f t="shared" si="0"/>
        <v>26</v>
      </c>
      <c r="I7" s="21">
        <f t="shared" si="0"/>
        <v>56</v>
      </c>
      <c r="J7" s="22">
        <f t="shared" si="0"/>
        <v>28</v>
      </c>
      <c r="K7" s="21">
        <f t="shared" si="0"/>
        <v>54</v>
      </c>
      <c r="L7" s="22">
        <f t="shared" si="0"/>
        <v>27</v>
      </c>
      <c r="M7" s="21">
        <f t="shared" si="0"/>
        <v>48</v>
      </c>
      <c r="N7" s="22">
        <f t="shared" si="0"/>
        <v>32</v>
      </c>
      <c r="O7" s="21">
        <f t="shared" si="0"/>
        <v>44</v>
      </c>
      <c r="P7" s="22">
        <f t="shared" si="0"/>
        <v>42</v>
      </c>
      <c r="Q7" s="21">
        <f t="shared" si="0"/>
        <v>11</v>
      </c>
      <c r="R7" s="22">
        <f t="shared" si="0"/>
        <v>25</v>
      </c>
      <c r="S7" s="21">
        <f t="shared" si="0"/>
        <v>3</v>
      </c>
      <c r="T7" s="22">
        <f t="shared" si="0"/>
        <v>3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1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522</v>
      </c>
    </row>
    <row r="8" spans="1:29" ht="13.5">
      <c r="A8" s="6"/>
      <c r="B8" s="39" t="s">
        <v>316</v>
      </c>
      <c r="C8" s="25">
        <v>1</v>
      </c>
      <c r="D8" s="26">
        <v>1</v>
      </c>
      <c r="E8" s="25">
        <v>4</v>
      </c>
      <c r="F8" s="26">
        <v>2</v>
      </c>
      <c r="G8" s="25">
        <v>10</v>
      </c>
      <c r="H8" s="27">
        <v>7</v>
      </c>
      <c r="I8" s="26">
        <v>14</v>
      </c>
      <c r="J8" s="26">
        <v>7</v>
      </c>
      <c r="K8" s="25">
        <v>13</v>
      </c>
      <c r="L8" s="27">
        <v>3</v>
      </c>
      <c r="M8" s="26">
        <v>17</v>
      </c>
      <c r="N8" s="26">
        <v>10</v>
      </c>
      <c r="O8" s="25">
        <v>14</v>
      </c>
      <c r="P8" s="27">
        <v>11</v>
      </c>
      <c r="Q8" s="26">
        <v>4</v>
      </c>
      <c r="R8" s="26">
        <v>5</v>
      </c>
      <c r="S8" s="25">
        <v>1</v>
      </c>
      <c r="T8" s="27">
        <v>0</v>
      </c>
      <c r="U8" s="26">
        <v>0</v>
      </c>
      <c r="V8" s="26">
        <v>1</v>
      </c>
      <c r="W8" s="25">
        <v>0</v>
      </c>
      <c r="X8" s="27">
        <v>1</v>
      </c>
      <c r="Y8" s="26">
        <v>0</v>
      </c>
      <c r="Z8" s="26">
        <v>0</v>
      </c>
      <c r="AA8" s="25">
        <v>0</v>
      </c>
      <c r="AB8" s="26">
        <v>0</v>
      </c>
      <c r="AC8" s="28">
        <v>134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1</v>
      </c>
      <c r="F9" s="22">
        <v>1</v>
      </c>
      <c r="G9" s="21">
        <v>3</v>
      </c>
      <c r="H9" s="23">
        <v>0</v>
      </c>
      <c r="I9" s="22">
        <v>1</v>
      </c>
      <c r="J9" s="22">
        <v>0</v>
      </c>
      <c r="K9" s="21">
        <v>3</v>
      </c>
      <c r="L9" s="23">
        <v>1</v>
      </c>
      <c r="M9" s="22">
        <v>3</v>
      </c>
      <c r="N9" s="22">
        <v>0</v>
      </c>
      <c r="O9" s="21">
        <v>2</v>
      </c>
      <c r="P9" s="23">
        <v>0</v>
      </c>
      <c r="Q9" s="22">
        <v>1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16</v>
      </c>
    </row>
    <row r="10" spans="1:29" ht="13.5">
      <c r="A10" s="6" t="s">
        <v>318</v>
      </c>
      <c r="B10" s="39" t="s">
        <v>373</v>
      </c>
      <c r="C10" s="21">
        <v>0</v>
      </c>
      <c r="D10" s="22">
        <v>0</v>
      </c>
      <c r="E10" s="21">
        <v>0</v>
      </c>
      <c r="F10" s="22">
        <v>3</v>
      </c>
      <c r="G10" s="21">
        <v>4</v>
      </c>
      <c r="H10" s="23">
        <v>2</v>
      </c>
      <c r="I10" s="22">
        <v>3</v>
      </c>
      <c r="J10" s="22">
        <v>3</v>
      </c>
      <c r="K10" s="21">
        <v>5</v>
      </c>
      <c r="L10" s="23">
        <v>3</v>
      </c>
      <c r="M10" s="22">
        <v>5</v>
      </c>
      <c r="N10" s="22">
        <v>3</v>
      </c>
      <c r="O10" s="21">
        <v>3</v>
      </c>
      <c r="P10" s="23">
        <v>2</v>
      </c>
      <c r="Q10" s="22">
        <v>0</v>
      </c>
      <c r="R10" s="22">
        <v>3</v>
      </c>
      <c r="S10" s="21">
        <v>1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44</v>
      </c>
    </row>
    <row r="11" spans="1:29" ht="13.5">
      <c r="A11" s="6" t="s">
        <v>319</v>
      </c>
      <c r="B11" s="39" t="s">
        <v>374</v>
      </c>
      <c r="C11" s="21">
        <v>0</v>
      </c>
      <c r="D11" s="22">
        <v>1</v>
      </c>
      <c r="E11" s="21">
        <v>1</v>
      </c>
      <c r="F11" s="22">
        <v>0</v>
      </c>
      <c r="G11" s="21">
        <v>2</v>
      </c>
      <c r="H11" s="23">
        <v>5</v>
      </c>
      <c r="I11" s="22">
        <v>4</v>
      </c>
      <c r="J11" s="22">
        <v>3</v>
      </c>
      <c r="K11" s="21">
        <v>7</v>
      </c>
      <c r="L11" s="23">
        <v>3</v>
      </c>
      <c r="M11" s="22">
        <v>0</v>
      </c>
      <c r="N11" s="22">
        <v>6</v>
      </c>
      <c r="O11" s="21">
        <v>5</v>
      </c>
      <c r="P11" s="23">
        <v>8</v>
      </c>
      <c r="Q11" s="22">
        <v>0</v>
      </c>
      <c r="R11" s="22">
        <v>5</v>
      </c>
      <c r="S11" s="21">
        <v>0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54</v>
      </c>
    </row>
    <row r="12" spans="1:29" ht="13.5">
      <c r="A12" s="6" t="s">
        <v>320</v>
      </c>
      <c r="B12" s="39" t="s">
        <v>375</v>
      </c>
      <c r="C12" s="21">
        <v>0</v>
      </c>
      <c r="D12" s="22">
        <v>0</v>
      </c>
      <c r="E12" s="21">
        <v>1</v>
      </c>
      <c r="F12" s="22">
        <v>2</v>
      </c>
      <c r="G12" s="21">
        <v>2</v>
      </c>
      <c r="H12" s="23">
        <v>2</v>
      </c>
      <c r="I12" s="22">
        <v>1</v>
      </c>
      <c r="J12" s="22">
        <v>1</v>
      </c>
      <c r="K12" s="21">
        <v>1</v>
      </c>
      <c r="L12" s="23">
        <v>0</v>
      </c>
      <c r="M12" s="22">
        <v>1</v>
      </c>
      <c r="N12" s="22">
        <v>4</v>
      </c>
      <c r="O12" s="21">
        <v>1</v>
      </c>
      <c r="P12" s="23">
        <v>2</v>
      </c>
      <c r="Q12" s="22">
        <v>1</v>
      </c>
      <c r="R12" s="22">
        <v>1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21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3</v>
      </c>
      <c r="F13" s="22">
        <v>1</v>
      </c>
      <c r="G13" s="21">
        <v>3</v>
      </c>
      <c r="H13" s="23">
        <v>1</v>
      </c>
      <c r="I13" s="22">
        <v>5</v>
      </c>
      <c r="J13" s="22">
        <v>0</v>
      </c>
      <c r="K13" s="21">
        <v>1</v>
      </c>
      <c r="L13" s="23">
        <v>2</v>
      </c>
      <c r="M13" s="22">
        <v>8</v>
      </c>
      <c r="N13" s="22">
        <v>0</v>
      </c>
      <c r="O13" s="21">
        <v>5</v>
      </c>
      <c r="P13" s="23">
        <v>2</v>
      </c>
      <c r="Q13" s="22">
        <v>0</v>
      </c>
      <c r="R13" s="22">
        <v>1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33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1</v>
      </c>
      <c r="G14" s="21">
        <v>4</v>
      </c>
      <c r="H14" s="23">
        <v>1</v>
      </c>
      <c r="I14" s="22">
        <v>4</v>
      </c>
      <c r="J14" s="22">
        <v>2</v>
      </c>
      <c r="K14" s="21">
        <v>5</v>
      </c>
      <c r="L14" s="23">
        <v>2</v>
      </c>
      <c r="M14" s="22">
        <v>1</v>
      </c>
      <c r="N14" s="22">
        <v>0</v>
      </c>
      <c r="O14" s="21">
        <v>3</v>
      </c>
      <c r="P14" s="23">
        <v>2</v>
      </c>
      <c r="Q14" s="22">
        <v>0</v>
      </c>
      <c r="R14" s="22">
        <v>2</v>
      </c>
      <c r="S14" s="21">
        <v>1</v>
      </c>
      <c r="T14" s="23">
        <v>1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29</v>
      </c>
    </row>
    <row r="15" spans="1:29" ht="13.5">
      <c r="A15" s="6" t="s">
        <v>323</v>
      </c>
      <c r="B15" s="39" t="s">
        <v>378</v>
      </c>
      <c r="C15" s="21">
        <v>1</v>
      </c>
      <c r="D15" s="22">
        <v>2</v>
      </c>
      <c r="E15" s="21">
        <v>3</v>
      </c>
      <c r="F15" s="22">
        <v>0</v>
      </c>
      <c r="G15" s="21">
        <v>3</v>
      </c>
      <c r="H15" s="23">
        <v>4</v>
      </c>
      <c r="I15" s="22">
        <v>6</v>
      </c>
      <c r="J15" s="22">
        <v>3</v>
      </c>
      <c r="K15" s="21">
        <v>2</v>
      </c>
      <c r="L15" s="23">
        <v>7</v>
      </c>
      <c r="M15" s="22">
        <v>4</v>
      </c>
      <c r="N15" s="22">
        <v>5</v>
      </c>
      <c r="O15" s="21">
        <v>2</v>
      </c>
      <c r="P15" s="23">
        <v>5</v>
      </c>
      <c r="Q15" s="22">
        <v>2</v>
      </c>
      <c r="R15" s="22">
        <v>0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51</v>
      </c>
    </row>
    <row r="16" spans="1:29" ht="13.5">
      <c r="A16" s="6" t="s">
        <v>324</v>
      </c>
      <c r="B16" s="39" t="s">
        <v>379</v>
      </c>
      <c r="C16" s="21">
        <v>1</v>
      </c>
      <c r="D16" s="22">
        <v>0</v>
      </c>
      <c r="E16" s="21">
        <v>3</v>
      </c>
      <c r="F16" s="22">
        <v>2</v>
      </c>
      <c r="G16" s="21">
        <v>14</v>
      </c>
      <c r="H16" s="23">
        <v>2</v>
      </c>
      <c r="I16" s="22">
        <v>17</v>
      </c>
      <c r="J16" s="22">
        <v>5</v>
      </c>
      <c r="K16" s="21">
        <v>15</v>
      </c>
      <c r="L16" s="23">
        <v>3</v>
      </c>
      <c r="M16" s="22">
        <v>9</v>
      </c>
      <c r="N16" s="22">
        <v>1</v>
      </c>
      <c r="O16" s="21">
        <v>9</v>
      </c>
      <c r="P16" s="23">
        <v>4</v>
      </c>
      <c r="Q16" s="22">
        <v>3</v>
      </c>
      <c r="R16" s="22">
        <v>6</v>
      </c>
      <c r="S16" s="21">
        <v>0</v>
      </c>
      <c r="T16" s="23">
        <v>0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98</v>
      </c>
    </row>
    <row r="17" spans="1:29" ht="13.5">
      <c r="A17" s="6" t="s">
        <v>325</v>
      </c>
      <c r="B17" s="39" t="s">
        <v>380</v>
      </c>
      <c r="C17" s="21">
        <v>0</v>
      </c>
      <c r="D17" s="22">
        <v>3</v>
      </c>
      <c r="E17" s="21">
        <v>0</v>
      </c>
      <c r="F17" s="22">
        <v>4</v>
      </c>
      <c r="G17" s="21">
        <v>0</v>
      </c>
      <c r="H17" s="23">
        <v>2</v>
      </c>
      <c r="I17" s="22">
        <v>0</v>
      </c>
      <c r="J17" s="22">
        <v>3</v>
      </c>
      <c r="K17" s="21">
        <v>0</v>
      </c>
      <c r="L17" s="23">
        <v>2</v>
      </c>
      <c r="M17" s="22">
        <v>0</v>
      </c>
      <c r="N17" s="22">
        <v>3</v>
      </c>
      <c r="O17" s="21">
        <v>0</v>
      </c>
      <c r="P17" s="23">
        <v>3</v>
      </c>
      <c r="Q17" s="22">
        <v>0</v>
      </c>
      <c r="R17" s="22">
        <v>2</v>
      </c>
      <c r="S17" s="21">
        <v>0</v>
      </c>
      <c r="T17" s="23">
        <v>1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25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4</v>
      </c>
      <c r="E18" s="21" t="s">
        <v>382</v>
      </c>
      <c r="F18" s="22">
        <v>1</v>
      </c>
      <c r="G18" s="21" t="s">
        <v>382</v>
      </c>
      <c r="H18" s="23">
        <v>0</v>
      </c>
      <c r="I18" s="22" t="s">
        <v>382</v>
      </c>
      <c r="J18" s="22">
        <v>0</v>
      </c>
      <c r="K18" s="21" t="s">
        <v>382</v>
      </c>
      <c r="L18" s="23">
        <v>0</v>
      </c>
      <c r="M18" s="22" t="s">
        <v>382</v>
      </c>
      <c r="N18" s="22">
        <v>0</v>
      </c>
      <c r="O18" s="21" t="s">
        <v>382</v>
      </c>
      <c r="P18" s="23">
        <v>2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9</v>
      </c>
    </row>
    <row r="19" spans="1:29" ht="13.5">
      <c r="A19" s="6" t="s">
        <v>327</v>
      </c>
      <c r="B19" s="39" t="s">
        <v>328</v>
      </c>
      <c r="C19" s="21">
        <v>0</v>
      </c>
      <c r="D19" s="22">
        <v>1</v>
      </c>
      <c r="E19" s="21">
        <v>1</v>
      </c>
      <c r="F19" s="22">
        <v>0</v>
      </c>
      <c r="G19" s="21">
        <v>0</v>
      </c>
      <c r="H19" s="23">
        <v>0</v>
      </c>
      <c r="I19" s="22">
        <v>1</v>
      </c>
      <c r="J19" s="22">
        <v>1</v>
      </c>
      <c r="K19" s="21">
        <v>2</v>
      </c>
      <c r="L19" s="23">
        <v>1</v>
      </c>
      <c r="M19" s="22">
        <v>0</v>
      </c>
      <c r="N19" s="22">
        <v>0</v>
      </c>
      <c r="O19" s="21">
        <v>0</v>
      </c>
      <c r="P19" s="23">
        <v>1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1</v>
      </c>
      <c r="D21" s="22">
        <v>0</v>
      </c>
      <c r="E21" s="21">
        <v>0</v>
      </c>
      <c r="F21" s="22">
        <v>0</v>
      </c>
      <c r="G21" s="21">
        <v>2</v>
      </c>
      <c r="H21" s="23">
        <v>0</v>
      </c>
      <c r="I21" s="22">
        <v>0</v>
      </c>
      <c r="J21" s="22">
        <v>0</v>
      </c>
      <c r="K21" s="21">
        <v>1</v>
      </c>
      <c r="L21" s="23">
        <v>0</v>
      </c>
      <c r="M21" s="22">
        <v>0</v>
      </c>
      <c r="N21" s="22">
        <v>4</v>
      </c>
      <c r="O21" s="21">
        <v>0</v>
      </c>
      <c r="P21" s="23">
        <v>1</v>
      </c>
      <c r="Q21" s="22">
        <v>0</v>
      </c>
      <c r="R21" s="22">
        <v>2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11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1</v>
      </c>
      <c r="F23" s="22">
        <v>1</v>
      </c>
      <c r="G23" s="21">
        <v>0</v>
      </c>
      <c r="H23" s="23">
        <v>0</v>
      </c>
      <c r="I23" s="22">
        <v>0</v>
      </c>
      <c r="J23" s="22">
        <v>0</v>
      </c>
      <c r="K23" s="21">
        <v>0</v>
      </c>
      <c r="L23" s="23">
        <v>2</v>
      </c>
      <c r="M23" s="22">
        <v>0</v>
      </c>
      <c r="N23" s="22">
        <v>0</v>
      </c>
      <c r="O23" s="21">
        <v>1</v>
      </c>
      <c r="P23" s="23">
        <v>3</v>
      </c>
      <c r="Q23" s="22">
        <v>1</v>
      </c>
      <c r="R23" s="22">
        <v>4</v>
      </c>
      <c r="S23" s="21">
        <v>0</v>
      </c>
      <c r="T23" s="23">
        <v>4</v>
      </c>
      <c r="U23" s="22">
        <v>0</v>
      </c>
      <c r="V23" s="22">
        <v>2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19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8</v>
      </c>
      <c r="D25" s="22">
        <f t="shared" si="1"/>
        <v>1</v>
      </c>
      <c r="E25" s="21">
        <f t="shared" si="1"/>
        <v>7</v>
      </c>
      <c r="F25" s="22">
        <f t="shared" si="1"/>
        <v>1</v>
      </c>
      <c r="G25" s="21">
        <f t="shared" si="1"/>
        <v>8</v>
      </c>
      <c r="H25" s="22">
        <f t="shared" si="1"/>
        <v>1</v>
      </c>
      <c r="I25" s="21">
        <f t="shared" si="1"/>
        <v>13</v>
      </c>
      <c r="J25" s="22">
        <f t="shared" si="1"/>
        <v>6</v>
      </c>
      <c r="K25" s="21">
        <f t="shared" si="1"/>
        <v>16</v>
      </c>
      <c r="L25" s="22">
        <f t="shared" si="1"/>
        <v>8</v>
      </c>
      <c r="M25" s="21">
        <f t="shared" si="1"/>
        <v>20</v>
      </c>
      <c r="N25" s="22">
        <f t="shared" si="1"/>
        <v>16</v>
      </c>
      <c r="O25" s="21">
        <f t="shared" si="1"/>
        <v>28</v>
      </c>
      <c r="P25" s="22">
        <f t="shared" si="1"/>
        <v>32</v>
      </c>
      <c r="Q25" s="21">
        <f t="shared" si="1"/>
        <v>15</v>
      </c>
      <c r="R25" s="22">
        <f t="shared" si="1"/>
        <v>29</v>
      </c>
      <c r="S25" s="21">
        <f t="shared" si="1"/>
        <v>11</v>
      </c>
      <c r="T25" s="22">
        <f t="shared" si="1"/>
        <v>19</v>
      </c>
      <c r="U25" s="21">
        <f t="shared" si="1"/>
        <v>1</v>
      </c>
      <c r="V25" s="22">
        <f t="shared" si="1"/>
        <v>1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251</v>
      </c>
    </row>
    <row r="26" spans="1:29" ht="13.5">
      <c r="A26" s="6"/>
      <c r="B26" s="39" t="s">
        <v>316</v>
      </c>
      <c r="C26" s="25">
        <v>0</v>
      </c>
      <c r="D26" s="26">
        <v>1</v>
      </c>
      <c r="E26" s="25">
        <v>0</v>
      </c>
      <c r="F26" s="26">
        <v>0</v>
      </c>
      <c r="G26" s="25">
        <v>1</v>
      </c>
      <c r="H26" s="27">
        <v>0</v>
      </c>
      <c r="I26" s="26">
        <v>1</v>
      </c>
      <c r="J26" s="26">
        <v>1</v>
      </c>
      <c r="K26" s="25">
        <v>2</v>
      </c>
      <c r="L26" s="27">
        <v>0</v>
      </c>
      <c r="M26" s="26">
        <v>2</v>
      </c>
      <c r="N26" s="26">
        <v>3</v>
      </c>
      <c r="O26" s="25">
        <v>3</v>
      </c>
      <c r="P26" s="27">
        <v>6</v>
      </c>
      <c r="Q26" s="26">
        <v>2</v>
      </c>
      <c r="R26" s="26">
        <v>4</v>
      </c>
      <c r="S26" s="25">
        <v>1</v>
      </c>
      <c r="T26" s="27">
        <v>2</v>
      </c>
      <c r="U26" s="26">
        <v>1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32</v>
      </c>
    </row>
    <row r="27" spans="1:29" ht="13.5">
      <c r="A27" s="6" t="s">
        <v>335</v>
      </c>
      <c r="B27" s="39" t="s">
        <v>336</v>
      </c>
      <c r="C27" s="21">
        <v>0</v>
      </c>
      <c r="D27" s="22">
        <v>0</v>
      </c>
      <c r="E27" s="21">
        <v>1</v>
      </c>
      <c r="F27" s="22">
        <v>0</v>
      </c>
      <c r="G27" s="21">
        <v>0</v>
      </c>
      <c r="H27" s="23">
        <v>1</v>
      </c>
      <c r="I27" s="22">
        <v>3</v>
      </c>
      <c r="J27" s="22">
        <v>2</v>
      </c>
      <c r="K27" s="21">
        <v>1</v>
      </c>
      <c r="L27" s="23">
        <v>2</v>
      </c>
      <c r="M27" s="22">
        <v>6</v>
      </c>
      <c r="N27" s="22">
        <v>2</v>
      </c>
      <c r="O27" s="21">
        <v>3</v>
      </c>
      <c r="P27" s="23">
        <v>3</v>
      </c>
      <c r="Q27" s="22">
        <v>2</v>
      </c>
      <c r="R27" s="22">
        <v>2</v>
      </c>
      <c r="S27" s="21">
        <v>0</v>
      </c>
      <c r="T27" s="23">
        <v>1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30</v>
      </c>
    </row>
    <row r="28" spans="1:29" ht="13.5">
      <c r="A28" s="6" t="s">
        <v>337</v>
      </c>
      <c r="B28" s="39" t="s">
        <v>338</v>
      </c>
      <c r="C28" s="21">
        <v>6</v>
      </c>
      <c r="D28" s="22">
        <v>0</v>
      </c>
      <c r="E28" s="21">
        <v>4</v>
      </c>
      <c r="F28" s="22">
        <v>0</v>
      </c>
      <c r="G28" s="21">
        <v>2</v>
      </c>
      <c r="H28" s="23">
        <v>0</v>
      </c>
      <c r="I28" s="22">
        <v>5</v>
      </c>
      <c r="J28" s="22">
        <v>0</v>
      </c>
      <c r="K28" s="21">
        <v>7</v>
      </c>
      <c r="L28" s="23">
        <v>5</v>
      </c>
      <c r="M28" s="22">
        <v>6</v>
      </c>
      <c r="N28" s="22">
        <v>3</v>
      </c>
      <c r="O28" s="21">
        <v>10</v>
      </c>
      <c r="P28" s="23">
        <v>6</v>
      </c>
      <c r="Q28" s="22">
        <v>4</v>
      </c>
      <c r="R28" s="22">
        <v>11</v>
      </c>
      <c r="S28" s="21">
        <v>2</v>
      </c>
      <c r="T28" s="23">
        <v>2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78</v>
      </c>
    </row>
    <row r="29" spans="1:29" ht="13.5">
      <c r="A29" s="6" t="s">
        <v>339</v>
      </c>
      <c r="B29" s="39" t="s">
        <v>340</v>
      </c>
      <c r="C29" s="21">
        <v>2</v>
      </c>
      <c r="D29" s="22">
        <v>0</v>
      </c>
      <c r="E29" s="21">
        <v>2</v>
      </c>
      <c r="F29" s="22">
        <v>0</v>
      </c>
      <c r="G29" s="21">
        <v>3</v>
      </c>
      <c r="H29" s="23">
        <v>0</v>
      </c>
      <c r="I29" s="22">
        <v>2</v>
      </c>
      <c r="J29" s="22">
        <v>2</v>
      </c>
      <c r="K29" s="21">
        <v>5</v>
      </c>
      <c r="L29" s="23">
        <v>0</v>
      </c>
      <c r="M29" s="22">
        <v>2</v>
      </c>
      <c r="N29" s="22">
        <v>3</v>
      </c>
      <c r="O29" s="21">
        <v>4</v>
      </c>
      <c r="P29" s="23">
        <v>5</v>
      </c>
      <c r="Q29" s="22">
        <v>2</v>
      </c>
      <c r="R29" s="22">
        <v>3</v>
      </c>
      <c r="S29" s="21">
        <v>3</v>
      </c>
      <c r="T29" s="23">
        <v>2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41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0</v>
      </c>
      <c r="F30" s="22">
        <v>1</v>
      </c>
      <c r="G30" s="21">
        <v>2</v>
      </c>
      <c r="H30" s="23">
        <v>0</v>
      </c>
      <c r="I30" s="22">
        <v>2</v>
      </c>
      <c r="J30" s="22">
        <v>1</v>
      </c>
      <c r="K30" s="21">
        <v>1</v>
      </c>
      <c r="L30" s="23">
        <v>1</v>
      </c>
      <c r="M30" s="22">
        <v>4</v>
      </c>
      <c r="N30" s="22">
        <v>5</v>
      </c>
      <c r="O30" s="21">
        <v>8</v>
      </c>
      <c r="P30" s="23">
        <v>12</v>
      </c>
      <c r="Q30" s="22">
        <v>5</v>
      </c>
      <c r="R30" s="22">
        <v>9</v>
      </c>
      <c r="S30" s="21">
        <v>5</v>
      </c>
      <c r="T30" s="23">
        <v>12</v>
      </c>
      <c r="U30" s="22">
        <v>0</v>
      </c>
      <c r="V30" s="22">
        <v>1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70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3</v>
      </c>
      <c r="D32" s="22">
        <f t="shared" si="2"/>
        <v>2</v>
      </c>
      <c r="E32" s="21">
        <f t="shared" si="2"/>
        <v>3</v>
      </c>
      <c r="F32" s="22">
        <f t="shared" si="2"/>
        <v>2</v>
      </c>
      <c r="G32" s="21">
        <f t="shared" si="2"/>
        <v>9</v>
      </c>
      <c r="H32" s="22">
        <f t="shared" si="2"/>
        <v>4</v>
      </c>
      <c r="I32" s="21">
        <f t="shared" si="2"/>
        <v>10</v>
      </c>
      <c r="J32" s="22">
        <f t="shared" si="2"/>
        <v>2</v>
      </c>
      <c r="K32" s="21">
        <f t="shared" si="2"/>
        <v>10</v>
      </c>
      <c r="L32" s="22">
        <f t="shared" si="2"/>
        <v>9</v>
      </c>
      <c r="M32" s="21">
        <f t="shared" si="2"/>
        <v>7</v>
      </c>
      <c r="N32" s="22">
        <f t="shared" si="2"/>
        <v>8</v>
      </c>
      <c r="O32" s="21">
        <f t="shared" si="2"/>
        <v>15</v>
      </c>
      <c r="P32" s="22">
        <f t="shared" si="2"/>
        <v>13</v>
      </c>
      <c r="Q32" s="21">
        <f t="shared" si="2"/>
        <v>4</v>
      </c>
      <c r="R32" s="22">
        <f t="shared" si="2"/>
        <v>20</v>
      </c>
      <c r="S32" s="21">
        <f t="shared" si="2"/>
        <v>2</v>
      </c>
      <c r="T32" s="22">
        <f t="shared" si="2"/>
        <v>4</v>
      </c>
      <c r="U32" s="21">
        <f t="shared" si="2"/>
        <v>1</v>
      </c>
      <c r="V32" s="22">
        <f t="shared" si="2"/>
        <v>2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137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0</v>
      </c>
      <c r="Q33" s="26">
        <v>0</v>
      </c>
      <c r="R33" s="26">
        <v>0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0</v>
      </c>
    </row>
    <row r="34" spans="1:29" ht="13.5">
      <c r="A34" s="6" t="s">
        <v>345</v>
      </c>
      <c r="B34" s="39" t="s">
        <v>346</v>
      </c>
      <c r="C34" s="21">
        <v>0</v>
      </c>
      <c r="D34" s="22">
        <v>0</v>
      </c>
      <c r="E34" s="21">
        <v>0</v>
      </c>
      <c r="F34" s="22">
        <v>1</v>
      </c>
      <c r="G34" s="21">
        <v>2</v>
      </c>
      <c r="H34" s="23">
        <v>1</v>
      </c>
      <c r="I34" s="22">
        <v>1</v>
      </c>
      <c r="J34" s="22">
        <v>0</v>
      </c>
      <c r="K34" s="21">
        <v>0</v>
      </c>
      <c r="L34" s="23">
        <v>1</v>
      </c>
      <c r="M34" s="22">
        <v>0</v>
      </c>
      <c r="N34" s="22">
        <v>1</v>
      </c>
      <c r="O34" s="21">
        <v>0</v>
      </c>
      <c r="P34" s="23">
        <v>3</v>
      </c>
      <c r="Q34" s="22">
        <v>0</v>
      </c>
      <c r="R34" s="22">
        <v>2</v>
      </c>
      <c r="S34" s="21">
        <v>0</v>
      </c>
      <c r="T34" s="23">
        <v>1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16</v>
      </c>
    </row>
    <row r="35" spans="1:29" ht="13.5">
      <c r="A35" s="6" t="s">
        <v>347</v>
      </c>
      <c r="B35" s="39" t="s">
        <v>348</v>
      </c>
      <c r="C35" s="21">
        <v>3</v>
      </c>
      <c r="D35" s="22">
        <v>2</v>
      </c>
      <c r="E35" s="21">
        <v>3</v>
      </c>
      <c r="F35" s="22">
        <v>1</v>
      </c>
      <c r="G35" s="21">
        <v>5</v>
      </c>
      <c r="H35" s="23">
        <v>1</v>
      </c>
      <c r="I35" s="22">
        <v>5</v>
      </c>
      <c r="J35" s="22">
        <v>1</v>
      </c>
      <c r="K35" s="21">
        <v>6</v>
      </c>
      <c r="L35" s="23">
        <v>6</v>
      </c>
      <c r="M35" s="22">
        <v>2</v>
      </c>
      <c r="N35" s="22">
        <v>3</v>
      </c>
      <c r="O35" s="21">
        <v>6</v>
      </c>
      <c r="P35" s="23">
        <v>5</v>
      </c>
      <c r="Q35" s="22">
        <v>2</v>
      </c>
      <c r="R35" s="22">
        <v>4</v>
      </c>
      <c r="S35" s="21">
        <v>0</v>
      </c>
      <c r="T35" s="23">
        <v>0</v>
      </c>
      <c r="U35" s="22">
        <v>1</v>
      </c>
      <c r="V35" s="22">
        <v>2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62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2</v>
      </c>
      <c r="H36" s="23">
        <v>2</v>
      </c>
      <c r="I36" s="22">
        <v>4</v>
      </c>
      <c r="J36" s="22">
        <v>1</v>
      </c>
      <c r="K36" s="21">
        <v>4</v>
      </c>
      <c r="L36" s="23">
        <v>2</v>
      </c>
      <c r="M36" s="22">
        <v>5</v>
      </c>
      <c r="N36" s="22">
        <v>4</v>
      </c>
      <c r="O36" s="21">
        <v>9</v>
      </c>
      <c r="P36" s="23">
        <v>5</v>
      </c>
      <c r="Q36" s="22">
        <v>2</v>
      </c>
      <c r="R36" s="22">
        <v>14</v>
      </c>
      <c r="S36" s="21">
        <v>2</v>
      </c>
      <c r="T36" s="23">
        <v>3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59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1</v>
      </c>
      <c r="F38" s="22">
        <v>1</v>
      </c>
      <c r="G38" s="21">
        <v>0</v>
      </c>
      <c r="H38" s="23">
        <v>0</v>
      </c>
      <c r="I38" s="22">
        <v>2</v>
      </c>
      <c r="J38" s="22">
        <v>2</v>
      </c>
      <c r="K38" s="21">
        <v>1</v>
      </c>
      <c r="L38" s="23">
        <v>2</v>
      </c>
      <c r="M38" s="22">
        <v>2</v>
      </c>
      <c r="N38" s="22">
        <v>1</v>
      </c>
      <c r="O38" s="21">
        <v>1</v>
      </c>
      <c r="P38" s="23">
        <v>7</v>
      </c>
      <c r="Q38" s="22">
        <v>2</v>
      </c>
      <c r="R38" s="22">
        <v>4</v>
      </c>
      <c r="S38" s="21">
        <v>3</v>
      </c>
      <c r="T38" s="23">
        <v>2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32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0</v>
      </c>
      <c r="F40" s="22">
        <v>0</v>
      </c>
      <c r="G40" s="21">
        <v>1</v>
      </c>
      <c r="H40" s="23">
        <v>1</v>
      </c>
      <c r="I40" s="22">
        <v>1</v>
      </c>
      <c r="J40" s="22">
        <v>0</v>
      </c>
      <c r="K40" s="21">
        <v>8</v>
      </c>
      <c r="L40" s="23">
        <v>2</v>
      </c>
      <c r="M40" s="22">
        <v>15</v>
      </c>
      <c r="N40" s="22">
        <v>2</v>
      </c>
      <c r="O40" s="21">
        <v>9</v>
      </c>
      <c r="P40" s="23">
        <v>13</v>
      </c>
      <c r="Q40" s="22">
        <v>16</v>
      </c>
      <c r="R40" s="22">
        <v>10</v>
      </c>
      <c r="S40" s="21">
        <v>2</v>
      </c>
      <c r="T40" s="23">
        <v>9</v>
      </c>
      <c r="U40" s="22">
        <v>0</v>
      </c>
      <c r="V40" s="22">
        <v>1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91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1</v>
      </c>
      <c r="F42" s="22">
        <v>1</v>
      </c>
      <c r="G42" s="21">
        <v>0</v>
      </c>
      <c r="H42" s="23">
        <v>0</v>
      </c>
      <c r="I42" s="22">
        <v>1</v>
      </c>
      <c r="J42" s="22">
        <v>0</v>
      </c>
      <c r="K42" s="21">
        <v>4</v>
      </c>
      <c r="L42" s="23">
        <v>0</v>
      </c>
      <c r="M42" s="22">
        <v>3</v>
      </c>
      <c r="N42" s="22">
        <v>1</v>
      </c>
      <c r="O42" s="21">
        <v>3</v>
      </c>
      <c r="P42" s="23">
        <v>1</v>
      </c>
      <c r="Q42" s="22">
        <v>1</v>
      </c>
      <c r="R42" s="22">
        <v>1</v>
      </c>
      <c r="S42" s="21">
        <v>1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18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2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2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1</v>
      </c>
      <c r="D46" s="22">
        <v>1</v>
      </c>
      <c r="E46" s="21">
        <v>3</v>
      </c>
      <c r="F46" s="22">
        <v>0</v>
      </c>
      <c r="G46" s="21">
        <v>4</v>
      </c>
      <c r="H46" s="23">
        <v>0</v>
      </c>
      <c r="I46" s="22">
        <v>2</v>
      </c>
      <c r="J46" s="22">
        <v>0</v>
      </c>
      <c r="K46" s="21">
        <v>0</v>
      </c>
      <c r="L46" s="23">
        <v>0</v>
      </c>
      <c r="M46" s="22">
        <v>1</v>
      </c>
      <c r="N46" s="22">
        <v>0</v>
      </c>
      <c r="O46" s="21">
        <v>0</v>
      </c>
      <c r="P46" s="23">
        <v>1</v>
      </c>
      <c r="Q46" s="22">
        <v>0</v>
      </c>
      <c r="R46" s="22">
        <v>0</v>
      </c>
      <c r="S46" s="21">
        <v>0</v>
      </c>
      <c r="T46" s="23">
        <v>0</v>
      </c>
      <c r="U46" s="22">
        <v>0</v>
      </c>
      <c r="V46" s="22">
        <v>1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16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1</v>
      </c>
      <c r="H48" s="23">
        <v>1</v>
      </c>
      <c r="I48" s="22">
        <v>1</v>
      </c>
      <c r="J48" s="22">
        <v>1</v>
      </c>
      <c r="K48" s="21">
        <v>4</v>
      </c>
      <c r="L48" s="23">
        <v>0</v>
      </c>
      <c r="M48" s="22">
        <v>2</v>
      </c>
      <c r="N48" s="22">
        <v>1</v>
      </c>
      <c r="O48" s="21">
        <v>1</v>
      </c>
      <c r="P48" s="23">
        <v>2</v>
      </c>
      <c r="Q48" s="22">
        <v>1</v>
      </c>
      <c r="R48" s="22">
        <v>5</v>
      </c>
      <c r="S48" s="21">
        <v>0</v>
      </c>
      <c r="T48" s="23">
        <v>1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22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2</v>
      </c>
      <c r="J50" s="22">
        <v>1</v>
      </c>
      <c r="K50" s="21">
        <v>5</v>
      </c>
      <c r="L50" s="23">
        <v>2</v>
      </c>
      <c r="M50" s="22">
        <v>10</v>
      </c>
      <c r="N50" s="22">
        <v>11</v>
      </c>
      <c r="O50" s="21">
        <v>18</v>
      </c>
      <c r="P50" s="23">
        <v>20</v>
      </c>
      <c r="Q50" s="22">
        <v>16</v>
      </c>
      <c r="R50" s="22">
        <v>36</v>
      </c>
      <c r="S50" s="21">
        <v>5</v>
      </c>
      <c r="T50" s="23">
        <v>24</v>
      </c>
      <c r="U50" s="22">
        <v>1</v>
      </c>
      <c r="V50" s="22">
        <v>12</v>
      </c>
      <c r="W50" s="21">
        <v>0</v>
      </c>
      <c r="X50" s="23">
        <v>2</v>
      </c>
      <c r="Y50" s="22">
        <v>1</v>
      </c>
      <c r="Z50" s="22">
        <v>0</v>
      </c>
      <c r="AA50" s="21">
        <v>0</v>
      </c>
      <c r="AB50" s="22">
        <v>0</v>
      </c>
      <c r="AC50" s="24">
        <v>166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0</v>
      </c>
      <c r="D52" s="22">
        <f t="shared" si="3"/>
        <v>1</v>
      </c>
      <c r="E52" s="21">
        <f t="shared" si="3"/>
        <v>1</v>
      </c>
      <c r="F52" s="22">
        <f t="shared" si="3"/>
        <v>1</v>
      </c>
      <c r="G52" s="21">
        <f t="shared" si="3"/>
        <v>4</v>
      </c>
      <c r="H52" s="22">
        <f t="shared" si="3"/>
        <v>1</v>
      </c>
      <c r="I52" s="21">
        <f t="shared" si="3"/>
        <v>1</v>
      </c>
      <c r="J52" s="22">
        <f t="shared" si="3"/>
        <v>2</v>
      </c>
      <c r="K52" s="21">
        <f t="shared" si="3"/>
        <v>8</v>
      </c>
      <c r="L52" s="22">
        <f t="shared" si="3"/>
        <v>1</v>
      </c>
      <c r="M52" s="21">
        <f t="shared" si="3"/>
        <v>9</v>
      </c>
      <c r="N52" s="22">
        <f t="shared" si="3"/>
        <v>3</v>
      </c>
      <c r="O52" s="21">
        <f t="shared" si="3"/>
        <v>2</v>
      </c>
      <c r="P52" s="22">
        <f t="shared" si="3"/>
        <v>2</v>
      </c>
      <c r="Q52" s="21">
        <f t="shared" si="3"/>
        <v>5</v>
      </c>
      <c r="R52" s="22">
        <f t="shared" si="3"/>
        <v>3</v>
      </c>
      <c r="S52" s="21">
        <f t="shared" si="3"/>
        <v>2</v>
      </c>
      <c r="T52" s="22">
        <f t="shared" si="3"/>
        <v>1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52</v>
      </c>
    </row>
    <row r="53" spans="1:29" ht="13.5">
      <c r="A53" s="6"/>
      <c r="B53" s="39" t="s">
        <v>316</v>
      </c>
      <c r="C53" s="25">
        <v>0</v>
      </c>
      <c r="D53" s="26">
        <v>1</v>
      </c>
      <c r="E53" s="25">
        <v>1</v>
      </c>
      <c r="F53" s="26">
        <v>1</v>
      </c>
      <c r="G53" s="25">
        <v>4</v>
      </c>
      <c r="H53" s="27">
        <v>1</v>
      </c>
      <c r="I53" s="26">
        <v>1</v>
      </c>
      <c r="J53" s="26">
        <v>2</v>
      </c>
      <c r="K53" s="25">
        <v>7</v>
      </c>
      <c r="L53" s="27">
        <v>1</v>
      </c>
      <c r="M53" s="26">
        <v>9</v>
      </c>
      <c r="N53" s="26">
        <v>3</v>
      </c>
      <c r="O53" s="25">
        <v>2</v>
      </c>
      <c r="P53" s="27">
        <v>2</v>
      </c>
      <c r="Q53" s="26">
        <v>5</v>
      </c>
      <c r="R53" s="26">
        <v>3</v>
      </c>
      <c r="S53" s="25">
        <v>2</v>
      </c>
      <c r="T53" s="27">
        <v>1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50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1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2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3</v>
      </c>
      <c r="D56" s="22">
        <v>1</v>
      </c>
      <c r="E56" s="21">
        <v>1</v>
      </c>
      <c r="F56" s="22">
        <v>0</v>
      </c>
      <c r="G56" s="21">
        <v>1</v>
      </c>
      <c r="H56" s="23">
        <v>2</v>
      </c>
      <c r="I56" s="22">
        <v>0</v>
      </c>
      <c r="J56" s="22">
        <v>0</v>
      </c>
      <c r="K56" s="21">
        <v>0</v>
      </c>
      <c r="L56" s="23">
        <v>1</v>
      </c>
      <c r="M56" s="22">
        <v>0</v>
      </c>
      <c r="N56" s="22">
        <v>0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26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　　　&amp;"ＭＳ Ｐ明朝,標準"泉&amp;C&amp;"ＭＳ Ｐ明朝,標準"&amp;14第１５表　　死亡数・選択死因分類・性・年齢（５歳階級）・保健所別　　　（その１８）&amp;R&amp;"ＭＳ Ｐ明朝,標準"平成30年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4</v>
      </c>
      <c r="D5" s="22">
        <v>3</v>
      </c>
      <c r="E5" s="22">
        <v>1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691</v>
      </c>
      <c r="D7" s="22">
        <f t="shared" si="0"/>
        <v>403</v>
      </c>
      <c r="E7" s="22">
        <f t="shared" si="0"/>
        <v>288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1</v>
      </c>
      <c r="T7" s="21">
        <f t="shared" si="0"/>
        <v>1</v>
      </c>
      <c r="U7" s="23">
        <f t="shared" si="0"/>
        <v>1</v>
      </c>
      <c r="V7" s="21">
        <f t="shared" si="0"/>
        <v>0</v>
      </c>
      <c r="W7" s="23">
        <f t="shared" si="0"/>
        <v>0</v>
      </c>
      <c r="X7" s="21">
        <f t="shared" si="0"/>
        <v>2</v>
      </c>
      <c r="Y7" s="23">
        <f t="shared" si="0"/>
        <v>1</v>
      </c>
      <c r="Z7" s="21">
        <f t="shared" si="0"/>
        <v>3</v>
      </c>
      <c r="AA7" s="23">
        <f t="shared" si="0"/>
        <v>3</v>
      </c>
      <c r="AB7" s="21">
        <f t="shared" si="0"/>
        <v>5</v>
      </c>
      <c r="AC7" s="34">
        <f t="shared" si="0"/>
        <v>5</v>
      </c>
    </row>
    <row r="8" spans="1:29" ht="13.5">
      <c r="A8" s="6"/>
      <c r="B8" s="39" t="s">
        <v>316</v>
      </c>
      <c r="C8" s="35">
        <v>162</v>
      </c>
      <c r="D8" s="26">
        <v>99</v>
      </c>
      <c r="E8" s="26">
        <v>63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1</v>
      </c>
      <c r="Z8" s="26">
        <v>1</v>
      </c>
      <c r="AA8" s="26">
        <v>1</v>
      </c>
      <c r="AB8" s="25">
        <v>3</v>
      </c>
      <c r="AC8" s="36">
        <v>2</v>
      </c>
    </row>
    <row r="9" spans="1:29" ht="13.5">
      <c r="A9" s="6" t="s">
        <v>317</v>
      </c>
      <c r="B9" s="39" t="s">
        <v>372</v>
      </c>
      <c r="C9" s="33">
        <v>17</v>
      </c>
      <c r="D9" s="22">
        <v>13</v>
      </c>
      <c r="E9" s="22">
        <v>4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79</v>
      </c>
      <c r="D10" s="22">
        <v>56</v>
      </c>
      <c r="E10" s="22">
        <v>23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1</v>
      </c>
      <c r="Y10" s="23">
        <v>0</v>
      </c>
      <c r="Z10" s="22">
        <v>2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59</v>
      </c>
      <c r="D11" s="22">
        <v>30</v>
      </c>
      <c r="E11" s="22">
        <v>29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1</v>
      </c>
      <c r="Y11" s="23">
        <v>0</v>
      </c>
      <c r="Z11" s="22">
        <v>0</v>
      </c>
      <c r="AA11" s="22">
        <v>0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30</v>
      </c>
      <c r="D12" s="22">
        <v>17</v>
      </c>
      <c r="E12" s="22">
        <v>13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1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40</v>
      </c>
      <c r="D13" s="22">
        <v>25</v>
      </c>
      <c r="E13" s="22">
        <v>15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40</v>
      </c>
      <c r="D14" s="22">
        <v>22</v>
      </c>
      <c r="E14" s="22">
        <v>18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57</v>
      </c>
      <c r="D15" s="22">
        <v>27</v>
      </c>
      <c r="E15" s="22">
        <v>30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1</v>
      </c>
    </row>
    <row r="16" spans="1:29" ht="13.5">
      <c r="A16" s="6" t="s">
        <v>324</v>
      </c>
      <c r="B16" s="39" t="s">
        <v>379</v>
      </c>
      <c r="C16" s="33">
        <v>158</v>
      </c>
      <c r="D16" s="22">
        <v>104</v>
      </c>
      <c r="E16" s="22">
        <v>54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1</v>
      </c>
      <c r="AB16" s="21">
        <v>2</v>
      </c>
      <c r="AC16" s="34">
        <v>0</v>
      </c>
    </row>
    <row r="17" spans="1:29" ht="13.5">
      <c r="A17" s="6" t="s">
        <v>325</v>
      </c>
      <c r="B17" s="39" t="s">
        <v>380</v>
      </c>
      <c r="C17" s="33">
        <v>24</v>
      </c>
      <c r="D17" s="22">
        <v>1</v>
      </c>
      <c r="E17" s="22">
        <v>23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0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9</v>
      </c>
      <c r="D18" s="22" t="s">
        <v>382</v>
      </c>
      <c r="E18" s="22">
        <v>9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1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16</v>
      </c>
      <c r="D19" s="22">
        <v>9</v>
      </c>
      <c r="E19" s="22">
        <v>7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1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1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26</v>
      </c>
      <c r="D21" s="22">
        <v>14</v>
      </c>
      <c r="E21" s="22">
        <v>12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1</v>
      </c>
      <c r="X21" s="21">
        <v>0</v>
      </c>
      <c r="Y21" s="23">
        <v>0</v>
      </c>
      <c r="Z21" s="22">
        <v>1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5</v>
      </c>
      <c r="D23" s="22">
        <v>2</v>
      </c>
      <c r="E23" s="22">
        <v>3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440</v>
      </c>
      <c r="D25" s="22">
        <f t="shared" si="1"/>
        <v>211</v>
      </c>
      <c r="E25" s="22">
        <f t="shared" si="1"/>
        <v>229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2</v>
      </c>
      <c r="W25" s="23">
        <f t="shared" si="1"/>
        <v>0</v>
      </c>
      <c r="X25" s="21">
        <f t="shared" si="1"/>
        <v>2</v>
      </c>
      <c r="Y25" s="23">
        <f t="shared" si="1"/>
        <v>0</v>
      </c>
      <c r="Z25" s="21">
        <f t="shared" si="1"/>
        <v>3</v>
      </c>
      <c r="AA25" s="23">
        <f t="shared" si="1"/>
        <v>0</v>
      </c>
      <c r="AB25" s="21">
        <f t="shared" si="1"/>
        <v>5</v>
      </c>
      <c r="AC25" s="34">
        <f t="shared" si="1"/>
        <v>1</v>
      </c>
    </row>
    <row r="26" spans="1:29" ht="13.5">
      <c r="A26" s="6"/>
      <c r="B26" s="39" t="s">
        <v>316</v>
      </c>
      <c r="C26" s="35">
        <v>37</v>
      </c>
      <c r="D26" s="26">
        <v>13</v>
      </c>
      <c r="E26" s="26">
        <v>24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72</v>
      </c>
      <c r="D27" s="22">
        <v>46</v>
      </c>
      <c r="E27" s="22">
        <v>26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2</v>
      </c>
      <c r="W27" s="22">
        <v>0</v>
      </c>
      <c r="X27" s="21">
        <v>1</v>
      </c>
      <c r="Y27" s="23">
        <v>0</v>
      </c>
      <c r="Z27" s="22">
        <v>3</v>
      </c>
      <c r="AA27" s="22">
        <v>0</v>
      </c>
      <c r="AB27" s="21">
        <v>1</v>
      </c>
      <c r="AC27" s="34">
        <v>1</v>
      </c>
    </row>
    <row r="28" spans="1:29" ht="13.5">
      <c r="A28" s="6" t="s">
        <v>337</v>
      </c>
      <c r="B28" s="39" t="s">
        <v>338</v>
      </c>
      <c r="C28" s="33">
        <v>23</v>
      </c>
      <c r="D28" s="22">
        <v>11</v>
      </c>
      <c r="E28" s="22">
        <v>12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129</v>
      </c>
      <c r="D29" s="22">
        <v>71</v>
      </c>
      <c r="E29" s="22">
        <v>58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0</v>
      </c>
      <c r="AA29" s="22">
        <v>0</v>
      </c>
      <c r="AB29" s="21">
        <v>2</v>
      </c>
      <c r="AC29" s="34">
        <v>0</v>
      </c>
    </row>
    <row r="30" spans="1:29" ht="13.5">
      <c r="A30" s="6" t="s">
        <v>341</v>
      </c>
      <c r="B30" s="39" t="s">
        <v>342</v>
      </c>
      <c r="C30" s="33">
        <v>179</v>
      </c>
      <c r="D30" s="22">
        <v>70</v>
      </c>
      <c r="E30" s="22">
        <v>109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1</v>
      </c>
      <c r="Y30" s="23">
        <v>0</v>
      </c>
      <c r="Z30" s="22">
        <v>0</v>
      </c>
      <c r="AA30" s="22">
        <v>0</v>
      </c>
      <c r="AB30" s="21">
        <v>1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240</v>
      </c>
      <c r="D32" s="22">
        <f t="shared" si="2"/>
        <v>130</v>
      </c>
      <c r="E32" s="22">
        <f t="shared" si="2"/>
        <v>110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2</v>
      </c>
      <c r="W32" s="23">
        <f t="shared" si="2"/>
        <v>0</v>
      </c>
      <c r="X32" s="21">
        <f t="shared" si="2"/>
        <v>3</v>
      </c>
      <c r="Y32" s="23">
        <f t="shared" si="2"/>
        <v>0</v>
      </c>
      <c r="Z32" s="21">
        <f t="shared" si="2"/>
        <v>1</v>
      </c>
      <c r="AA32" s="23">
        <f t="shared" si="2"/>
        <v>0</v>
      </c>
      <c r="AB32" s="21">
        <f t="shared" si="2"/>
        <v>1</v>
      </c>
      <c r="AC32" s="34">
        <f t="shared" si="2"/>
        <v>0</v>
      </c>
    </row>
    <row r="33" spans="1:29" ht="13.5">
      <c r="A33" s="6"/>
      <c r="B33" s="39" t="s">
        <v>316</v>
      </c>
      <c r="C33" s="35">
        <v>1</v>
      </c>
      <c r="D33" s="26">
        <v>1</v>
      </c>
      <c r="E33" s="26">
        <v>0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12</v>
      </c>
      <c r="D34" s="22">
        <v>5</v>
      </c>
      <c r="E34" s="22">
        <v>7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1</v>
      </c>
      <c r="W34" s="22">
        <v>0</v>
      </c>
      <c r="X34" s="21">
        <v>1</v>
      </c>
      <c r="Y34" s="23">
        <v>0</v>
      </c>
      <c r="Z34" s="22">
        <v>0</v>
      </c>
      <c r="AA34" s="22">
        <v>0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74</v>
      </c>
      <c r="D35" s="22">
        <v>45</v>
      </c>
      <c r="E35" s="22">
        <v>29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1</v>
      </c>
      <c r="W35" s="22">
        <v>0</v>
      </c>
      <c r="X35" s="21">
        <v>2</v>
      </c>
      <c r="Y35" s="23">
        <v>0</v>
      </c>
      <c r="Z35" s="22">
        <v>1</v>
      </c>
      <c r="AA35" s="22">
        <v>0</v>
      </c>
      <c r="AB35" s="21">
        <v>1</v>
      </c>
      <c r="AC35" s="34">
        <v>0</v>
      </c>
    </row>
    <row r="36" spans="1:29" ht="13.5">
      <c r="A36" s="6" t="s">
        <v>349</v>
      </c>
      <c r="B36" s="39" t="s">
        <v>350</v>
      </c>
      <c r="C36" s="33">
        <v>153</v>
      </c>
      <c r="D36" s="22">
        <v>79</v>
      </c>
      <c r="E36" s="22">
        <v>74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38</v>
      </c>
      <c r="D38" s="22">
        <v>24</v>
      </c>
      <c r="E38" s="22">
        <v>14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1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123</v>
      </c>
      <c r="D40" s="22">
        <v>78</v>
      </c>
      <c r="E40" s="22">
        <v>45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14</v>
      </c>
      <c r="D42" s="22">
        <v>12</v>
      </c>
      <c r="E42" s="22">
        <v>2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</v>
      </c>
      <c r="D44" s="22">
        <v>0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21</v>
      </c>
      <c r="D46" s="22">
        <v>16</v>
      </c>
      <c r="E46" s="22">
        <v>5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1</v>
      </c>
      <c r="Y46" s="23">
        <v>0</v>
      </c>
      <c r="Z46" s="22">
        <v>0</v>
      </c>
      <c r="AA46" s="22">
        <v>0</v>
      </c>
      <c r="AB46" s="21">
        <v>1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58</v>
      </c>
      <c r="D48" s="22">
        <v>35</v>
      </c>
      <c r="E48" s="22">
        <v>23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1</v>
      </c>
      <c r="AB48" s="21">
        <v>1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172</v>
      </c>
      <c r="D50" s="22">
        <v>47</v>
      </c>
      <c r="E50" s="22">
        <v>125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84</v>
      </c>
      <c r="D52" s="22">
        <f t="shared" si="3"/>
        <v>42</v>
      </c>
      <c r="E52" s="22">
        <f t="shared" si="3"/>
        <v>42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3</v>
      </c>
      <c r="Q52" s="23">
        <f t="shared" si="3"/>
        <v>0</v>
      </c>
      <c r="R52" s="21">
        <f t="shared" si="3"/>
        <v>0</v>
      </c>
      <c r="S52" s="23">
        <f t="shared" si="3"/>
        <v>0</v>
      </c>
      <c r="T52" s="21">
        <f t="shared" si="3"/>
        <v>1</v>
      </c>
      <c r="U52" s="23">
        <f t="shared" si="3"/>
        <v>0</v>
      </c>
      <c r="V52" s="21">
        <f t="shared" si="3"/>
        <v>1</v>
      </c>
      <c r="W52" s="23">
        <f t="shared" si="3"/>
        <v>0</v>
      </c>
      <c r="X52" s="21">
        <f t="shared" si="3"/>
        <v>0</v>
      </c>
      <c r="Y52" s="23">
        <f t="shared" si="3"/>
        <v>0</v>
      </c>
      <c r="Z52" s="21">
        <f t="shared" si="3"/>
        <v>1</v>
      </c>
      <c r="AA52" s="23">
        <f t="shared" si="3"/>
        <v>1</v>
      </c>
      <c r="AB52" s="21">
        <f t="shared" si="3"/>
        <v>0</v>
      </c>
      <c r="AC52" s="34">
        <f t="shared" si="3"/>
        <v>0</v>
      </c>
    </row>
    <row r="53" spans="1:29" ht="13.5">
      <c r="A53" s="6"/>
      <c r="B53" s="39" t="s">
        <v>316</v>
      </c>
      <c r="C53" s="35">
        <v>71</v>
      </c>
      <c r="D53" s="26">
        <v>33</v>
      </c>
      <c r="E53" s="26">
        <v>38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0</v>
      </c>
      <c r="S53" s="26">
        <v>0</v>
      </c>
      <c r="T53" s="25">
        <v>1</v>
      </c>
      <c r="U53" s="27">
        <v>0</v>
      </c>
      <c r="V53" s="26">
        <v>1</v>
      </c>
      <c r="W53" s="26">
        <v>0</v>
      </c>
      <c r="X53" s="25">
        <v>0</v>
      </c>
      <c r="Y53" s="27">
        <v>0</v>
      </c>
      <c r="Z53" s="26">
        <v>0</v>
      </c>
      <c r="AA53" s="26">
        <v>1</v>
      </c>
      <c r="AB53" s="25">
        <v>0</v>
      </c>
      <c r="AC53" s="36">
        <v>0</v>
      </c>
    </row>
    <row r="54" spans="1:29" ht="13.5">
      <c r="A54" s="6" t="s">
        <v>367</v>
      </c>
      <c r="B54" s="39" t="s">
        <v>368</v>
      </c>
      <c r="C54" s="33">
        <v>13</v>
      </c>
      <c r="D54" s="22">
        <v>9</v>
      </c>
      <c r="E54" s="22">
        <v>4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3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1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33</v>
      </c>
      <c r="D56" s="22">
        <v>26</v>
      </c>
      <c r="E56" s="22">
        <v>7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0</v>
      </c>
      <c r="P56" s="21">
        <v>0</v>
      </c>
      <c r="Q56" s="23">
        <v>1</v>
      </c>
      <c r="R56" s="22">
        <v>3</v>
      </c>
      <c r="S56" s="22">
        <v>0</v>
      </c>
      <c r="T56" s="21">
        <v>3</v>
      </c>
      <c r="U56" s="23">
        <v>1</v>
      </c>
      <c r="V56" s="22">
        <v>2</v>
      </c>
      <c r="W56" s="22">
        <v>1</v>
      </c>
      <c r="X56" s="21">
        <v>3</v>
      </c>
      <c r="Y56" s="23">
        <v>1</v>
      </c>
      <c r="Z56" s="22">
        <v>1</v>
      </c>
      <c r="AA56" s="22">
        <v>0</v>
      </c>
      <c r="AB56" s="21">
        <v>3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（その１９）&amp;R&amp;"ＭＳ Ｐ明朝,標準"平成30年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71</v>
      </c>
      <c r="B1" s="40" t="s">
        <v>72</v>
      </c>
      <c r="C1" s="48" t="s">
        <v>91</v>
      </c>
      <c r="D1" s="49"/>
      <c r="E1" s="48" t="s">
        <v>93</v>
      </c>
      <c r="F1" s="49"/>
      <c r="G1" s="47" t="s">
        <v>95</v>
      </c>
      <c r="H1" s="47"/>
      <c r="I1" s="47" t="s">
        <v>97</v>
      </c>
      <c r="J1" s="47"/>
      <c r="K1" s="47" t="s">
        <v>99</v>
      </c>
      <c r="L1" s="47"/>
      <c r="M1" s="47" t="s">
        <v>101</v>
      </c>
      <c r="N1" s="47"/>
      <c r="O1" s="47" t="s">
        <v>103</v>
      </c>
      <c r="P1" s="47"/>
      <c r="Q1" s="47" t="s">
        <v>105</v>
      </c>
      <c r="R1" s="47"/>
      <c r="S1" s="47" t="s">
        <v>107</v>
      </c>
      <c r="T1" s="47"/>
      <c r="U1" s="47" t="s">
        <v>109</v>
      </c>
      <c r="V1" s="47"/>
      <c r="W1" s="47" t="s">
        <v>111</v>
      </c>
      <c r="X1" s="47"/>
      <c r="Y1" s="47" t="s">
        <v>113</v>
      </c>
      <c r="Z1" s="47"/>
      <c r="AA1" s="47"/>
      <c r="AB1" s="48"/>
      <c r="AC1" s="53" t="s">
        <v>73</v>
      </c>
    </row>
    <row r="2" spans="1:29" ht="13.5">
      <c r="A2" s="11" t="s">
        <v>45</v>
      </c>
      <c r="B2" s="41"/>
      <c r="C2" s="45" t="s">
        <v>92</v>
      </c>
      <c r="D2" s="46"/>
      <c r="E2" s="45" t="s">
        <v>94</v>
      </c>
      <c r="F2" s="46"/>
      <c r="G2" s="45" t="s">
        <v>96</v>
      </c>
      <c r="H2" s="46"/>
      <c r="I2" s="45" t="s">
        <v>98</v>
      </c>
      <c r="J2" s="46"/>
      <c r="K2" s="45" t="s">
        <v>100</v>
      </c>
      <c r="L2" s="46"/>
      <c r="M2" s="45" t="s">
        <v>102</v>
      </c>
      <c r="N2" s="46"/>
      <c r="O2" s="45" t="s">
        <v>104</v>
      </c>
      <c r="P2" s="46"/>
      <c r="Q2" s="45" t="s">
        <v>106</v>
      </c>
      <c r="R2" s="46"/>
      <c r="S2" s="45" t="s">
        <v>108</v>
      </c>
      <c r="T2" s="46"/>
      <c r="U2" s="45" t="s">
        <v>110</v>
      </c>
      <c r="V2" s="46"/>
      <c r="W2" s="45" t="s">
        <v>112</v>
      </c>
      <c r="X2" s="46"/>
      <c r="Y2" s="45" t="s">
        <v>114</v>
      </c>
      <c r="Z2" s="46"/>
      <c r="AA2" s="45" t="s">
        <v>115</v>
      </c>
      <c r="AB2" s="52"/>
      <c r="AC2" s="54"/>
    </row>
    <row r="3" spans="1:29" ht="13.5">
      <c r="A3" s="13" t="s">
        <v>87</v>
      </c>
      <c r="B3" s="42"/>
      <c r="C3" s="2" t="s">
        <v>89</v>
      </c>
      <c r="D3" s="2" t="s">
        <v>90</v>
      </c>
      <c r="E3" s="2" t="s">
        <v>89</v>
      </c>
      <c r="F3" s="2" t="s">
        <v>90</v>
      </c>
      <c r="G3" s="2" t="s">
        <v>89</v>
      </c>
      <c r="H3" s="2" t="s">
        <v>90</v>
      </c>
      <c r="I3" s="2" t="s">
        <v>89</v>
      </c>
      <c r="J3" s="2" t="s">
        <v>90</v>
      </c>
      <c r="K3" s="2" t="s">
        <v>89</v>
      </c>
      <c r="L3" s="2" t="s">
        <v>90</v>
      </c>
      <c r="M3" s="2" t="s">
        <v>89</v>
      </c>
      <c r="N3" s="2" t="s">
        <v>90</v>
      </c>
      <c r="O3" s="2" t="s">
        <v>89</v>
      </c>
      <c r="P3" s="2" t="s">
        <v>90</v>
      </c>
      <c r="Q3" s="2" t="s">
        <v>89</v>
      </c>
      <c r="R3" s="2" t="s">
        <v>90</v>
      </c>
      <c r="S3" s="2" t="s">
        <v>89</v>
      </c>
      <c r="T3" s="2" t="s">
        <v>90</v>
      </c>
      <c r="U3" s="2" t="s">
        <v>89</v>
      </c>
      <c r="V3" s="2" t="s">
        <v>90</v>
      </c>
      <c r="W3" s="2" t="s">
        <v>89</v>
      </c>
      <c r="X3" s="2" t="s">
        <v>90</v>
      </c>
      <c r="Y3" s="2" t="s">
        <v>89</v>
      </c>
      <c r="Z3" s="2" t="s">
        <v>90</v>
      </c>
      <c r="AA3" s="2" t="s">
        <v>89</v>
      </c>
      <c r="AB3" s="10" t="s">
        <v>90</v>
      </c>
      <c r="AC3" s="4" t="s">
        <v>88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1</v>
      </c>
      <c r="G5" s="21">
        <v>1</v>
      </c>
      <c r="H5" s="23">
        <v>0</v>
      </c>
      <c r="I5" s="22">
        <v>0</v>
      </c>
      <c r="J5" s="22">
        <v>0</v>
      </c>
      <c r="K5" s="21">
        <v>1</v>
      </c>
      <c r="L5" s="23">
        <v>1</v>
      </c>
      <c r="M5" s="22">
        <v>4</v>
      </c>
      <c r="N5" s="22">
        <v>0</v>
      </c>
      <c r="O5" s="21">
        <v>7</v>
      </c>
      <c r="P5" s="23">
        <v>3</v>
      </c>
      <c r="Q5" s="22">
        <v>4</v>
      </c>
      <c r="R5" s="22">
        <v>5</v>
      </c>
      <c r="S5" s="21">
        <v>1</v>
      </c>
      <c r="T5" s="23">
        <v>2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30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114</v>
      </c>
      <c r="D7" s="22">
        <f t="shared" si="0"/>
        <v>124</v>
      </c>
      <c r="E7" s="21">
        <f t="shared" si="0"/>
        <v>252</v>
      </c>
      <c r="F7" s="22">
        <f t="shared" si="0"/>
        <v>138</v>
      </c>
      <c r="G7" s="21">
        <f t="shared" si="0"/>
        <v>500</v>
      </c>
      <c r="H7" s="23">
        <f t="shared" si="0"/>
        <v>252</v>
      </c>
      <c r="I7" s="21">
        <f t="shared" si="0"/>
        <v>594</v>
      </c>
      <c r="J7" s="23">
        <f t="shared" si="0"/>
        <v>279</v>
      </c>
      <c r="K7" s="21">
        <f t="shared" si="0"/>
        <v>630</v>
      </c>
      <c r="L7" s="23">
        <f t="shared" si="0"/>
        <v>332</v>
      </c>
      <c r="M7" s="21">
        <f t="shared" si="0"/>
        <v>675</v>
      </c>
      <c r="N7" s="23">
        <f t="shared" si="0"/>
        <v>468</v>
      </c>
      <c r="O7" s="21">
        <f t="shared" si="0"/>
        <v>601</v>
      </c>
      <c r="P7" s="23">
        <f t="shared" si="0"/>
        <v>548</v>
      </c>
      <c r="Q7" s="21">
        <f t="shared" si="0"/>
        <v>269</v>
      </c>
      <c r="R7" s="23">
        <f t="shared" si="0"/>
        <v>359</v>
      </c>
      <c r="S7" s="21">
        <f t="shared" si="0"/>
        <v>61</v>
      </c>
      <c r="T7" s="23">
        <f t="shared" si="0"/>
        <v>115</v>
      </c>
      <c r="U7" s="21">
        <f t="shared" si="0"/>
        <v>4</v>
      </c>
      <c r="V7" s="23">
        <f t="shared" si="0"/>
        <v>21</v>
      </c>
      <c r="W7" s="21">
        <f t="shared" si="0"/>
        <v>0</v>
      </c>
      <c r="X7" s="23">
        <f t="shared" si="0"/>
        <v>1</v>
      </c>
      <c r="Y7" s="21">
        <f t="shared" si="0"/>
        <v>0</v>
      </c>
      <c r="Z7" s="23">
        <f t="shared" si="0"/>
        <v>0</v>
      </c>
      <c r="AA7" s="21">
        <f t="shared" si="0"/>
        <v>0</v>
      </c>
      <c r="AB7" s="23">
        <f t="shared" si="0"/>
        <v>0</v>
      </c>
      <c r="AC7" s="24">
        <f t="shared" si="0"/>
        <v>6626</v>
      </c>
    </row>
    <row r="8" spans="1:29" ht="13.5">
      <c r="A8" s="6"/>
      <c r="B8" s="39" t="s">
        <v>316</v>
      </c>
      <c r="C8" s="25">
        <v>24</v>
      </c>
      <c r="D8" s="26">
        <v>23</v>
      </c>
      <c r="E8" s="25">
        <v>54</v>
      </c>
      <c r="F8" s="26">
        <v>20</v>
      </c>
      <c r="G8" s="25">
        <v>96</v>
      </c>
      <c r="H8" s="27">
        <v>53</v>
      </c>
      <c r="I8" s="26">
        <v>124</v>
      </c>
      <c r="J8" s="26">
        <v>52</v>
      </c>
      <c r="K8" s="25">
        <v>155</v>
      </c>
      <c r="L8" s="27">
        <v>60</v>
      </c>
      <c r="M8" s="26">
        <v>185</v>
      </c>
      <c r="N8" s="26">
        <v>98</v>
      </c>
      <c r="O8" s="25">
        <v>159</v>
      </c>
      <c r="P8" s="27">
        <v>113</v>
      </c>
      <c r="Q8" s="26">
        <v>77</v>
      </c>
      <c r="R8" s="26">
        <v>75</v>
      </c>
      <c r="S8" s="25">
        <v>18</v>
      </c>
      <c r="T8" s="27">
        <v>23</v>
      </c>
      <c r="U8" s="26">
        <v>2</v>
      </c>
      <c r="V8" s="26">
        <v>7</v>
      </c>
      <c r="W8" s="25">
        <v>0</v>
      </c>
      <c r="X8" s="27">
        <v>1</v>
      </c>
      <c r="Y8" s="26">
        <v>0</v>
      </c>
      <c r="Z8" s="26">
        <v>0</v>
      </c>
      <c r="AA8" s="25">
        <v>0</v>
      </c>
      <c r="AB8" s="26">
        <v>0</v>
      </c>
      <c r="AC8" s="28">
        <v>1499</v>
      </c>
    </row>
    <row r="9" spans="1:29" ht="13.5">
      <c r="A9" s="6" t="s">
        <v>317</v>
      </c>
      <c r="B9" s="39" t="s">
        <v>372</v>
      </c>
      <c r="C9" s="21">
        <v>9</v>
      </c>
      <c r="D9" s="22">
        <v>1</v>
      </c>
      <c r="E9" s="21">
        <v>16</v>
      </c>
      <c r="F9" s="22">
        <v>5</v>
      </c>
      <c r="G9" s="21">
        <v>29</v>
      </c>
      <c r="H9" s="23">
        <v>3</v>
      </c>
      <c r="I9" s="22">
        <v>17</v>
      </c>
      <c r="J9" s="22">
        <v>9</v>
      </c>
      <c r="K9" s="21">
        <v>24</v>
      </c>
      <c r="L9" s="23">
        <v>4</v>
      </c>
      <c r="M9" s="22">
        <v>26</v>
      </c>
      <c r="N9" s="22">
        <v>9</v>
      </c>
      <c r="O9" s="21">
        <v>19</v>
      </c>
      <c r="P9" s="23">
        <v>8</v>
      </c>
      <c r="Q9" s="22">
        <v>7</v>
      </c>
      <c r="R9" s="22">
        <v>7</v>
      </c>
      <c r="S9" s="21">
        <v>1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201</v>
      </c>
    </row>
    <row r="10" spans="1:29" ht="13.5">
      <c r="A10" s="6" t="s">
        <v>318</v>
      </c>
      <c r="B10" s="39" t="s">
        <v>373</v>
      </c>
      <c r="C10" s="21">
        <v>12</v>
      </c>
      <c r="D10" s="22">
        <v>10</v>
      </c>
      <c r="E10" s="21">
        <v>46</v>
      </c>
      <c r="F10" s="22">
        <v>15</v>
      </c>
      <c r="G10" s="21">
        <v>62</v>
      </c>
      <c r="H10" s="23">
        <v>20</v>
      </c>
      <c r="I10" s="22">
        <v>68</v>
      </c>
      <c r="J10" s="22">
        <v>22</v>
      </c>
      <c r="K10" s="21">
        <v>71</v>
      </c>
      <c r="L10" s="23">
        <v>26</v>
      </c>
      <c r="M10" s="22">
        <v>76</v>
      </c>
      <c r="N10" s="22">
        <v>40</v>
      </c>
      <c r="O10" s="21">
        <v>71</v>
      </c>
      <c r="P10" s="23">
        <v>65</v>
      </c>
      <c r="Q10" s="22">
        <v>36</v>
      </c>
      <c r="R10" s="22">
        <v>33</v>
      </c>
      <c r="S10" s="21">
        <v>8</v>
      </c>
      <c r="T10" s="23">
        <v>13</v>
      </c>
      <c r="U10" s="22">
        <v>1</v>
      </c>
      <c r="V10" s="22">
        <v>2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729</v>
      </c>
    </row>
    <row r="11" spans="1:29" ht="13.5">
      <c r="A11" s="6" t="s">
        <v>319</v>
      </c>
      <c r="B11" s="39" t="s">
        <v>374</v>
      </c>
      <c r="C11" s="21">
        <v>9</v>
      </c>
      <c r="D11" s="22">
        <v>8</v>
      </c>
      <c r="E11" s="21">
        <v>13</v>
      </c>
      <c r="F11" s="22">
        <v>14</v>
      </c>
      <c r="G11" s="21">
        <v>44</v>
      </c>
      <c r="H11" s="23">
        <v>25</v>
      </c>
      <c r="I11" s="22">
        <v>34</v>
      </c>
      <c r="J11" s="22">
        <v>30</v>
      </c>
      <c r="K11" s="21">
        <v>54</v>
      </c>
      <c r="L11" s="23">
        <v>42</v>
      </c>
      <c r="M11" s="22">
        <v>39</v>
      </c>
      <c r="N11" s="22">
        <v>59</v>
      </c>
      <c r="O11" s="21">
        <v>55</v>
      </c>
      <c r="P11" s="23">
        <v>76</v>
      </c>
      <c r="Q11" s="22">
        <v>29</v>
      </c>
      <c r="R11" s="22">
        <v>58</v>
      </c>
      <c r="S11" s="21">
        <v>6</v>
      </c>
      <c r="T11" s="23">
        <v>18</v>
      </c>
      <c r="U11" s="22">
        <v>0</v>
      </c>
      <c r="V11" s="22">
        <v>1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643</v>
      </c>
    </row>
    <row r="12" spans="1:29" ht="13.5">
      <c r="A12" s="6" t="s">
        <v>320</v>
      </c>
      <c r="B12" s="39" t="s">
        <v>375</v>
      </c>
      <c r="C12" s="21">
        <v>13</v>
      </c>
      <c r="D12" s="22">
        <v>9</v>
      </c>
      <c r="E12" s="21">
        <v>15</v>
      </c>
      <c r="F12" s="22">
        <v>10</v>
      </c>
      <c r="G12" s="21">
        <v>24</v>
      </c>
      <c r="H12" s="23">
        <v>8</v>
      </c>
      <c r="I12" s="22">
        <v>22</v>
      </c>
      <c r="J12" s="22">
        <v>4</v>
      </c>
      <c r="K12" s="21">
        <v>23</v>
      </c>
      <c r="L12" s="23">
        <v>8</v>
      </c>
      <c r="M12" s="22">
        <v>21</v>
      </c>
      <c r="N12" s="22">
        <v>16</v>
      </c>
      <c r="O12" s="21">
        <v>20</v>
      </c>
      <c r="P12" s="23">
        <v>23</v>
      </c>
      <c r="Q12" s="22">
        <v>9</v>
      </c>
      <c r="R12" s="22">
        <v>18</v>
      </c>
      <c r="S12" s="21">
        <v>3</v>
      </c>
      <c r="T12" s="23">
        <v>2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266</v>
      </c>
    </row>
    <row r="13" spans="1:29" ht="13.5">
      <c r="A13" s="6" t="s">
        <v>321</v>
      </c>
      <c r="B13" s="39" t="s">
        <v>376</v>
      </c>
      <c r="C13" s="21">
        <v>6</v>
      </c>
      <c r="D13" s="22">
        <v>3</v>
      </c>
      <c r="E13" s="21">
        <v>31</v>
      </c>
      <c r="F13" s="22">
        <v>9</v>
      </c>
      <c r="G13" s="21">
        <v>45</v>
      </c>
      <c r="H13" s="23">
        <v>13</v>
      </c>
      <c r="I13" s="22">
        <v>53</v>
      </c>
      <c r="J13" s="22">
        <v>14</v>
      </c>
      <c r="K13" s="21">
        <v>36</v>
      </c>
      <c r="L13" s="23">
        <v>18</v>
      </c>
      <c r="M13" s="22">
        <v>57</v>
      </c>
      <c r="N13" s="22">
        <v>22</v>
      </c>
      <c r="O13" s="21">
        <v>47</v>
      </c>
      <c r="P13" s="23">
        <v>36</v>
      </c>
      <c r="Q13" s="22">
        <v>15</v>
      </c>
      <c r="R13" s="22">
        <v>14</v>
      </c>
      <c r="S13" s="21">
        <v>3</v>
      </c>
      <c r="T13" s="23">
        <v>2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432</v>
      </c>
    </row>
    <row r="14" spans="1:29" ht="13.5">
      <c r="A14" s="6" t="s">
        <v>322</v>
      </c>
      <c r="B14" s="39" t="s">
        <v>377</v>
      </c>
      <c r="C14" s="21">
        <v>3</v>
      </c>
      <c r="D14" s="22">
        <v>0</v>
      </c>
      <c r="E14" s="21">
        <v>5</v>
      </c>
      <c r="F14" s="22">
        <v>4</v>
      </c>
      <c r="G14" s="21">
        <v>23</v>
      </c>
      <c r="H14" s="23">
        <v>9</v>
      </c>
      <c r="I14" s="22">
        <v>27</v>
      </c>
      <c r="J14" s="22">
        <v>16</v>
      </c>
      <c r="K14" s="21">
        <v>33</v>
      </c>
      <c r="L14" s="23">
        <v>18</v>
      </c>
      <c r="M14" s="22">
        <v>32</v>
      </c>
      <c r="N14" s="22">
        <v>30</v>
      </c>
      <c r="O14" s="21">
        <v>42</v>
      </c>
      <c r="P14" s="23">
        <v>41</v>
      </c>
      <c r="Q14" s="22">
        <v>20</v>
      </c>
      <c r="R14" s="22">
        <v>32</v>
      </c>
      <c r="S14" s="21">
        <v>7</v>
      </c>
      <c r="T14" s="23">
        <v>14</v>
      </c>
      <c r="U14" s="22">
        <v>0</v>
      </c>
      <c r="V14" s="22">
        <v>4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363</v>
      </c>
    </row>
    <row r="15" spans="1:29" ht="13.5">
      <c r="A15" s="6" t="s">
        <v>323</v>
      </c>
      <c r="B15" s="39" t="s">
        <v>378</v>
      </c>
      <c r="C15" s="21">
        <v>14</v>
      </c>
      <c r="D15" s="22">
        <v>16</v>
      </c>
      <c r="E15" s="21">
        <v>25</v>
      </c>
      <c r="F15" s="22">
        <v>12</v>
      </c>
      <c r="G15" s="21">
        <v>43</v>
      </c>
      <c r="H15" s="23">
        <v>34</v>
      </c>
      <c r="I15" s="22">
        <v>70</v>
      </c>
      <c r="J15" s="22">
        <v>43</v>
      </c>
      <c r="K15" s="21">
        <v>51</v>
      </c>
      <c r="L15" s="23">
        <v>55</v>
      </c>
      <c r="M15" s="22">
        <v>48</v>
      </c>
      <c r="N15" s="22">
        <v>67</v>
      </c>
      <c r="O15" s="21">
        <v>36</v>
      </c>
      <c r="P15" s="23">
        <v>61</v>
      </c>
      <c r="Q15" s="22">
        <v>13</v>
      </c>
      <c r="R15" s="22">
        <v>38</v>
      </c>
      <c r="S15" s="21">
        <v>2</v>
      </c>
      <c r="T15" s="23">
        <v>8</v>
      </c>
      <c r="U15" s="22">
        <v>0</v>
      </c>
      <c r="V15" s="22">
        <v>2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653</v>
      </c>
    </row>
    <row r="16" spans="1:29" ht="13.5">
      <c r="A16" s="6" t="s">
        <v>324</v>
      </c>
      <c r="B16" s="39" t="s">
        <v>379</v>
      </c>
      <c r="C16" s="21">
        <v>24</v>
      </c>
      <c r="D16" s="22">
        <v>9</v>
      </c>
      <c r="E16" s="21">
        <v>45</v>
      </c>
      <c r="F16" s="22">
        <v>16</v>
      </c>
      <c r="G16" s="21">
        <v>126</v>
      </c>
      <c r="H16" s="23">
        <v>39</v>
      </c>
      <c r="I16" s="22">
        <v>167</v>
      </c>
      <c r="J16" s="22">
        <v>45</v>
      </c>
      <c r="K16" s="21">
        <v>167</v>
      </c>
      <c r="L16" s="23">
        <v>49</v>
      </c>
      <c r="M16" s="22">
        <v>180</v>
      </c>
      <c r="N16" s="22">
        <v>66</v>
      </c>
      <c r="O16" s="21">
        <v>141</v>
      </c>
      <c r="P16" s="23">
        <v>67</v>
      </c>
      <c r="Q16" s="22">
        <v>61</v>
      </c>
      <c r="R16" s="22">
        <v>64</v>
      </c>
      <c r="S16" s="21">
        <v>13</v>
      </c>
      <c r="T16" s="23">
        <v>27</v>
      </c>
      <c r="U16" s="22">
        <v>1</v>
      </c>
      <c r="V16" s="22">
        <v>3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1343</v>
      </c>
    </row>
    <row r="17" spans="1:29" ht="13.5">
      <c r="A17" s="6" t="s">
        <v>325</v>
      </c>
      <c r="B17" s="39" t="s">
        <v>380</v>
      </c>
      <c r="C17" s="21">
        <v>0</v>
      </c>
      <c r="D17" s="22">
        <v>31</v>
      </c>
      <c r="E17" s="21">
        <v>1</v>
      </c>
      <c r="F17" s="22">
        <v>22</v>
      </c>
      <c r="G17" s="21">
        <v>0</v>
      </c>
      <c r="H17" s="23">
        <v>31</v>
      </c>
      <c r="I17" s="22">
        <v>0</v>
      </c>
      <c r="J17" s="22">
        <v>21</v>
      </c>
      <c r="K17" s="21">
        <v>1</v>
      </c>
      <c r="L17" s="23">
        <v>27</v>
      </c>
      <c r="M17" s="22">
        <v>0</v>
      </c>
      <c r="N17" s="22">
        <v>29</v>
      </c>
      <c r="O17" s="21">
        <v>0</v>
      </c>
      <c r="P17" s="23">
        <v>28</v>
      </c>
      <c r="Q17" s="22">
        <v>1</v>
      </c>
      <c r="R17" s="22">
        <v>9</v>
      </c>
      <c r="S17" s="21">
        <v>0</v>
      </c>
      <c r="T17" s="23">
        <v>8</v>
      </c>
      <c r="U17" s="22">
        <v>0</v>
      </c>
      <c r="V17" s="22">
        <v>2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250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12</v>
      </c>
      <c r="E18" s="21" t="s">
        <v>382</v>
      </c>
      <c r="F18" s="22">
        <v>10</v>
      </c>
      <c r="G18" s="21" t="s">
        <v>382</v>
      </c>
      <c r="H18" s="23">
        <v>12</v>
      </c>
      <c r="I18" s="22" t="s">
        <v>382</v>
      </c>
      <c r="J18" s="22">
        <v>13</v>
      </c>
      <c r="K18" s="21" t="s">
        <v>382</v>
      </c>
      <c r="L18" s="23">
        <v>16</v>
      </c>
      <c r="M18" s="22" t="s">
        <v>382</v>
      </c>
      <c r="N18" s="22">
        <v>13</v>
      </c>
      <c r="O18" s="21" t="s">
        <v>382</v>
      </c>
      <c r="P18" s="23">
        <v>17</v>
      </c>
      <c r="Q18" s="22" t="s">
        <v>382</v>
      </c>
      <c r="R18" s="22">
        <v>4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113</v>
      </c>
    </row>
    <row r="19" spans="1:29" ht="13.5">
      <c r="A19" s="6" t="s">
        <v>327</v>
      </c>
      <c r="B19" s="39" t="s">
        <v>328</v>
      </c>
      <c r="C19" s="21">
        <v>0</v>
      </c>
      <c r="D19" s="22">
        <v>2</v>
      </c>
      <c r="E19" s="21">
        <v>1</v>
      </c>
      <c r="F19" s="22">
        <v>1</v>
      </c>
      <c r="G19" s="21">
        <v>8</v>
      </c>
      <c r="H19" s="23">
        <v>5</v>
      </c>
      <c r="I19" s="22">
        <v>12</v>
      </c>
      <c r="J19" s="22">
        <v>10</v>
      </c>
      <c r="K19" s="21">
        <v>15</v>
      </c>
      <c r="L19" s="23">
        <v>9</v>
      </c>
      <c r="M19" s="22">
        <v>11</v>
      </c>
      <c r="N19" s="22">
        <v>19</v>
      </c>
      <c r="O19" s="21">
        <v>11</v>
      </c>
      <c r="P19" s="23">
        <v>13</v>
      </c>
      <c r="Q19" s="22">
        <v>1</v>
      </c>
      <c r="R19" s="22">
        <v>7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134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3</v>
      </c>
      <c r="D21" s="22">
        <v>1</v>
      </c>
      <c r="E21" s="21">
        <v>7</v>
      </c>
      <c r="F21" s="22">
        <v>1</v>
      </c>
      <c r="G21" s="21">
        <v>22</v>
      </c>
      <c r="H21" s="23">
        <v>3</v>
      </c>
      <c r="I21" s="22">
        <v>14</v>
      </c>
      <c r="J21" s="22">
        <v>5</v>
      </c>
      <c r="K21" s="21">
        <v>18</v>
      </c>
      <c r="L21" s="23">
        <v>8</v>
      </c>
      <c r="M21" s="22">
        <v>25</v>
      </c>
      <c r="N21" s="22">
        <v>25</v>
      </c>
      <c r="O21" s="21">
        <v>17</v>
      </c>
      <c r="P21" s="23">
        <v>25</v>
      </c>
      <c r="Q21" s="22">
        <v>13</v>
      </c>
      <c r="R21" s="22">
        <v>21</v>
      </c>
      <c r="S21" s="21">
        <v>2</v>
      </c>
      <c r="T21" s="23">
        <v>8</v>
      </c>
      <c r="U21" s="22">
        <v>0</v>
      </c>
      <c r="V21" s="22">
        <v>2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231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4</v>
      </c>
      <c r="D23" s="22">
        <v>1</v>
      </c>
      <c r="E23" s="21">
        <v>2</v>
      </c>
      <c r="F23" s="22">
        <v>1</v>
      </c>
      <c r="G23" s="21">
        <v>6</v>
      </c>
      <c r="H23" s="23">
        <v>1</v>
      </c>
      <c r="I23" s="22">
        <v>9</v>
      </c>
      <c r="J23" s="22">
        <v>4</v>
      </c>
      <c r="K23" s="21">
        <v>8</v>
      </c>
      <c r="L23" s="23">
        <v>7</v>
      </c>
      <c r="M23" s="22">
        <v>14</v>
      </c>
      <c r="N23" s="22">
        <v>10</v>
      </c>
      <c r="O23" s="21">
        <v>20</v>
      </c>
      <c r="P23" s="23">
        <v>29</v>
      </c>
      <c r="Q23" s="22">
        <v>10</v>
      </c>
      <c r="R23" s="22">
        <v>37</v>
      </c>
      <c r="S23" s="21">
        <v>7</v>
      </c>
      <c r="T23" s="23">
        <v>29</v>
      </c>
      <c r="U23" s="22">
        <v>1</v>
      </c>
      <c r="V23" s="22">
        <v>16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217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58</v>
      </c>
      <c r="D25" s="22">
        <f t="shared" si="1"/>
        <v>14</v>
      </c>
      <c r="E25" s="21">
        <f t="shared" si="1"/>
        <v>101</v>
      </c>
      <c r="F25" s="22">
        <f t="shared" si="1"/>
        <v>23</v>
      </c>
      <c r="G25" s="21">
        <f t="shared" si="1"/>
        <v>149</v>
      </c>
      <c r="H25" s="22">
        <f t="shared" si="1"/>
        <v>49</v>
      </c>
      <c r="I25" s="21">
        <f t="shared" si="1"/>
        <v>162</v>
      </c>
      <c r="J25" s="22">
        <f t="shared" si="1"/>
        <v>64</v>
      </c>
      <c r="K25" s="21">
        <f t="shared" si="1"/>
        <v>212</v>
      </c>
      <c r="L25" s="22">
        <f t="shared" si="1"/>
        <v>124</v>
      </c>
      <c r="M25" s="21">
        <f t="shared" si="1"/>
        <v>292</v>
      </c>
      <c r="N25" s="22">
        <f t="shared" si="1"/>
        <v>253</v>
      </c>
      <c r="O25" s="21">
        <f t="shared" si="1"/>
        <v>412</v>
      </c>
      <c r="P25" s="22">
        <f t="shared" si="1"/>
        <v>532</v>
      </c>
      <c r="Q25" s="21">
        <f t="shared" si="1"/>
        <v>249</v>
      </c>
      <c r="R25" s="22">
        <f t="shared" si="1"/>
        <v>616</v>
      </c>
      <c r="S25" s="21">
        <f t="shared" si="1"/>
        <v>97</v>
      </c>
      <c r="T25" s="22">
        <f t="shared" si="1"/>
        <v>279</v>
      </c>
      <c r="U25" s="21">
        <f t="shared" si="1"/>
        <v>20</v>
      </c>
      <c r="V25" s="22">
        <f t="shared" si="1"/>
        <v>48</v>
      </c>
      <c r="W25" s="21">
        <f t="shared" si="1"/>
        <v>1</v>
      </c>
      <c r="X25" s="22">
        <f t="shared" si="1"/>
        <v>3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3866</v>
      </c>
    </row>
    <row r="26" spans="1:29" ht="13.5">
      <c r="A26" s="6"/>
      <c r="B26" s="39" t="s">
        <v>316</v>
      </c>
      <c r="C26" s="25">
        <v>2</v>
      </c>
      <c r="D26" s="26">
        <v>2</v>
      </c>
      <c r="E26" s="25">
        <v>6</v>
      </c>
      <c r="F26" s="26">
        <v>2</v>
      </c>
      <c r="G26" s="25">
        <v>11</v>
      </c>
      <c r="H26" s="27">
        <v>5</v>
      </c>
      <c r="I26" s="26">
        <v>14</v>
      </c>
      <c r="J26" s="26">
        <v>5</v>
      </c>
      <c r="K26" s="25">
        <v>13</v>
      </c>
      <c r="L26" s="27">
        <v>20</v>
      </c>
      <c r="M26" s="26">
        <v>22</v>
      </c>
      <c r="N26" s="26">
        <v>27</v>
      </c>
      <c r="O26" s="25">
        <v>37</v>
      </c>
      <c r="P26" s="27">
        <v>68</v>
      </c>
      <c r="Q26" s="26">
        <v>29</v>
      </c>
      <c r="R26" s="26">
        <v>81</v>
      </c>
      <c r="S26" s="25">
        <v>17</v>
      </c>
      <c r="T26" s="27">
        <v>32</v>
      </c>
      <c r="U26" s="26">
        <v>2</v>
      </c>
      <c r="V26" s="26">
        <v>3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412</v>
      </c>
    </row>
    <row r="27" spans="1:29" ht="13.5">
      <c r="A27" s="6" t="s">
        <v>335</v>
      </c>
      <c r="B27" s="39" t="s">
        <v>336</v>
      </c>
      <c r="C27" s="21">
        <v>13</v>
      </c>
      <c r="D27" s="22">
        <v>3</v>
      </c>
      <c r="E27" s="21">
        <v>18</v>
      </c>
      <c r="F27" s="22">
        <v>8</v>
      </c>
      <c r="G27" s="21">
        <v>30</v>
      </c>
      <c r="H27" s="23">
        <v>8</v>
      </c>
      <c r="I27" s="22">
        <v>24</v>
      </c>
      <c r="J27" s="22">
        <v>12</v>
      </c>
      <c r="K27" s="21">
        <v>30</v>
      </c>
      <c r="L27" s="23">
        <v>15</v>
      </c>
      <c r="M27" s="22">
        <v>54</v>
      </c>
      <c r="N27" s="22">
        <v>40</v>
      </c>
      <c r="O27" s="21">
        <v>60</v>
      </c>
      <c r="P27" s="23">
        <v>45</v>
      </c>
      <c r="Q27" s="22">
        <v>27</v>
      </c>
      <c r="R27" s="22">
        <v>47</v>
      </c>
      <c r="S27" s="21">
        <v>11</v>
      </c>
      <c r="T27" s="23">
        <v>15</v>
      </c>
      <c r="U27" s="22">
        <v>1</v>
      </c>
      <c r="V27" s="22">
        <v>1</v>
      </c>
      <c r="W27" s="21">
        <v>1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484</v>
      </c>
    </row>
    <row r="28" spans="1:29" ht="13.5">
      <c r="A28" s="6" t="s">
        <v>337</v>
      </c>
      <c r="B28" s="39" t="s">
        <v>338</v>
      </c>
      <c r="C28" s="21">
        <v>19</v>
      </c>
      <c r="D28" s="22">
        <v>4</v>
      </c>
      <c r="E28" s="21">
        <v>30</v>
      </c>
      <c r="F28" s="22">
        <v>6</v>
      </c>
      <c r="G28" s="21">
        <v>44</v>
      </c>
      <c r="H28" s="23">
        <v>10</v>
      </c>
      <c r="I28" s="22">
        <v>48</v>
      </c>
      <c r="J28" s="22">
        <v>14</v>
      </c>
      <c r="K28" s="21">
        <v>58</v>
      </c>
      <c r="L28" s="23">
        <v>15</v>
      </c>
      <c r="M28" s="22">
        <v>49</v>
      </c>
      <c r="N28" s="22">
        <v>32</v>
      </c>
      <c r="O28" s="21">
        <v>65</v>
      </c>
      <c r="P28" s="23">
        <v>81</v>
      </c>
      <c r="Q28" s="22">
        <v>32</v>
      </c>
      <c r="R28" s="22">
        <v>66</v>
      </c>
      <c r="S28" s="21">
        <v>6</v>
      </c>
      <c r="T28" s="23">
        <v>22</v>
      </c>
      <c r="U28" s="22">
        <v>0</v>
      </c>
      <c r="V28" s="22">
        <v>2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629</v>
      </c>
    </row>
    <row r="29" spans="1:29" ht="13.5">
      <c r="A29" s="6" t="s">
        <v>339</v>
      </c>
      <c r="B29" s="39" t="s">
        <v>340</v>
      </c>
      <c r="C29" s="21">
        <v>21</v>
      </c>
      <c r="D29" s="22">
        <v>4</v>
      </c>
      <c r="E29" s="21">
        <v>35</v>
      </c>
      <c r="F29" s="22">
        <v>2</v>
      </c>
      <c r="G29" s="21">
        <v>46</v>
      </c>
      <c r="H29" s="23">
        <v>15</v>
      </c>
      <c r="I29" s="22">
        <v>43</v>
      </c>
      <c r="J29" s="22">
        <v>18</v>
      </c>
      <c r="K29" s="21">
        <v>60</v>
      </c>
      <c r="L29" s="23">
        <v>41</v>
      </c>
      <c r="M29" s="22">
        <v>78</v>
      </c>
      <c r="N29" s="22">
        <v>70</v>
      </c>
      <c r="O29" s="21">
        <v>80</v>
      </c>
      <c r="P29" s="23">
        <v>106</v>
      </c>
      <c r="Q29" s="22">
        <v>43</v>
      </c>
      <c r="R29" s="22">
        <v>94</v>
      </c>
      <c r="S29" s="21">
        <v>14</v>
      </c>
      <c r="T29" s="23">
        <v>48</v>
      </c>
      <c r="U29" s="22">
        <v>1</v>
      </c>
      <c r="V29" s="22">
        <v>6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863</v>
      </c>
    </row>
    <row r="30" spans="1:29" ht="13.5">
      <c r="A30" s="6" t="s">
        <v>341</v>
      </c>
      <c r="B30" s="39" t="s">
        <v>342</v>
      </c>
      <c r="C30" s="21">
        <v>3</v>
      </c>
      <c r="D30" s="22">
        <v>1</v>
      </c>
      <c r="E30" s="21">
        <v>12</v>
      </c>
      <c r="F30" s="22">
        <v>5</v>
      </c>
      <c r="G30" s="21">
        <v>18</v>
      </c>
      <c r="H30" s="23">
        <v>11</v>
      </c>
      <c r="I30" s="22">
        <v>33</v>
      </c>
      <c r="J30" s="22">
        <v>15</v>
      </c>
      <c r="K30" s="21">
        <v>51</v>
      </c>
      <c r="L30" s="23">
        <v>33</v>
      </c>
      <c r="M30" s="22">
        <v>89</v>
      </c>
      <c r="N30" s="22">
        <v>84</v>
      </c>
      <c r="O30" s="21">
        <v>170</v>
      </c>
      <c r="P30" s="23">
        <v>232</v>
      </c>
      <c r="Q30" s="22">
        <v>118</v>
      </c>
      <c r="R30" s="22">
        <v>328</v>
      </c>
      <c r="S30" s="21">
        <v>49</v>
      </c>
      <c r="T30" s="23">
        <v>162</v>
      </c>
      <c r="U30" s="22">
        <v>16</v>
      </c>
      <c r="V30" s="22">
        <v>36</v>
      </c>
      <c r="W30" s="21">
        <v>0</v>
      </c>
      <c r="X30" s="23">
        <v>3</v>
      </c>
      <c r="Y30" s="22">
        <v>0</v>
      </c>
      <c r="Z30" s="22">
        <v>0</v>
      </c>
      <c r="AA30" s="21">
        <v>0</v>
      </c>
      <c r="AB30" s="22">
        <v>0</v>
      </c>
      <c r="AC30" s="24">
        <v>1478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33</v>
      </c>
      <c r="D32" s="22">
        <f t="shared" si="2"/>
        <v>25</v>
      </c>
      <c r="E32" s="21">
        <f t="shared" si="2"/>
        <v>64</v>
      </c>
      <c r="F32" s="22">
        <f t="shared" si="2"/>
        <v>21</v>
      </c>
      <c r="G32" s="21">
        <f t="shared" si="2"/>
        <v>115</v>
      </c>
      <c r="H32" s="22">
        <f t="shared" si="2"/>
        <v>48</v>
      </c>
      <c r="I32" s="21">
        <f t="shared" si="2"/>
        <v>106</v>
      </c>
      <c r="J32" s="22">
        <f t="shared" si="2"/>
        <v>47</v>
      </c>
      <c r="K32" s="21">
        <f t="shared" si="2"/>
        <v>175</v>
      </c>
      <c r="L32" s="22">
        <f t="shared" si="2"/>
        <v>92</v>
      </c>
      <c r="M32" s="21">
        <f t="shared" si="2"/>
        <v>203</v>
      </c>
      <c r="N32" s="22">
        <f t="shared" si="2"/>
        <v>215</v>
      </c>
      <c r="O32" s="21">
        <f t="shared" si="2"/>
        <v>240</v>
      </c>
      <c r="P32" s="22">
        <f t="shared" si="2"/>
        <v>328</v>
      </c>
      <c r="Q32" s="21">
        <f t="shared" si="2"/>
        <v>122</v>
      </c>
      <c r="R32" s="22">
        <f t="shared" si="2"/>
        <v>313</v>
      </c>
      <c r="S32" s="21">
        <f t="shared" si="2"/>
        <v>27</v>
      </c>
      <c r="T32" s="22">
        <f t="shared" si="2"/>
        <v>149</v>
      </c>
      <c r="U32" s="21">
        <f t="shared" si="2"/>
        <v>4</v>
      </c>
      <c r="V32" s="22">
        <f t="shared" si="2"/>
        <v>17</v>
      </c>
      <c r="W32" s="21">
        <f t="shared" si="2"/>
        <v>1</v>
      </c>
      <c r="X32" s="22">
        <f t="shared" si="2"/>
        <v>1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2428</v>
      </c>
    </row>
    <row r="33" spans="1:29" ht="13.5">
      <c r="A33" s="6"/>
      <c r="B33" s="39" t="s">
        <v>316</v>
      </c>
      <c r="C33" s="25">
        <v>1</v>
      </c>
      <c r="D33" s="26">
        <v>0</v>
      </c>
      <c r="E33" s="25">
        <v>0</v>
      </c>
      <c r="F33" s="26">
        <v>0</v>
      </c>
      <c r="G33" s="25">
        <v>1</v>
      </c>
      <c r="H33" s="27">
        <v>2</v>
      </c>
      <c r="I33" s="26">
        <v>0</v>
      </c>
      <c r="J33" s="26">
        <v>1</v>
      </c>
      <c r="K33" s="25">
        <v>1</v>
      </c>
      <c r="L33" s="27">
        <v>1</v>
      </c>
      <c r="M33" s="26">
        <v>7</v>
      </c>
      <c r="N33" s="26">
        <v>1</v>
      </c>
      <c r="O33" s="25">
        <v>3</v>
      </c>
      <c r="P33" s="27">
        <v>11</v>
      </c>
      <c r="Q33" s="26">
        <v>4</v>
      </c>
      <c r="R33" s="26">
        <v>7</v>
      </c>
      <c r="S33" s="25">
        <v>0</v>
      </c>
      <c r="T33" s="27">
        <v>4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45</v>
      </c>
    </row>
    <row r="34" spans="1:29" ht="13.5">
      <c r="A34" s="6" t="s">
        <v>345</v>
      </c>
      <c r="B34" s="39" t="s">
        <v>346</v>
      </c>
      <c r="C34" s="21">
        <v>5</v>
      </c>
      <c r="D34" s="22">
        <v>9</v>
      </c>
      <c r="E34" s="21">
        <v>13</v>
      </c>
      <c r="F34" s="22">
        <v>7</v>
      </c>
      <c r="G34" s="21">
        <v>13</v>
      </c>
      <c r="H34" s="23">
        <v>13</v>
      </c>
      <c r="I34" s="22">
        <v>11</v>
      </c>
      <c r="J34" s="22">
        <v>13</v>
      </c>
      <c r="K34" s="21">
        <v>3</v>
      </c>
      <c r="L34" s="23">
        <v>12</v>
      </c>
      <c r="M34" s="22">
        <v>9</v>
      </c>
      <c r="N34" s="22">
        <v>33</v>
      </c>
      <c r="O34" s="21">
        <v>13</v>
      </c>
      <c r="P34" s="23">
        <v>43</v>
      </c>
      <c r="Q34" s="22">
        <v>4</v>
      </c>
      <c r="R34" s="22">
        <v>18</v>
      </c>
      <c r="S34" s="21">
        <v>0</v>
      </c>
      <c r="T34" s="23">
        <v>4</v>
      </c>
      <c r="U34" s="22">
        <v>1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252</v>
      </c>
    </row>
    <row r="35" spans="1:29" ht="13.5">
      <c r="A35" s="6" t="s">
        <v>347</v>
      </c>
      <c r="B35" s="39" t="s">
        <v>348</v>
      </c>
      <c r="C35" s="21">
        <v>24</v>
      </c>
      <c r="D35" s="22">
        <v>16</v>
      </c>
      <c r="E35" s="21">
        <v>43</v>
      </c>
      <c r="F35" s="22">
        <v>11</v>
      </c>
      <c r="G35" s="21">
        <v>68</v>
      </c>
      <c r="H35" s="23">
        <v>25</v>
      </c>
      <c r="I35" s="22">
        <v>49</v>
      </c>
      <c r="J35" s="22">
        <v>25</v>
      </c>
      <c r="K35" s="21">
        <v>77</v>
      </c>
      <c r="L35" s="23">
        <v>39</v>
      </c>
      <c r="M35" s="22">
        <v>67</v>
      </c>
      <c r="N35" s="22">
        <v>88</v>
      </c>
      <c r="O35" s="21">
        <v>67</v>
      </c>
      <c r="P35" s="23">
        <v>92</v>
      </c>
      <c r="Q35" s="22">
        <v>35</v>
      </c>
      <c r="R35" s="22">
        <v>71</v>
      </c>
      <c r="S35" s="21">
        <v>6</v>
      </c>
      <c r="T35" s="23">
        <v>28</v>
      </c>
      <c r="U35" s="22">
        <v>1</v>
      </c>
      <c r="V35" s="22">
        <v>6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886</v>
      </c>
    </row>
    <row r="36" spans="1:29" ht="13.5">
      <c r="A36" s="6" t="s">
        <v>349</v>
      </c>
      <c r="B36" s="39" t="s">
        <v>350</v>
      </c>
      <c r="C36" s="21">
        <v>3</v>
      </c>
      <c r="D36" s="22">
        <v>0</v>
      </c>
      <c r="E36" s="21">
        <v>8</v>
      </c>
      <c r="F36" s="22">
        <v>3</v>
      </c>
      <c r="G36" s="21">
        <v>33</v>
      </c>
      <c r="H36" s="23">
        <v>8</v>
      </c>
      <c r="I36" s="22">
        <v>46</v>
      </c>
      <c r="J36" s="22">
        <v>8</v>
      </c>
      <c r="K36" s="21">
        <v>94</v>
      </c>
      <c r="L36" s="23">
        <v>40</v>
      </c>
      <c r="M36" s="22">
        <v>120</v>
      </c>
      <c r="N36" s="22">
        <v>93</v>
      </c>
      <c r="O36" s="21">
        <v>157</v>
      </c>
      <c r="P36" s="23">
        <v>182</v>
      </c>
      <c r="Q36" s="22">
        <v>79</v>
      </c>
      <c r="R36" s="22">
        <v>217</v>
      </c>
      <c r="S36" s="21">
        <v>21</v>
      </c>
      <c r="T36" s="23">
        <v>113</v>
      </c>
      <c r="U36" s="22">
        <v>2</v>
      </c>
      <c r="V36" s="22">
        <v>11</v>
      </c>
      <c r="W36" s="21">
        <v>1</v>
      </c>
      <c r="X36" s="23">
        <v>1</v>
      </c>
      <c r="Y36" s="22">
        <v>0</v>
      </c>
      <c r="Z36" s="22">
        <v>0</v>
      </c>
      <c r="AA36" s="21">
        <v>0</v>
      </c>
      <c r="AB36" s="22">
        <v>0</v>
      </c>
      <c r="AC36" s="24">
        <v>1245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5</v>
      </c>
      <c r="D38" s="22">
        <v>0</v>
      </c>
      <c r="E38" s="21">
        <v>10</v>
      </c>
      <c r="F38" s="22">
        <v>1</v>
      </c>
      <c r="G38" s="21">
        <v>16</v>
      </c>
      <c r="H38" s="23">
        <v>6</v>
      </c>
      <c r="I38" s="22">
        <v>24</v>
      </c>
      <c r="J38" s="22">
        <v>10</v>
      </c>
      <c r="K38" s="21">
        <v>25</v>
      </c>
      <c r="L38" s="23">
        <v>21</v>
      </c>
      <c r="M38" s="22">
        <v>36</v>
      </c>
      <c r="N38" s="22">
        <v>36</v>
      </c>
      <c r="O38" s="21">
        <v>23</v>
      </c>
      <c r="P38" s="23">
        <v>51</v>
      </c>
      <c r="Q38" s="22">
        <v>17</v>
      </c>
      <c r="R38" s="22">
        <v>43</v>
      </c>
      <c r="S38" s="21">
        <v>6</v>
      </c>
      <c r="T38" s="23">
        <v>8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350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4</v>
      </c>
      <c r="D40" s="22">
        <v>2</v>
      </c>
      <c r="E40" s="21">
        <v>15</v>
      </c>
      <c r="F40" s="22">
        <v>9</v>
      </c>
      <c r="G40" s="21">
        <v>33</v>
      </c>
      <c r="H40" s="23">
        <v>9</v>
      </c>
      <c r="I40" s="22">
        <v>46</v>
      </c>
      <c r="J40" s="22">
        <v>8</v>
      </c>
      <c r="K40" s="21">
        <v>63</v>
      </c>
      <c r="L40" s="23">
        <v>31</v>
      </c>
      <c r="M40" s="22">
        <v>173</v>
      </c>
      <c r="N40" s="22">
        <v>66</v>
      </c>
      <c r="O40" s="21">
        <v>215</v>
      </c>
      <c r="P40" s="23">
        <v>142</v>
      </c>
      <c r="Q40" s="22">
        <v>157</v>
      </c>
      <c r="R40" s="22">
        <v>189</v>
      </c>
      <c r="S40" s="21">
        <v>43</v>
      </c>
      <c r="T40" s="23">
        <v>96</v>
      </c>
      <c r="U40" s="22">
        <v>10</v>
      </c>
      <c r="V40" s="22">
        <v>19</v>
      </c>
      <c r="W40" s="21">
        <v>0</v>
      </c>
      <c r="X40" s="23">
        <v>4</v>
      </c>
      <c r="Y40" s="22">
        <v>0</v>
      </c>
      <c r="Z40" s="22">
        <v>0</v>
      </c>
      <c r="AA40" s="21">
        <v>0</v>
      </c>
      <c r="AB40" s="22">
        <v>0</v>
      </c>
      <c r="AC40" s="24">
        <v>1339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2</v>
      </c>
      <c r="D42" s="22">
        <v>0</v>
      </c>
      <c r="E42" s="21">
        <v>6</v>
      </c>
      <c r="F42" s="22">
        <v>1</v>
      </c>
      <c r="G42" s="21">
        <v>12</v>
      </c>
      <c r="H42" s="23">
        <v>0</v>
      </c>
      <c r="I42" s="22">
        <v>17</v>
      </c>
      <c r="J42" s="22">
        <v>1</v>
      </c>
      <c r="K42" s="21">
        <v>36</v>
      </c>
      <c r="L42" s="23">
        <v>5</v>
      </c>
      <c r="M42" s="22">
        <v>55</v>
      </c>
      <c r="N42" s="22">
        <v>7</v>
      </c>
      <c r="O42" s="21">
        <v>59</v>
      </c>
      <c r="P42" s="23">
        <v>12</v>
      </c>
      <c r="Q42" s="22">
        <v>32</v>
      </c>
      <c r="R42" s="22">
        <v>11</v>
      </c>
      <c r="S42" s="21">
        <v>11</v>
      </c>
      <c r="T42" s="23">
        <v>4</v>
      </c>
      <c r="U42" s="22">
        <v>1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273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1</v>
      </c>
      <c r="G44" s="21">
        <v>0</v>
      </c>
      <c r="H44" s="23">
        <v>1</v>
      </c>
      <c r="I44" s="22">
        <v>1</v>
      </c>
      <c r="J44" s="22">
        <v>0</v>
      </c>
      <c r="K44" s="21">
        <v>1</v>
      </c>
      <c r="L44" s="23">
        <v>1</v>
      </c>
      <c r="M44" s="22">
        <v>0</v>
      </c>
      <c r="N44" s="22">
        <v>1</v>
      </c>
      <c r="O44" s="21">
        <v>1</v>
      </c>
      <c r="P44" s="23">
        <v>3</v>
      </c>
      <c r="Q44" s="22">
        <v>1</v>
      </c>
      <c r="R44" s="22">
        <v>3</v>
      </c>
      <c r="S44" s="21">
        <v>0</v>
      </c>
      <c r="T44" s="23">
        <v>3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18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25</v>
      </c>
      <c r="D46" s="22">
        <v>7</v>
      </c>
      <c r="E46" s="21">
        <v>25</v>
      </c>
      <c r="F46" s="22">
        <v>4</v>
      </c>
      <c r="G46" s="21">
        <v>31</v>
      </c>
      <c r="H46" s="23">
        <v>7</v>
      </c>
      <c r="I46" s="22">
        <v>23</v>
      </c>
      <c r="J46" s="22">
        <v>6</v>
      </c>
      <c r="K46" s="21">
        <v>21</v>
      </c>
      <c r="L46" s="23">
        <v>5</v>
      </c>
      <c r="M46" s="22">
        <v>10</v>
      </c>
      <c r="N46" s="22">
        <v>15</v>
      </c>
      <c r="O46" s="21">
        <v>14</v>
      </c>
      <c r="P46" s="23">
        <v>16</v>
      </c>
      <c r="Q46" s="22">
        <v>4</v>
      </c>
      <c r="R46" s="22">
        <v>7</v>
      </c>
      <c r="S46" s="21">
        <v>0</v>
      </c>
      <c r="T46" s="23">
        <v>1</v>
      </c>
      <c r="U46" s="22">
        <v>0</v>
      </c>
      <c r="V46" s="22">
        <v>2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261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3</v>
      </c>
      <c r="D48" s="22">
        <v>0</v>
      </c>
      <c r="E48" s="21">
        <v>7</v>
      </c>
      <c r="F48" s="22">
        <v>3</v>
      </c>
      <c r="G48" s="21">
        <v>16</v>
      </c>
      <c r="H48" s="23">
        <v>4</v>
      </c>
      <c r="I48" s="22">
        <v>16</v>
      </c>
      <c r="J48" s="22">
        <v>8</v>
      </c>
      <c r="K48" s="21">
        <v>33</v>
      </c>
      <c r="L48" s="23">
        <v>12</v>
      </c>
      <c r="M48" s="22">
        <v>51</v>
      </c>
      <c r="N48" s="22">
        <v>27</v>
      </c>
      <c r="O48" s="21">
        <v>70</v>
      </c>
      <c r="P48" s="23">
        <v>69</v>
      </c>
      <c r="Q48" s="22">
        <v>35</v>
      </c>
      <c r="R48" s="22">
        <v>71</v>
      </c>
      <c r="S48" s="21">
        <v>9</v>
      </c>
      <c r="T48" s="23">
        <v>30</v>
      </c>
      <c r="U48" s="22">
        <v>2</v>
      </c>
      <c r="V48" s="22">
        <v>3</v>
      </c>
      <c r="W48" s="21">
        <v>0</v>
      </c>
      <c r="X48" s="23">
        <v>1</v>
      </c>
      <c r="Y48" s="22">
        <v>0</v>
      </c>
      <c r="Z48" s="22">
        <v>0</v>
      </c>
      <c r="AA48" s="21">
        <v>0</v>
      </c>
      <c r="AB48" s="22">
        <v>0</v>
      </c>
      <c r="AC48" s="24">
        <v>476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1</v>
      </c>
      <c r="F50" s="22">
        <v>0</v>
      </c>
      <c r="G50" s="21">
        <v>2</v>
      </c>
      <c r="H50" s="23">
        <v>0</v>
      </c>
      <c r="I50" s="22">
        <v>10</v>
      </c>
      <c r="J50" s="22">
        <v>3</v>
      </c>
      <c r="K50" s="21">
        <v>25</v>
      </c>
      <c r="L50" s="23">
        <v>14</v>
      </c>
      <c r="M50" s="22">
        <v>93</v>
      </c>
      <c r="N50" s="22">
        <v>100</v>
      </c>
      <c r="O50" s="21">
        <v>174</v>
      </c>
      <c r="P50" s="23">
        <v>305</v>
      </c>
      <c r="Q50" s="22">
        <v>202</v>
      </c>
      <c r="R50" s="22">
        <v>550</v>
      </c>
      <c r="S50" s="21">
        <v>79</v>
      </c>
      <c r="T50" s="23">
        <v>408</v>
      </c>
      <c r="U50" s="22">
        <v>29</v>
      </c>
      <c r="V50" s="22">
        <v>149</v>
      </c>
      <c r="W50" s="21">
        <v>2</v>
      </c>
      <c r="X50" s="23">
        <v>16</v>
      </c>
      <c r="Y50" s="22">
        <v>1</v>
      </c>
      <c r="Z50" s="22">
        <v>2</v>
      </c>
      <c r="AA50" s="21">
        <v>0</v>
      </c>
      <c r="AB50" s="22">
        <v>0</v>
      </c>
      <c r="AC50" s="24">
        <v>2165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18</v>
      </c>
      <c r="D52" s="22">
        <f t="shared" si="3"/>
        <v>5</v>
      </c>
      <c r="E52" s="21">
        <f t="shared" si="3"/>
        <v>20</v>
      </c>
      <c r="F52" s="22">
        <f t="shared" si="3"/>
        <v>5</v>
      </c>
      <c r="G52" s="21">
        <f t="shared" si="3"/>
        <v>29</v>
      </c>
      <c r="H52" s="22">
        <f t="shared" si="3"/>
        <v>14</v>
      </c>
      <c r="I52" s="21">
        <f t="shared" si="3"/>
        <v>29</v>
      </c>
      <c r="J52" s="22">
        <f t="shared" si="3"/>
        <v>29</v>
      </c>
      <c r="K52" s="21">
        <f t="shared" si="3"/>
        <v>52</v>
      </c>
      <c r="L52" s="22">
        <f t="shared" si="3"/>
        <v>25</v>
      </c>
      <c r="M52" s="21">
        <f t="shared" si="3"/>
        <v>71</v>
      </c>
      <c r="N52" s="22">
        <f t="shared" si="3"/>
        <v>45</v>
      </c>
      <c r="O52" s="21">
        <f t="shared" si="3"/>
        <v>70</v>
      </c>
      <c r="P52" s="22">
        <f t="shared" si="3"/>
        <v>73</v>
      </c>
      <c r="Q52" s="21">
        <f t="shared" si="3"/>
        <v>50</v>
      </c>
      <c r="R52" s="22">
        <f t="shared" si="3"/>
        <v>77</v>
      </c>
      <c r="S52" s="21">
        <f t="shared" si="3"/>
        <v>13</v>
      </c>
      <c r="T52" s="22">
        <f t="shared" si="3"/>
        <v>34</v>
      </c>
      <c r="U52" s="21">
        <f t="shared" si="3"/>
        <v>0</v>
      </c>
      <c r="V52" s="22">
        <f t="shared" si="3"/>
        <v>2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753</v>
      </c>
    </row>
    <row r="53" spans="1:29" ht="13.5">
      <c r="A53" s="6"/>
      <c r="B53" s="39" t="s">
        <v>316</v>
      </c>
      <c r="C53" s="25">
        <v>10</v>
      </c>
      <c r="D53" s="26">
        <v>4</v>
      </c>
      <c r="E53" s="25">
        <v>14</v>
      </c>
      <c r="F53" s="26">
        <v>5</v>
      </c>
      <c r="G53" s="25">
        <v>22</v>
      </c>
      <c r="H53" s="27">
        <v>13</v>
      </c>
      <c r="I53" s="26">
        <v>28</v>
      </c>
      <c r="J53" s="26">
        <v>23</v>
      </c>
      <c r="K53" s="25">
        <v>50</v>
      </c>
      <c r="L53" s="27">
        <v>20</v>
      </c>
      <c r="M53" s="26">
        <v>66</v>
      </c>
      <c r="N53" s="26">
        <v>41</v>
      </c>
      <c r="O53" s="25">
        <v>66</v>
      </c>
      <c r="P53" s="27">
        <v>71</v>
      </c>
      <c r="Q53" s="26">
        <v>49</v>
      </c>
      <c r="R53" s="26">
        <v>76</v>
      </c>
      <c r="S53" s="25">
        <v>12</v>
      </c>
      <c r="T53" s="27">
        <v>34</v>
      </c>
      <c r="U53" s="26">
        <v>0</v>
      </c>
      <c r="V53" s="26">
        <v>2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673</v>
      </c>
    </row>
    <row r="54" spans="1:29" ht="13.5">
      <c r="A54" s="6" t="s">
        <v>367</v>
      </c>
      <c r="B54" s="39" t="s">
        <v>368</v>
      </c>
      <c r="C54" s="21">
        <v>8</v>
      </c>
      <c r="D54" s="22">
        <v>1</v>
      </c>
      <c r="E54" s="21">
        <v>6</v>
      </c>
      <c r="F54" s="22">
        <v>0</v>
      </c>
      <c r="G54" s="21">
        <v>7</v>
      </c>
      <c r="H54" s="23">
        <v>1</v>
      </c>
      <c r="I54" s="22">
        <v>1</v>
      </c>
      <c r="J54" s="22">
        <v>6</v>
      </c>
      <c r="K54" s="21">
        <v>2</v>
      </c>
      <c r="L54" s="23">
        <v>5</v>
      </c>
      <c r="M54" s="22">
        <v>5</v>
      </c>
      <c r="N54" s="22">
        <v>4</v>
      </c>
      <c r="O54" s="21">
        <v>4</v>
      </c>
      <c r="P54" s="23">
        <v>2</v>
      </c>
      <c r="Q54" s="22">
        <v>1</v>
      </c>
      <c r="R54" s="22">
        <v>1</v>
      </c>
      <c r="S54" s="21">
        <v>1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80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29</v>
      </c>
      <c r="D56" s="22">
        <v>2</v>
      </c>
      <c r="E56" s="21">
        <v>15</v>
      </c>
      <c r="F56" s="22">
        <v>3</v>
      </c>
      <c r="G56" s="21">
        <v>20</v>
      </c>
      <c r="H56" s="23">
        <v>14</v>
      </c>
      <c r="I56" s="22">
        <v>12</v>
      </c>
      <c r="J56" s="22">
        <v>3</v>
      </c>
      <c r="K56" s="21">
        <v>11</v>
      </c>
      <c r="L56" s="23">
        <v>12</v>
      </c>
      <c r="M56" s="22">
        <v>12</v>
      </c>
      <c r="N56" s="22">
        <v>8</v>
      </c>
      <c r="O56" s="21">
        <v>5</v>
      </c>
      <c r="P56" s="23">
        <v>9</v>
      </c>
      <c r="Q56" s="22">
        <v>3</v>
      </c>
      <c r="R56" s="22">
        <v>0</v>
      </c>
      <c r="S56" s="21">
        <v>1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372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Ｐ明朝,標準"県　　　　計&amp;C&amp;"ＭＳ Ｐ明朝,標準"&amp;14第１５表　　死亡数・選択死因分類・性・年齢（５歳階級）・保健所別　　　（その２）&amp;R&amp;"ＭＳ Ｐ明朝,標準"平成30年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2</v>
      </c>
      <c r="N5" s="22">
        <v>0</v>
      </c>
      <c r="O5" s="21">
        <v>1</v>
      </c>
      <c r="P5" s="23">
        <v>1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4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13</v>
      </c>
      <c r="D7" s="22">
        <f t="shared" si="0"/>
        <v>9</v>
      </c>
      <c r="E7" s="21">
        <f t="shared" si="0"/>
        <v>32</v>
      </c>
      <c r="F7" s="22">
        <f t="shared" si="0"/>
        <v>14</v>
      </c>
      <c r="G7" s="21">
        <f t="shared" si="0"/>
        <v>55</v>
      </c>
      <c r="H7" s="22">
        <f t="shared" si="0"/>
        <v>30</v>
      </c>
      <c r="I7" s="21">
        <f t="shared" si="0"/>
        <v>55</v>
      </c>
      <c r="J7" s="22">
        <f t="shared" si="0"/>
        <v>30</v>
      </c>
      <c r="K7" s="21">
        <f t="shared" si="0"/>
        <v>64</v>
      </c>
      <c r="L7" s="22">
        <f t="shared" si="0"/>
        <v>29</v>
      </c>
      <c r="M7" s="21">
        <f t="shared" si="0"/>
        <v>75</v>
      </c>
      <c r="N7" s="22">
        <f t="shared" si="0"/>
        <v>60</v>
      </c>
      <c r="O7" s="21">
        <f t="shared" si="0"/>
        <v>63</v>
      </c>
      <c r="P7" s="22">
        <f t="shared" si="0"/>
        <v>57</v>
      </c>
      <c r="Q7" s="21">
        <f t="shared" si="0"/>
        <v>31</v>
      </c>
      <c r="R7" s="22">
        <f t="shared" si="0"/>
        <v>32</v>
      </c>
      <c r="S7" s="21">
        <f t="shared" si="0"/>
        <v>3</v>
      </c>
      <c r="T7" s="22">
        <f t="shared" si="0"/>
        <v>16</v>
      </c>
      <c r="U7" s="21">
        <f t="shared" si="0"/>
        <v>1</v>
      </c>
      <c r="V7" s="22">
        <f t="shared" si="0"/>
        <v>0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691</v>
      </c>
    </row>
    <row r="8" spans="1:29" ht="13.5">
      <c r="A8" s="6"/>
      <c r="B8" s="39" t="s">
        <v>316</v>
      </c>
      <c r="C8" s="25">
        <v>5</v>
      </c>
      <c r="D8" s="26">
        <v>1</v>
      </c>
      <c r="E8" s="25">
        <v>5</v>
      </c>
      <c r="F8" s="26">
        <v>4</v>
      </c>
      <c r="G8" s="25">
        <v>11</v>
      </c>
      <c r="H8" s="27">
        <v>7</v>
      </c>
      <c r="I8" s="26">
        <v>10</v>
      </c>
      <c r="J8" s="26">
        <v>2</v>
      </c>
      <c r="K8" s="25">
        <v>15</v>
      </c>
      <c r="L8" s="27">
        <v>6</v>
      </c>
      <c r="M8" s="26">
        <v>21</v>
      </c>
      <c r="N8" s="26">
        <v>9</v>
      </c>
      <c r="O8" s="25">
        <v>22</v>
      </c>
      <c r="P8" s="27">
        <v>17</v>
      </c>
      <c r="Q8" s="26">
        <v>5</v>
      </c>
      <c r="R8" s="26">
        <v>9</v>
      </c>
      <c r="S8" s="25">
        <v>0</v>
      </c>
      <c r="T8" s="27">
        <v>4</v>
      </c>
      <c r="U8" s="26">
        <v>1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162</v>
      </c>
    </row>
    <row r="9" spans="1:29" ht="13.5">
      <c r="A9" s="6" t="s">
        <v>317</v>
      </c>
      <c r="B9" s="39" t="s">
        <v>372</v>
      </c>
      <c r="C9" s="21">
        <v>3</v>
      </c>
      <c r="D9" s="22">
        <v>0</v>
      </c>
      <c r="E9" s="21">
        <v>2</v>
      </c>
      <c r="F9" s="22">
        <v>0</v>
      </c>
      <c r="G9" s="21">
        <v>2</v>
      </c>
      <c r="H9" s="23">
        <v>1</v>
      </c>
      <c r="I9" s="22">
        <v>1</v>
      </c>
      <c r="J9" s="22">
        <v>2</v>
      </c>
      <c r="K9" s="21">
        <v>2</v>
      </c>
      <c r="L9" s="23">
        <v>0</v>
      </c>
      <c r="M9" s="22">
        <v>1</v>
      </c>
      <c r="N9" s="22">
        <v>1</v>
      </c>
      <c r="O9" s="21">
        <v>1</v>
      </c>
      <c r="P9" s="23">
        <v>0</v>
      </c>
      <c r="Q9" s="22">
        <v>1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17</v>
      </c>
    </row>
    <row r="10" spans="1:29" ht="13.5">
      <c r="A10" s="6" t="s">
        <v>318</v>
      </c>
      <c r="B10" s="39" t="s">
        <v>373</v>
      </c>
      <c r="C10" s="21">
        <v>1</v>
      </c>
      <c r="D10" s="22">
        <v>1</v>
      </c>
      <c r="E10" s="21">
        <v>8</v>
      </c>
      <c r="F10" s="22">
        <v>1</v>
      </c>
      <c r="G10" s="21">
        <v>9</v>
      </c>
      <c r="H10" s="23">
        <v>1</v>
      </c>
      <c r="I10" s="22">
        <v>8</v>
      </c>
      <c r="J10" s="22">
        <v>4</v>
      </c>
      <c r="K10" s="21">
        <v>11</v>
      </c>
      <c r="L10" s="23">
        <v>0</v>
      </c>
      <c r="M10" s="22">
        <v>7</v>
      </c>
      <c r="N10" s="22">
        <v>5</v>
      </c>
      <c r="O10" s="21">
        <v>7</v>
      </c>
      <c r="P10" s="23">
        <v>5</v>
      </c>
      <c r="Q10" s="22">
        <v>2</v>
      </c>
      <c r="R10" s="22">
        <v>2</v>
      </c>
      <c r="S10" s="21">
        <v>0</v>
      </c>
      <c r="T10" s="23">
        <v>4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79</v>
      </c>
    </row>
    <row r="11" spans="1:29" ht="13.5">
      <c r="A11" s="6" t="s">
        <v>319</v>
      </c>
      <c r="B11" s="39" t="s">
        <v>374</v>
      </c>
      <c r="C11" s="21">
        <v>0</v>
      </c>
      <c r="D11" s="22">
        <v>1</v>
      </c>
      <c r="E11" s="21">
        <v>0</v>
      </c>
      <c r="F11" s="22">
        <v>0</v>
      </c>
      <c r="G11" s="21">
        <v>4</v>
      </c>
      <c r="H11" s="23">
        <v>3</v>
      </c>
      <c r="I11" s="22">
        <v>1</v>
      </c>
      <c r="J11" s="22">
        <v>2</v>
      </c>
      <c r="K11" s="21">
        <v>10</v>
      </c>
      <c r="L11" s="23">
        <v>2</v>
      </c>
      <c r="M11" s="22">
        <v>5</v>
      </c>
      <c r="N11" s="22">
        <v>13</v>
      </c>
      <c r="O11" s="21">
        <v>4</v>
      </c>
      <c r="P11" s="23">
        <v>5</v>
      </c>
      <c r="Q11" s="22">
        <v>5</v>
      </c>
      <c r="R11" s="22">
        <v>1</v>
      </c>
      <c r="S11" s="21">
        <v>0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59</v>
      </c>
    </row>
    <row r="12" spans="1:29" ht="13.5">
      <c r="A12" s="6" t="s">
        <v>320</v>
      </c>
      <c r="B12" s="39" t="s">
        <v>375</v>
      </c>
      <c r="C12" s="21">
        <v>2</v>
      </c>
      <c r="D12" s="22">
        <v>0</v>
      </c>
      <c r="E12" s="21">
        <v>2</v>
      </c>
      <c r="F12" s="22">
        <v>1</v>
      </c>
      <c r="G12" s="21">
        <v>4</v>
      </c>
      <c r="H12" s="23">
        <v>1</v>
      </c>
      <c r="I12" s="22">
        <v>3</v>
      </c>
      <c r="J12" s="22">
        <v>0</v>
      </c>
      <c r="K12" s="21">
        <v>1</v>
      </c>
      <c r="L12" s="23">
        <v>3</v>
      </c>
      <c r="M12" s="22">
        <v>1</v>
      </c>
      <c r="N12" s="22">
        <v>2</v>
      </c>
      <c r="O12" s="21">
        <v>3</v>
      </c>
      <c r="P12" s="23">
        <v>3</v>
      </c>
      <c r="Q12" s="22">
        <v>1</v>
      </c>
      <c r="R12" s="22">
        <v>2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30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4</v>
      </c>
      <c r="F13" s="22">
        <v>0</v>
      </c>
      <c r="G13" s="21">
        <v>3</v>
      </c>
      <c r="H13" s="23">
        <v>1</v>
      </c>
      <c r="I13" s="22">
        <v>3</v>
      </c>
      <c r="J13" s="22">
        <v>2</v>
      </c>
      <c r="K13" s="21">
        <v>4</v>
      </c>
      <c r="L13" s="23">
        <v>2</v>
      </c>
      <c r="M13" s="22">
        <v>4</v>
      </c>
      <c r="N13" s="22">
        <v>3</v>
      </c>
      <c r="O13" s="21">
        <v>5</v>
      </c>
      <c r="P13" s="23">
        <v>4</v>
      </c>
      <c r="Q13" s="22">
        <v>2</v>
      </c>
      <c r="R13" s="22">
        <v>3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40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2</v>
      </c>
      <c r="F14" s="22">
        <v>1</v>
      </c>
      <c r="G14" s="21">
        <v>4</v>
      </c>
      <c r="H14" s="23">
        <v>1</v>
      </c>
      <c r="I14" s="22">
        <v>3</v>
      </c>
      <c r="J14" s="22">
        <v>4</v>
      </c>
      <c r="K14" s="21">
        <v>1</v>
      </c>
      <c r="L14" s="23">
        <v>0</v>
      </c>
      <c r="M14" s="22">
        <v>5</v>
      </c>
      <c r="N14" s="22">
        <v>5</v>
      </c>
      <c r="O14" s="21">
        <v>1</v>
      </c>
      <c r="P14" s="23">
        <v>3</v>
      </c>
      <c r="Q14" s="22">
        <v>6</v>
      </c>
      <c r="R14" s="22">
        <v>3</v>
      </c>
      <c r="S14" s="21">
        <v>0</v>
      </c>
      <c r="T14" s="23">
        <v>1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40</v>
      </c>
    </row>
    <row r="15" spans="1:29" ht="13.5">
      <c r="A15" s="6" t="s">
        <v>323</v>
      </c>
      <c r="B15" s="39" t="s">
        <v>378</v>
      </c>
      <c r="C15" s="21">
        <v>0</v>
      </c>
      <c r="D15" s="22">
        <v>0</v>
      </c>
      <c r="E15" s="21">
        <v>2</v>
      </c>
      <c r="F15" s="22">
        <v>2</v>
      </c>
      <c r="G15" s="21">
        <v>4</v>
      </c>
      <c r="H15" s="23">
        <v>5</v>
      </c>
      <c r="I15" s="22">
        <v>7</v>
      </c>
      <c r="J15" s="22">
        <v>2</v>
      </c>
      <c r="K15" s="21">
        <v>5</v>
      </c>
      <c r="L15" s="23">
        <v>5</v>
      </c>
      <c r="M15" s="22">
        <v>5</v>
      </c>
      <c r="N15" s="22">
        <v>7</v>
      </c>
      <c r="O15" s="21">
        <v>4</v>
      </c>
      <c r="P15" s="23">
        <v>5</v>
      </c>
      <c r="Q15" s="22">
        <v>0</v>
      </c>
      <c r="R15" s="22">
        <v>2</v>
      </c>
      <c r="S15" s="21">
        <v>0</v>
      </c>
      <c r="T15" s="23">
        <v>1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57</v>
      </c>
    </row>
    <row r="16" spans="1:29" ht="13.5">
      <c r="A16" s="6" t="s">
        <v>324</v>
      </c>
      <c r="B16" s="39" t="s">
        <v>379</v>
      </c>
      <c r="C16" s="21">
        <v>2</v>
      </c>
      <c r="D16" s="22">
        <v>2</v>
      </c>
      <c r="E16" s="21">
        <v>6</v>
      </c>
      <c r="F16" s="22">
        <v>0</v>
      </c>
      <c r="G16" s="21">
        <v>11</v>
      </c>
      <c r="H16" s="23">
        <v>5</v>
      </c>
      <c r="I16" s="22">
        <v>18</v>
      </c>
      <c r="J16" s="22">
        <v>8</v>
      </c>
      <c r="K16" s="21">
        <v>14</v>
      </c>
      <c r="L16" s="23">
        <v>9</v>
      </c>
      <c r="M16" s="22">
        <v>24</v>
      </c>
      <c r="N16" s="22">
        <v>7</v>
      </c>
      <c r="O16" s="21">
        <v>15</v>
      </c>
      <c r="P16" s="23">
        <v>10</v>
      </c>
      <c r="Q16" s="22">
        <v>9</v>
      </c>
      <c r="R16" s="22">
        <v>7</v>
      </c>
      <c r="S16" s="21">
        <v>3</v>
      </c>
      <c r="T16" s="23">
        <v>5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158</v>
      </c>
    </row>
    <row r="17" spans="1:29" ht="13.5">
      <c r="A17" s="6" t="s">
        <v>325</v>
      </c>
      <c r="B17" s="39" t="s">
        <v>380</v>
      </c>
      <c r="C17" s="21">
        <v>0</v>
      </c>
      <c r="D17" s="22">
        <v>3</v>
      </c>
      <c r="E17" s="21">
        <v>1</v>
      </c>
      <c r="F17" s="22">
        <v>4</v>
      </c>
      <c r="G17" s="21">
        <v>0</v>
      </c>
      <c r="H17" s="23">
        <v>2</v>
      </c>
      <c r="I17" s="22">
        <v>0</v>
      </c>
      <c r="J17" s="22">
        <v>2</v>
      </c>
      <c r="K17" s="21">
        <v>0</v>
      </c>
      <c r="L17" s="23">
        <v>1</v>
      </c>
      <c r="M17" s="22">
        <v>0</v>
      </c>
      <c r="N17" s="22">
        <v>5</v>
      </c>
      <c r="O17" s="21">
        <v>0</v>
      </c>
      <c r="P17" s="23">
        <v>2</v>
      </c>
      <c r="Q17" s="22">
        <v>0</v>
      </c>
      <c r="R17" s="22">
        <v>3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24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1</v>
      </c>
      <c r="G18" s="21" t="s">
        <v>382</v>
      </c>
      <c r="H18" s="23">
        <v>1</v>
      </c>
      <c r="I18" s="22" t="s">
        <v>382</v>
      </c>
      <c r="J18" s="22">
        <v>2</v>
      </c>
      <c r="K18" s="21" t="s">
        <v>382</v>
      </c>
      <c r="L18" s="23">
        <v>1</v>
      </c>
      <c r="M18" s="22" t="s">
        <v>382</v>
      </c>
      <c r="N18" s="22">
        <v>1</v>
      </c>
      <c r="O18" s="21" t="s">
        <v>382</v>
      </c>
      <c r="P18" s="23">
        <v>2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9</v>
      </c>
    </row>
    <row r="19" spans="1:29" ht="13.5">
      <c r="A19" s="6" t="s">
        <v>327</v>
      </c>
      <c r="B19" s="39" t="s">
        <v>328</v>
      </c>
      <c r="C19" s="21">
        <v>0</v>
      </c>
      <c r="D19" s="22">
        <v>1</v>
      </c>
      <c r="E19" s="21">
        <v>0</v>
      </c>
      <c r="F19" s="22">
        <v>0</v>
      </c>
      <c r="G19" s="21">
        <v>3</v>
      </c>
      <c r="H19" s="23">
        <v>2</v>
      </c>
      <c r="I19" s="22">
        <v>1</v>
      </c>
      <c r="J19" s="22">
        <v>0</v>
      </c>
      <c r="K19" s="21">
        <v>1</v>
      </c>
      <c r="L19" s="23">
        <v>0</v>
      </c>
      <c r="M19" s="22">
        <v>2</v>
      </c>
      <c r="N19" s="22">
        <v>2</v>
      </c>
      <c r="O19" s="21">
        <v>1</v>
      </c>
      <c r="P19" s="23">
        <v>1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16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1</v>
      </c>
      <c r="F21" s="22">
        <v>0</v>
      </c>
      <c r="G21" s="21">
        <v>1</v>
      </c>
      <c r="H21" s="23">
        <v>2</v>
      </c>
      <c r="I21" s="22">
        <v>0</v>
      </c>
      <c r="J21" s="22">
        <v>0</v>
      </c>
      <c r="K21" s="21">
        <v>3</v>
      </c>
      <c r="L21" s="23">
        <v>0</v>
      </c>
      <c r="M21" s="22">
        <v>5</v>
      </c>
      <c r="N21" s="22">
        <v>3</v>
      </c>
      <c r="O21" s="21">
        <v>3</v>
      </c>
      <c r="P21" s="23">
        <v>2</v>
      </c>
      <c r="Q21" s="22">
        <v>0</v>
      </c>
      <c r="R21" s="22">
        <v>2</v>
      </c>
      <c r="S21" s="21">
        <v>0</v>
      </c>
      <c r="T21" s="23">
        <v>2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26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1</v>
      </c>
      <c r="K23" s="21">
        <v>1</v>
      </c>
      <c r="L23" s="23">
        <v>0</v>
      </c>
      <c r="M23" s="22">
        <v>0</v>
      </c>
      <c r="N23" s="22">
        <v>1</v>
      </c>
      <c r="O23" s="21">
        <v>0</v>
      </c>
      <c r="P23" s="23">
        <v>1</v>
      </c>
      <c r="Q23" s="22">
        <v>0</v>
      </c>
      <c r="R23" s="22">
        <v>0</v>
      </c>
      <c r="S23" s="21">
        <v>1</v>
      </c>
      <c r="T23" s="23">
        <v>0</v>
      </c>
      <c r="U23" s="22">
        <v>0</v>
      </c>
      <c r="V23" s="22">
        <v>0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5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4</v>
      </c>
      <c r="D25" s="22">
        <f t="shared" si="1"/>
        <v>2</v>
      </c>
      <c r="E25" s="21">
        <f t="shared" si="1"/>
        <v>11</v>
      </c>
      <c r="F25" s="22">
        <f t="shared" si="1"/>
        <v>2</v>
      </c>
      <c r="G25" s="21">
        <f t="shared" si="1"/>
        <v>11</v>
      </c>
      <c r="H25" s="22">
        <f t="shared" si="1"/>
        <v>3</v>
      </c>
      <c r="I25" s="21">
        <f t="shared" si="1"/>
        <v>20</v>
      </c>
      <c r="J25" s="22">
        <f t="shared" si="1"/>
        <v>7</v>
      </c>
      <c r="K25" s="21">
        <f t="shared" si="1"/>
        <v>30</v>
      </c>
      <c r="L25" s="22">
        <f t="shared" si="1"/>
        <v>18</v>
      </c>
      <c r="M25" s="21">
        <f t="shared" si="1"/>
        <v>37</v>
      </c>
      <c r="N25" s="22">
        <f t="shared" si="1"/>
        <v>33</v>
      </c>
      <c r="O25" s="21">
        <f t="shared" si="1"/>
        <v>51</v>
      </c>
      <c r="P25" s="22">
        <f t="shared" si="1"/>
        <v>51</v>
      </c>
      <c r="Q25" s="21">
        <f t="shared" si="1"/>
        <v>23</v>
      </c>
      <c r="R25" s="22">
        <f t="shared" si="1"/>
        <v>70</v>
      </c>
      <c r="S25" s="21">
        <f t="shared" si="1"/>
        <v>10</v>
      </c>
      <c r="T25" s="22">
        <f t="shared" si="1"/>
        <v>35</v>
      </c>
      <c r="U25" s="21">
        <f t="shared" si="1"/>
        <v>2</v>
      </c>
      <c r="V25" s="22">
        <f t="shared" si="1"/>
        <v>6</v>
      </c>
      <c r="W25" s="21">
        <f t="shared" si="1"/>
        <v>0</v>
      </c>
      <c r="X25" s="22">
        <f t="shared" si="1"/>
        <v>1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440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2</v>
      </c>
      <c r="F26" s="26">
        <v>0</v>
      </c>
      <c r="G26" s="25">
        <v>2</v>
      </c>
      <c r="H26" s="27">
        <v>0</v>
      </c>
      <c r="I26" s="26">
        <v>1</v>
      </c>
      <c r="J26" s="26">
        <v>0</v>
      </c>
      <c r="K26" s="25">
        <v>1</v>
      </c>
      <c r="L26" s="27">
        <v>2</v>
      </c>
      <c r="M26" s="26">
        <v>3</v>
      </c>
      <c r="N26" s="26">
        <v>2</v>
      </c>
      <c r="O26" s="25">
        <v>2</v>
      </c>
      <c r="P26" s="27">
        <v>5</v>
      </c>
      <c r="Q26" s="26">
        <v>1</v>
      </c>
      <c r="R26" s="26">
        <v>11</v>
      </c>
      <c r="S26" s="25">
        <v>1</v>
      </c>
      <c r="T26" s="27">
        <v>4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37</v>
      </c>
    </row>
    <row r="27" spans="1:29" ht="13.5">
      <c r="A27" s="6" t="s">
        <v>335</v>
      </c>
      <c r="B27" s="39" t="s">
        <v>336</v>
      </c>
      <c r="C27" s="21">
        <v>0</v>
      </c>
      <c r="D27" s="22">
        <v>1</v>
      </c>
      <c r="E27" s="21">
        <v>3</v>
      </c>
      <c r="F27" s="22">
        <v>0</v>
      </c>
      <c r="G27" s="21">
        <v>1</v>
      </c>
      <c r="H27" s="23">
        <v>0</v>
      </c>
      <c r="I27" s="22">
        <v>2</v>
      </c>
      <c r="J27" s="22">
        <v>3</v>
      </c>
      <c r="K27" s="21">
        <v>7</v>
      </c>
      <c r="L27" s="23">
        <v>2</v>
      </c>
      <c r="M27" s="22">
        <v>10</v>
      </c>
      <c r="N27" s="22">
        <v>3</v>
      </c>
      <c r="O27" s="21">
        <v>10</v>
      </c>
      <c r="P27" s="23">
        <v>6</v>
      </c>
      <c r="Q27" s="22">
        <v>4</v>
      </c>
      <c r="R27" s="22">
        <v>6</v>
      </c>
      <c r="S27" s="21">
        <v>1</v>
      </c>
      <c r="T27" s="23">
        <v>4</v>
      </c>
      <c r="U27" s="22">
        <v>1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72</v>
      </c>
    </row>
    <row r="28" spans="1:29" ht="13.5">
      <c r="A28" s="6" t="s">
        <v>337</v>
      </c>
      <c r="B28" s="39" t="s">
        <v>338</v>
      </c>
      <c r="C28" s="21">
        <v>0</v>
      </c>
      <c r="D28" s="22">
        <v>0</v>
      </c>
      <c r="E28" s="21">
        <v>1</v>
      </c>
      <c r="F28" s="22">
        <v>0</v>
      </c>
      <c r="G28" s="21">
        <v>2</v>
      </c>
      <c r="H28" s="23">
        <v>0</v>
      </c>
      <c r="I28" s="22">
        <v>1</v>
      </c>
      <c r="J28" s="22">
        <v>1</v>
      </c>
      <c r="K28" s="21">
        <v>3</v>
      </c>
      <c r="L28" s="23">
        <v>1</v>
      </c>
      <c r="M28" s="22">
        <v>1</v>
      </c>
      <c r="N28" s="22">
        <v>1</v>
      </c>
      <c r="O28" s="21">
        <v>0</v>
      </c>
      <c r="P28" s="23">
        <v>3</v>
      </c>
      <c r="Q28" s="22">
        <v>1</v>
      </c>
      <c r="R28" s="22">
        <v>2</v>
      </c>
      <c r="S28" s="21">
        <v>1</v>
      </c>
      <c r="T28" s="23">
        <v>4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23</v>
      </c>
    </row>
    <row r="29" spans="1:29" ht="13.5">
      <c r="A29" s="6" t="s">
        <v>339</v>
      </c>
      <c r="B29" s="39" t="s">
        <v>340</v>
      </c>
      <c r="C29" s="21">
        <v>3</v>
      </c>
      <c r="D29" s="22">
        <v>1</v>
      </c>
      <c r="E29" s="21">
        <v>5</v>
      </c>
      <c r="F29" s="22">
        <v>1</v>
      </c>
      <c r="G29" s="21">
        <v>5</v>
      </c>
      <c r="H29" s="23">
        <v>2</v>
      </c>
      <c r="I29" s="22">
        <v>10</v>
      </c>
      <c r="J29" s="22">
        <v>3</v>
      </c>
      <c r="K29" s="21">
        <v>11</v>
      </c>
      <c r="L29" s="23">
        <v>11</v>
      </c>
      <c r="M29" s="22">
        <v>9</v>
      </c>
      <c r="N29" s="22">
        <v>11</v>
      </c>
      <c r="O29" s="21">
        <v>18</v>
      </c>
      <c r="P29" s="23">
        <v>13</v>
      </c>
      <c r="Q29" s="22">
        <v>6</v>
      </c>
      <c r="R29" s="22">
        <v>15</v>
      </c>
      <c r="S29" s="21">
        <v>2</v>
      </c>
      <c r="T29" s="23">
        <v>1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129</v>
      </c>
    </row>
    <row r="30" spans="1:29" ht="13.5">
      <c r="A30" s="6" t="s">
        <v>341</v>
      </c>
      <c r="B30" s="39" t="s">
        <v>342</v>
      </c>
      <c r="C30" s="21">
        <v>1</v>
      </c>
      <c r="D30" s="22">
        <v>0</v>
      </c>
      <c r="E30" s="21">
        <v>0</v>
      </c>
      <c r="F30" s="22">
        <v>1</v>
      </c>
      <c r="G30" s="21">
        <v>1</v>
      </c>
      <c r="H30" s="23">
        <v>1</v>
      </c>
      <c r="I30" s="22">
        <v>6</v>
      </c>
      <c r="J30" s="22">
        <v>0</v>
      </c>
      <c r="K30" s="21">
        <v>8</v>
      </c>
      <c r="L30" s="23">
        <v>2</v>
      </c>
      <c r="M30" s="22">
        <v>14</v>
      </c>
      <c r="N30" s="22">
        <v>16</v>
      </c>
      <c r="O30" s="21">
        <v>21</v>
      </c>
      <c r="P30" s="23">
        <v>24</v>
      </c>
      <c r="Q30" s="22">
        <v>11</v>
      </c>
      <c r="R30" s="22">
        <v>36</v>
      </c>
      <c r="S30" s="21">
        <v>5</v>
      </c>
      <c r="T30" s="23">
        <v>22</v>
      </c>
      <c r="U30" s="22">
        <v>1</v>
      </c>
      <c r="V30" s="22">
        <v>6</v>
      </c>
      <c r="W30" s="21">
        <v>0</v>
      </c>
      <c r="X30" s="23">
        <v>1</v>
      </c>
      <c r="Y30" s="22">
        <v>0</v>
      </c>
      <c r="Z30" s="22">
        <v>0</v>
      </c>
      <c r="AA30" s="21">
        <v>0</v>
      </c>
      <c r="AB30" s="22">
        <v>0</v>
      </c>
      <c r="AC30" s="24">
        <v>179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5</v>
      </c>
      <c r="D32" s="22">
        <f t="shared" si="2"/>
        <v>1</v>
      </c>
      <c r="E32" s="21">
        <f t="shared" si="2"/>
        <v>1</v>
      </c>
      <c r="F32" s="22">
        <f t="shared" si="2"/>
        <v>2</v>
      </c>
      <c r="G32" s="21">
        <f t="shared" si="2"/>
        <v>15</v>
      </c>
      <c r="H32" s="22">
        <f t="shared" si="2"/>
        <v>4</v>
      </c>
      <c r="I32" s="21">
        <f t="shared" si="2"/>
        <v>6</v>
      </c>
      <c r="J32" s="22">
        <f t="shared" si="2"/>
        <v>4</v>
      </c>
      <c r="K32" s="21">
        <f t="shared" si="2"/>
        <v>19</v>
      </c>
      <c r="L32" s="22">
        <f t="shared" si="2"/>
        <v>9</v>
      </c>
      <c r="M32" s="21">
        <f t="shared" si="2"/>
        <v>27</v>
      </c>
      <c r="N32" s="22">
        <f t="shared" si="2"/>
        <v>19</v>
      </c>
      <c r="O32" s="21">
        <f t="shared" si="2"/>
        <v>29</v>
      </c>
      <c r="P32" s="22">
        <f t="shared" si="2"/>
        <v>29</v>
      </c>
      <c r="Q32" s="21">
        <f t="shared" si="2"/>
        <v>14</v>
      </c>
      <c r="R32" s="22">
        <f t="shared" si="2"/>
        <v>24</v>
      </c>
      <c r="S32" s="21">
        <f t="shared" si="2"/>
        <v>5</v>
      </c>
      <c r="T32" s="22">
        <f t="shared" si="2"/>
        <v>12</v>
      </c>
      <c r="U32" s="21">
        <f t="shared" si="2"/>
        <v>2</v>
      </c>
      <c r="V32" s="22">
        <f t="shared" si="2"/>
        <v>6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240</v>
      </c>
    </row>
    <row r="33" spans="1:29" ht="13.5">
      <c r="A33" s="6"/>
      <c r="B33" s="39" t="s">
        <v>316</v>
      </c>
      <c r="C33" s="25">
        <v>1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0</v>
      </c>
      <c r="Q33" s="26">
        <v>0</v>
      </c>
      <c r="R33" s="26">
        <v>0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1</v>
      </c>
    </row>
    <row r="34" spans="1:29" ht="13.5">
      <c r="A34" s="6" t="s">
        <v>345</v>
      </c>
      <c r="B34" s="39" t="s">
        <v>346</v>
      </c>
      <c r="C34" s="21">
        <v>1</v>
      </c>
      <c r="D34" s="22">
        <v>0</v>
      </c>
      <c r="E34" s="21">
        <v>0</v>
      </c>
      <c r="F34" s="22">
        <v>1</v>
      </c>
      <c r="G34" s="21">
        <v>1</v>
      </c>
      <c r="H34" s="23">
        <v>1</v>
      </c>
      <c r="I34" s="22">
        <v>1</v>
      </c>
      <c r="J34" s="22">
        <v>2</v>
      </c>
      <c r="K34" s="21">
        <v>0</v>
      </c>
      <c r="L34" s="23">
        <v>1</v>
      </c>
      <c r="M34" s="22">
        <v>0</v>
      </c>
      <c r="N34" s="22">
        <v>2</v>
      </c>
      <c r="O34" s="21">
        <v>0</v>
      </c>
      <c r="P34" s="23">
        <v>0</v>
      </c>
      <c r="Q34" s="22">
        <v>0</v>
      </c>
      <c r="R34" s="22">
        <v>0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12</v>
      </c>
    </row>
    <row r="35" spans="1:29" ht="13.5">
      <c r="A35" s="6" t="s">
        <v>347</v>
      </c>
      <c r="B35" s="39" t="s">
        <v>348</v>
      </c>
      <c r="C35" s="21">
        <v>3</v>
      </c>
      <c r="D35" s="22">
        <v>1</v>
      </c>
      <c r="E35" s="21">
        <v>1</v>
      </c>
      <c r="F35" s="22">
        <v>1</v>
      </c>
      <c r="G35" s="21">
        <v>7</v>
      </c>
      <c r="H35" s="23">
        <v>3</v>
      </c>
      <c r="I35" s="22">
        <v>3</v>
      </c>
      <c r="J35" s="22">
        <v>2</v>
      </c>
      <c r="K35" s="21">
        <v>7</v>
      </c>
      <c r="L35" s="23">
        <v>5</v>
      </c>
      <c r="M35" s="22">
        <v>9</v>
      </c>
      <c r="N35" s="22">
        <v>5</v>
      </c>
      <c r="O35" s="21">
        <v>8</v>
      </c>
      <c r="P35" s="23">
        <v>6</v>
      </c>
      <c r="Q35" s="22">
        <v>2</v>
      </c>
      <c r="R35" s="22">
        <v>5</v>
      </c>
      <c r="S35" s="21">
        <v>0</v>
      </c>
      <c r="T35" s="23">
        <v>1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74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7</v>
      </c>
      <c r="H36" s="23">
        <v>0</v>
      </c>
      <c r="I36" s="22">
        <v>2</v>
      </c>
      <c r="J36" s="22">
        <v>0</v>
      </c>
      <c r="K36" s="21">
        <v>12</v>
      </c>
      <c r="L36" s="23">
        <v>3</v>
      </c>
      <c r="M36" s="22">
        <v>18</v>
      </c>
      <c r="N36" s="22">
        <v>12</v>
      </c>
      <c r="O36" s="21">
        <v>21</v>
      </c>
      <c r="P36" s="23">
        <v>23</v>
      </c>
      <c r="Q36" s="22">
        <v>12</v>
      </c>
      <c r="R36" s="22">
        <v>19</v>
      </c>
      <c r="S36" s="21">
        <v>5</v>
      </c>
      <c r="T36" s="23">
        <v>11</v>
      </c>
      <c r="U36" s="22">
        <v>2</v>
      </c>
      <c r="V36" s="22">
        <v>6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153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3</v>
      </c>
      <c r="F38" s="22">
        <v>0</v>
      </c>
      <c r="G38" s="21">
        <v>6</v>
      </c>
      <c r="H38" s="23">
        <v>1</v>
      </c>
      <c r="I38" s="22">
        <v>5</v>
      </c>
      <c r="J38" s="22">
        <v>1</v>
      </c>
      <c r="K38" s="21">
        <v>1</v>
      </c>
      <c r="L38" s="23">
        <v>3</v>
      </c>
      <c r="M38" s="22">
        <v>6</v>
      </c>
      <c r="N38" s="22">
        <v>2</v>
      </c>
      <c r="O38" s="21">
        <v>1</v>
      </c>
      <c r="P38" s="23">
        <v>3</v>
      </c>
      <c r="Q38" s="22">
        <v>1</v>
      </c>
      <c r="R38" s="22">
        <v>3</v>
      </c>
      <c r="S38" s="21">
        <v>0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38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0</v>
      </c>
      <c r="F40" s="22">
        <v>1</v>
      </c>
      <c r="G40" s="21">
        <v>6</v>
      </c>
      <c r="H40" s="23">
        <v>1</v>
      </c>
      <c r="I40" s="22">
        <v>5</v>
      </c>
      <c r="J40" s="22">
        <v>0</v>
      </c>
      <c r="K40" s="21">
        <v>8</v>
      </c>
      <c r="L40" s="23">
        <v>4</v>
      </c>
      <c r="M40" s="22">
        <v>16</v>
      </c>
      <c r="N40" s="22">
        <v>4</v>
      </c>
      <c r="O40" s="21">
        <v>24</v>
      </c>
      <c r="P40" s="23">
        <v>10</v>
      </c>
      <c r="Q40" s="22">
        <v>17</v>
      </c>
      <c r="R40" s="22">
        <v>13</v>
      </c>
      <c r="S40" s="21">
        <v>1</v>
      </c>
      <c r="T40" s="23">
        <v>11</v>
      </c>
      <c r="U40" s="22">
        <v>1</v>
      </c>
      <c r="V40" s="22">
        <v>1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123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1</v>
      </c>
      <c r="F42" s="22">
        <v>0</v>
      </c>
      <c r="G42" s="21">
        <v>2</v>
      </c>
      <c r="H42" s="23">
        <v>0</v>
      </c>
      <c r="I42" s="22">
        <v>0</v>
      </c>
      <c r="J42" s="22">
        <v>0</v>
      </c>
      <c r="K42" s="21">
        <v>3</v>
      </c>
      <c r="L42" s="23">
        <v>0</v>
      </c>
      <c r="M42" s="22">
        <v>3</v>
      </c>
      <c r="N42" s="22">
        <v>1</v>
      </c>
      <c r="O42" s="21">
        <v>3</v>
      </c>
      <c r="P42" s="23">
        <v>0</v>
      </c>
      <c r="Q42" s="22">
        <v>0</v>
      </c>
      <c r="R42" s="22">
        <v>0</v>
      </c>
      <c r="S42" s="21">
        <v>0</v>
      </c>
      <c r="T42" s="23">
        <v>1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14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1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</v>
      </c>
      <c r="D46" s="22">
        <v>1</v>
      </c>
      <c r="E46" s="21">
        <v>4</v>
      </c>
      <c r="F46" s="22">
        <v>0</v>
      </c>
      <c r="G46" s="21">
        <v>3</v>
      </c>
      <c r="H46" s="23">
        <v>0</v>
      </c>
      <c r="I46" s="22">
        <v>1</v>
      </c>
      <c r="J46" s="22">
        <v>0</v>
      </c>
      <c r="K46" s="21">
        <v>3</v>
      </c>
      <c r="L46" s="23">
        <v>0</v>
      </c>
      <c r="M46" s="22">
        <v>0</v>
      </c>
      <c r="N46" s="22">
        <v>2</v>
      </c>
      <c r="O46" s="21">
        <v>1</v>
      </c>
      <c r="P46" s="23">
        <v>1</v>
      </c>
      <c r="Q46" s="22">
        <v>0</v>
      </c>
      <c r="R46" s="22">
        <v>1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21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1</v>
      </c>
      <c r="F48" s="22">
        <v>1</v>
      </c>
      <c r="G48" s="21">
        <v>1</v>
      </c>
      <c r="H48" s="23">
        <v>0</v>
      </c>
      <c r="I48" s="22">
        <v>1</v>
      </c>
      <c r="J48" s="22">
        <v>0</v>
      </c>
      <c r="K48" s="21">
        <v>6</v>
      </c>
      <c r="L48" s="23">
        <v>3</v>
      </c>
      <c r="M48" s="22">
        <v>4</v>
      </c>
      <c r="N48" s="22">
        <v>2</v>
      </c>
      <c r="O48" s="21">
        <v>8</v>
      </c>
      <c r="P48" s="23">
        <v>5</v>
      </c>
      <c r="Q48" s="22">
        <v>11</v>
      </c>
      <c r="R48" s="22">
        <v>6</v>
      </c>
      <c r="S48" s="21">
        <v>1</v>
      </c>
      <c r="T48" s="23">
        <v>3</v>
      </c>
      <c r="U48" s="22">
        <v>1</v>
      </c>
      <c r="V48" s="22">
        <v>2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58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1</v>
      </c>
      <c r="J50" s="22">
        <v>0</v>
      </c>
      <c r="K50" s="21">
        <v>0</v>
      </c>
      <c r="L50" s="23">
        <v>2</v>
      </c>
      <c r="M50" s="22">
        <v>9</v>
      </c>
      <c r="N50" s="22">
        <v>5</v>
      </c>
      <c r="O50" s="21">
        <v>13</v>
      </c>
      <c r="P50" s="23">
        <v>22</v>
      </c>
      <c r="Q50" s="22">
        <v>14</v>
      </c>
      <c r="R50" s="22">
        <v>46</v>
      </c>
      <c r="S50" s="21">
        <v>8</v>
      </c>
      <c r="T50" s="23">
        <v>31</v>
      </c>
      <c r="U50" s="22">
        <v>2</v>
      </c>
      <c r="V50" s="22">
        <v>18</v>
      </c>
      <c r="W50" s="21">
        <v>0</v>
      </c>
      <c r="X50" s="23">
        <v>1</v>
      </c>
      <c r="Y50" s="22">
        <v>0</v>
      </c>
      <c r="Z50" s="22">
        <v>0</v>
      </c>
      <c r="AA50" s="21">
        <v>0</v>
      </c>
      <c r="AB50" s="22">
        <v>0</v>
      </c>
      <c r="AC50" s="24">
        <v>172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1</v>
      </c>
      <c r="E52" s="21">
        <f t="shared" si="3"/>
        <v>3</v>
      </c>
      <c r="F52" s="22">
        <f t="shared" si="3"/>
        <v>0</v>
      </c>
      <c r="G52" s="21">
        <f t="shared" si="3"/>
        <v>4</v>
      </c>
      <c r="H52" s="22">
        <f t="shared" si="3"/>
        <v>1</v>
      </c>
      <c r="I52" s="21">
        <f t="shared" si="3"/>
        <v>3</v>
      </c>
      <c r="J52" s="22">
        <f t="shared" si="3"/>
        <v>8</v>
      </c>
      <c r="K52" s="21">
        <f t="shared" si="3"/>
        <v>6</v>
      </c>
      <c r="L52" s="22">
        <f t="shared" si="3"/>
        <v>1</v>
      </c>
      <c r="M52" s="21">
        <f t="shared" si="3"/>
        <v>6</v>
      </c>
      <c r="N52" s="22">
        <f t="shared" si="3"/>
        <v>6</v>
      </c>
      <c r="O52" s="21">
        <f t="shared" si="3"/>
        <v>8</v>
      </c>
      <c r="P52" s="22">
        <f t="shared" si="3"/>
        <v>4</v>
      </c>
      <c r="Q52" s="21">
        <f t="shared" si="3"/>
        <v>5</v>
      </c>
      <c r="R52" s="22">
        <f t="shared" si="3"/>
        <v>14</v>
      </c>
      <c r="S52" s="21">
        <f t="shared" si="3"/>
        <v>0</v>
      </c>
      <c r="T52" s="22">
        <f t="shared" si="3"/>
        <v>6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84</v>
      </c>
    </row>
    <row r="53" spans="1:29" ht="13.5">
      <c r="A53" s="6"/>
      <c r="B53" s="39" t="s">
        <v>316</v>
      </c>
      <c r="C53" s="25">
        <v>1</v>
      </c>
      <c r="D53" s="26">
        <v>1</v>
      </c>
      <c r="E53" s="25">
        <v>2</v>
      </c>
      <c r="F53" s="26">
        <v>0</v>
      </c>
      <c r="G53" s="25">
        <v>3</v>
      </c>
      <c r="H53" s="27">
        <v>1</v>
      </c>
      <c r="I53" s="26">
        <v>3</v>
      </c>
      <c r="J53" s="26">
        <v>7</v>
      </c>
      <c r="K53" s="25">
        <v>6</v>
      </c>
      <c r="L53" s="27">
        <v>1</v>
      </c>
      <c r="M53" s="26">
        <v>5</v>
      </c>
      <c r="N53" s="26">
        <v>4</v>
      </c>
      <c r="O53" s="25">
        <v>7</v>
      </c>
      <c r="P53" s="27">
        <v>3</v>
      </c>
      <c r="Q53" s="26">
        <v>4</v>
      </c>
      <c r="R53" s="26">
        <v>14</v>
      </c>
      <c r="S53" s="25">
        <v>0</v>
      </c>
      <c r="T53" s="27">
        <v>6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71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1</v>
      </c>
      <c r="F54" s="22">
        <v>0</v>
      </c>
      <c r="G54" s="21">
        <v>1</v>
      </c>
      <c r="H54" s="23">
        <v>0</v>
      </c>
      <c r="I54" s="22">
        <v>0</v>
      </c>
      <c r="J54" s="22">
        <v>1</v>
      </c>
      <c r="K54" s="21">
        <v>0</v>
      </c>
      <c r="L54" s="23">
        <v>0</v>
      </c>
      <c r="M54" s="22">
        <v>1</v>
      </c>
      <c r="N54" s="22">
        <v>2</v>
      </c>
      <c r="O54" s="21">
        <v>1</v>
      </c>
      <c r="P54" s="23">
        <v>1</v>
      </c>
      <c r="Q54" s="22">
        <v>1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13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4</v>
      </c>
      <c r="D56" s="22">
        <v>0</v>
      </c>
      <c r="E56" s="21">
        <v>3</v>
      </c>
      <c r="F56" s="22">
        <v>0</v>
      </c>
      <c r="G56" s="21">
        <v>2</v>
      </c>
      <c r="H56" s="23">
        <v>0</v>
      </c>
      <c r="I56" s="22">
        <v>0</v>
      </c>
      <c r="J56" s="22">
        <v>1</v>
      </c>
      <c r="K56" s="21">
        <v>0</v>
      </c>
      <c r="L56" s="23">
        <v>1</v>
      </c>
      <c r="M56" s="22">
        <v>2</v>
      </c>
      <c r="N56" s="22">
        <v>1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33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Ｐ明朝,標準"石巻保健所計&amp;C&amp;"ＭＳ Ｐ明朝,標準"&amp;14第１５表　　死亡数・選択死因分類・性・年齢（５歳階級）・保健所別　　　（その２０）&amp;R&amp;"ＭＳ Ｐ明朝,標準"平成30年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199</v>
      </c>
      <c r="I1" s="47"/>
      <c r="J1" s="47" t="s">
        <v>200</v>
      </c>
      <c r="K1" s="47"/>
      <c r="L1" s="47" t="s">
        <v>201</v>
      </c>
      <c r="M1" s="47"/>
      <c r="N1" s="47" t="s">
        <v>202</v>
      </c>
      <c r="O1" s="47"/>
      <c r="P1" s="47" t="s">
        <v>203</v>
      </c>
      <c r="Q1" s="47"/>
      <c r="R1" s="47" t="s">
        <v>204</v>
      </c>
      <c r="S1" s="47"/>
      <c r="T1" s="47" t="s">
        <v>205</v>
      </c>
      <c r="U1" s="47"/>
      <c r="V1" s="47" t="s">
        <v>206</v>
      </c>
      <c r="W1" s="47"/>
      <c r="X1" s="47" t="s">
        <v>207</v>
      </c>
      <c r="Y1" s="47"/>
      <c r="Z1" s="47" t="s">
        <v>208</v>
      </c>
      <c r="AA1" s="47"/>
      <c r="AB1" s="47" t="s">
        <v>209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0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6</v>
      </c>
      <c r="D5" s="22">
        <v>3</v>
      </c>
      <c r="E5" s="22">
        <v>3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1250</v>
      </c>
      <c r="D7" s="22">
        <f t="shared" si="0"/>
        <v>727</v>
      </c>
      <c r="E7" s="22">
        <f t="shared" si="0"/>
        <v>523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1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1</v>
      </c>
      <c r="O7" s="23">
        <f t="shared" si="0"/>
        <v>0</v>
      </c>
      <c r="P7" s="21">
        <f t="shared" si="0"/>
        <v>0</v>
      </c>
      <c r="Q7" s="23">
        <f t="shared" si="0"/>
        <v>2</v>
      </c>
      <c r="R7" s="21">
        <f t="shared" si="0"/>
        <v>1</v>
      </c>
      <c r="S7" s="23">
        <f t="shared" si="0"/>
        <v>1</v>
      </c>
      <c r="T7" s="21">
        <f t="shared" si="0"/>
        <v>0</v>
      </c>
      <c r="U7" s="23">
        <f t="shared" si="0"/>
        <v>1</v>
      </c>
      <c r="V7" s="21">
        <f t="shared" si="0"/>
        <v>1</v>
      </c>
      <c r="W7" s="23">
        <f t="shared" si="0"/>
        <v>3</v>
      </c>
      <c r="X7" s="21">
        <f t="shared" si="0"/>
        <v>1</v>
      </c>
      <c r="Y7" s="23">
        <f t="shared" si="0"/>
        <v>6</v>
      </c>
      <c r="Z7" s="21">
        <f t="shared" si="0"/>
        <v>9</v>
      </c>
      <c r="AA7" s="23">
        <f t="shared" si="0"/>
        <v>5</v>
      </c>
      <c r="AB7" s="21">
        <f t="shared" si="0"/>
        <v>10</v>
      </c>
      <c r="AC7" s="34">
        <f t="shared" si="0"/>
        <v>14</v>
      </c>
    </row>
    <row r="8" spans="1:29" ht="13.5">
      <c r="A8" s="6"/>
      <c r="B8" s="39" t="s">
        <v>316</v>
      </c>
      <c r="C8" s="35">
        <v>303</v>
      </c>
      <c r="D8" s="26">
        <v>187</v>
      </c>
      <c r="E8" s="26">
        <v>116</v>
      </c>
      <c r="F8" s="25">
        <v>0</v>
      </c>
      <c r="G8" s="26">
        <v>0</v>
      </c>
      <c r="H8" s="25">
        <v>0</v>
      </c>
      <c r="I8" s="27">
        <v>0</v>
      </c>
      <c r="J8" s="26">
        <v>1</v>
      </c>
      <c r="K8" s="26">
        <v>0</v>
      </c>
      <c r="L8" s="25">
        <v>0</v>
      </c>
      <c r="M8" s="27">
        <v>0</v>
      </c>
      <c r="N8" s="26">
        <v>1</v>
      </c>
      <c r="O8" s="26">
        <v>0</v>
      </c>
      <c r="P8" s="25">
        <v>0</v>
      </c>
      <c r="Q8" s="27">
        <v>2</v>
      </c>
      <c r="R8" s="26">
        <v>1</v>
      </c>
      <c r="S8" s="26">
        <v>1</v>
      </c>
      <c r="T8" s="25">
        <v>0</v>
      </c>
      <c r="U8" s="27">
        <v>1</v>
      </c>
      <c r="V8" s="26">
        <v>0</v>
      </c>
      <c r="W8" s="26">
        <v>0</v>
      </c>
      <c r="X8" s="25">
        <v>1</v>
      </c>
      <c r="Y8" s="27">
        <v>0</v>
      </c>
      <c r="Z8" s="26">
        <v>3</v>
      </c>
      <c r="AA8" s="26">
        <v>2</v>
      </c>
      <c r="AB8" s="25">
        <v>0</v>
      </c>
      <c r="AC8" s="36">
        <v>6</v>
      </c>
    </row>
    <row r="9" spans="1:29" ht="13.5">
      <c r="A9" s="6" t="s">
        <v>317</v>
      </c>
      <c r="B9" s="39" t="s">
        <v>372</v>
      </c>
      <c r="C9" s="33">
        <v>32</v>
      </c>
      <c r="D9" s="22">
        <v>21</v>
      </c>
      <c r="E9" s="22">
        <v>11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115</v>
      </c>
      <c r="D10" s="22">
        <v>79</v>
      </c>
      <c r="E10" s="22">
        <v>36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1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125</v>
      </c>
      <c r="D11" s="22">
        <v>61</v>
      </c>
      <c r="E11" s="22">
        <v>64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1</v>
      </c>
      <c r="W11" s="22">
        <v>1</v>
      </c>
      <c r="X11" s="21">
        <v>0</v>
      </c>
      <c r="Y11" s="23">
        <v>2</v>
      </c>
      <c r="Z11" s="22">
        <v>1</v>
      </c>
      <c r="AA11" s="22">
        <v>0</v>
      </c>
      <c r="AB11" s="21">
        <v>2</v>
      </c>
      <c r="AC11" s="34">
        <v>0</v>
      </c>
    </row>
    <row r="12" spans="1:29" ht="13.5">
      <c r="A12" s="6" t="s">
        <v>320</v>
      </c>
      <c r="B12" s="39" t="s">
        <v>375</v>
      </c>
      <c r="C12" s="33">
        <v>58</v>
      </c>
      <c r="D12" s="22">
        <v>39</v>
      </c>
      <c r="E12" s="22">
        <v>19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2</v>
      </c>
      <c r="AA12" s="22">
        <v>0</v>
      </c>
      <c r="AB12" s="21">
        <v>2</v>
      </c>
      <c r="AC12" s="34">
        <v>1</v>
      </c>
    </row>
    <row r="13" spans="1:29" ht="13.5">
      <c r="A13" s="6" t="s">
        <v>321</v>
      </c>
      <c r="B13" s="39" t="s">
        <v>376</v>
      </c>
      <c r="C13" s="33">
        <v>86</v>
      </c>
      <c r="D13" s="22">
        <v>60</v>
      </c>
      <c r="E13" s="22">
        <v>26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1</v>
      </c>
      <c r="AA13" s="22">
        <v>0</v>
      </c>
      <c r="AB13" s="21">
        <v>1</v>
      </c>
      <c r="AC13" s="34">
        <v>0</v>
      </c>
    </row>
    <row r="14" spans="1:29" ht="13.5">
      <c r="A14" s="6" t="s">
        <v>322</v>
      </c>
      <c r="B14" s="39" t="s">
        <v>377</v>
      </c>
      <c r="C14" s="33">
        <v>69</v>
      </c>
      <c r="D14" s="22">
        <v>33</v>
      </c>
      <c r="E14" s="22">
        <v>36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1</v>
      </c>
      <c r="AB14" s="21">
        <v>1</v>
      </c>
      <c r="AC14" s="34">
        <v>0</v>
      </c>
    </row>
    <row r="15" spans="1:29" ht="13.5">
      <c r="A15" s="6" t="s">
        <v>323</v>
      </c>
      <c r="B15" s="39" t="s">
        <v>378</v>
      </c>
      <c r="C15" s="33">
        <v>123</v>
      </c>
      <c r="D15" s="22">
        <v>59</v>
      </c>
      <c r="E15" s="22">
        <v>64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1</v>
      </c>
      <c r="AC15" s="34">
        <v>1</v>
      </c>
    </row>
    <row r="16" spans="1:29" ht="13.5">
      <c r="A16" s="6" t="s">
        <v>324</v>
      </c>
      <c r="B16" s="39" t="s">
        <v>379</v>
      </c>
      <c r="C16" s="33">
        <v>251</v>
      </c>
      <c r="D16" s="22">
        <v>179</v>
      </c>
      <c r="E16" s="22">
        <v>72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1</v>
      </c>
      <c r="Z16" s="22">
        <v>1</v>
      </c>
      <c r="AA16" s="22">
        <v>0</v>
      </c>
      <c r="AB16" s="21">
        <v>3</v>
      </c>
      <c r="AC16" s="34">
        <v>1</v>
      </c>
    </row>
    <row r="17" spans="1:29" ht="13.5">
      <c r="A17" s="6" t="s">
        <v>325</v>
      </c>
      <c r="B17" s="39" t="s">
        <v>380</v>
      </c>
      <c r="C17" s="33">
        <v>48</v>
      </c>
      <c r="D17" s="22">
        <v>0</v>
      </c>
      <c r="E17" s="22">
        <v>48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1</v>
      </c>
      <c r="X17" s="21">
        <v>0</v>
      </c>
      <c r="Y17" s="23">
        <v>3</v>
      </c>
      <c r="Z17" s="22">
        <v>0</v>
      </c>
      <c r="AA17" s="22">
        <v>2</v>
      </c>
      <c r="AB17" s="21">
        <v>0</v>
      </c>
      <c r="AC17" s="34">
        <v>5</v>
      </c>
    </row>
    <row r="18" spans="1:29" ht="13.5">
      <c r="A18" s="6" t="s">
        <v>326</v>
      </c>
      <c r="B18" s="39" t="s">
        <v>381</v>
      </c>
      <c r="C18" s="33">
        <v>23</v>
      </c>
      <c r="D18" s="22" t="s">
        <v>382</v>
      </c>
      <c r="E18" s="22">
        <v>23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1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17</v>
      </c>
      <c r="D19" s="22">
        <v>9</v>
      </c>
      <c r="E19" s="22">
        <v>8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38</v>
      </c>
      <c r="D21" s="22">
        <v>20</v>
      </c>
      <c r="E21" s="22">
        <v>18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1</v>
      </c>
      <c r="O21" s="22">
        <v>0</v>
      </c>
      <c r="P21" s="21">
        <v>0</v>
      </c>
      <c r="Q21" s="23">
        <v>0</v>
      </c>
      <c r="R21" s="22">
        <v>0</v>
      </c>
      <c r="S21" s="22">
        <v>1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1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35</v>
      </c>
      <c r="D23" s="22">
        <v>10</v>
      </c>
      <c r="E23" s="22">
        <v>25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628</v>
      </c>
      <c r="D25" s="22">
        <f t="shared" si="1"/>
        <v>295</v>
      </c>
      <c r="E25" s="22">
        <f t="shared" si="1"/>
        <v>333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2</v>
      </c>
      <c r="W25" s="23">
        <f t="shared" si="1"/>
        <v>0</v>
      </c>
      <c r="X25" s="21">
        <f t="shared" si="1"/>
        <v>3</v>
      </c>
      <c r="Y25" s="23">
        <f t="shared" si="1"/>
        <v>0</v>
      </c>
      <c r="Z25" s="21">
        <f t="shared" si="1"/>
        <v>7</v>
      </c>
      <c r="AA25" s="23">
        <f t="shared" si="1"/>
        <v>0</v>
      </c>
      <c r="AB25" s="21">
        <f t="shared" si="1"/>
        <v>1</v>
      </c>
      <c r="AC25" s="34">
        <f t="shared" si="1"/>
        <v>0</v>
      </c>
    </row>
    <row r="26" spans="1:29" ht="13.5">
      <c r="A26" s="6"/>
      <c r="B26" s="39" t="s">
        <v>316</v>
      </c>
      <c r="C26" s="35">
        <v>88</v>
      </c>
      <c r="D26" s="26">
        <v>31</v>
      </c>
      <c r="E26" s="26">
        <v>57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1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67</v>
      </c>
      <c r="D27" s="22">
        <v>46</v>
      </c>
      <c r="E27" s="22">
        <v>21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2</v>
      </c>
      <c r="Y27" s="23">
        <v>0</v>
      </c>
      <c r="Z27" s="22">
        <v>2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101</v>
      </c>
      <c r="D28" s="22">
        <v>59</v>
      </c>
      <c r="E28" s="22">
        <v>42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1</v>
      </c>
      <c r="W28" s="22">
        <v>0</v>
      </c>
      <c r="X28" s="21">
        <v>1</v>
      </c>
      <c r="Y28" s="23">
        <v>0</v>
      </c>
      <c r="Z28" s="22">
        <v>1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135</v>
      </c>
      <c r="D29" s="22">
        <v>68</v>
      </c>
      <c r="E29" s="22">
        <v>67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1</v>
      </c>
      <c r="W29" s="22">
        <v>0</v>
      </c>
      <c r="X29" s="21">
        <v>0</v>
      </c>
      <c r="Y29" s="23">
        <v>0</v>
      </c>
      <c r="Z29" s="22">
        <v>3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237</v>
      </c>
      <c r="D30" s="22">
        <v>91</v>
      </c>
      <c r="E30" s="22">
        <v>146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434</v>
      </c>
      <c r="D32" s="22">
        <f t="shared" si="2"/>
        <v>215</v>
      </c>
      <c r="E32" s="22">
        <f t="shared" si="2"/>
        <v>219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1</v>
      </c>
      <c r="Y32" s="23">
        <f t="shared" si="2"/>
        <v>2</v>
      </c>
      <c r="Z32" s="21">
        <f t="shared" si="2"/>
        <v>2</v>
      </c>
      <c r="AA32" s="23">
        <f t="shared" si="2"/>
        <v>3</v>
      </c>
      <c r="AB32" s="21">
        <f t="shared" si="2"/>
        <v>0</v>
      </c>
      <c r="AC32" s="34">
        <f t="shared" si="2"/>
        <v>3</v>
      </c>
    </row>
    <row r="33" spans="1:29" ht="13.5">
      <c r="A33" s="6"/>
      <c r="B33" s="39" t="s">
        <v>316</v>
      </c>
      <c r="C33" s="35">
        <v>7</v>
      </c>
      <c r="D33" s="26">
        <v>2</v>
      </c>
      <c r="E33" s="26">
        <v>5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45</v>
      </c>
      <c r="D34" s="22">
        <v>17</v>
      </c>
      <c r="E34" s="22">
        <v>28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1</v>
      </c>
      <c r="Y34" s="23">
        <v>0</v>
      </c>
      <c r="Z34" s="22">
        <v>1</v>
      </c>
      <c r="AA34" s="22">
        <v>2</v>
      </c>
      <c r="AB34" s="21">
        <v>0</v>
      </c>
      <c r="AC34" s="34">
        <v>2</v>
      </c>
    </row>
    <row r="35" spans="1:29" ht="13.5">
      <c r="A35" s="6" t="s">
        <v>347</v>
      </c>
      <c r="B35" s="39" t="s">
        <v>348</v>
      </c>
      <c r="C35" s="33">
        <v>163</v>
      </c>
      <c r="D35" s="22">
        <v>92</v>
      </c>
      <c r="E35" s="22">
        <v>71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1</v>
      </c>
      <c r="Z35" s="22">
        <v>1</v>
      </c>
      <c r="AA35" s="22">
        <v>1</v>
      </c>
      <c r="AB35" s="21">
        <v>0</v>
      </c>
      <c r="AC35" s="34">
        <v>1</v>
      </c>
    </row>
    <row r="36" spans="1:29" ht="13.5">
      <c r="A36" s="6" t="s">
        <v>349</v>
      </c>
      <c r="B36" s="39" t="s">
        <v>350</v>
      </c>
      <c r="C36" s="33">
        <v>219</v>
      </c>
      <c r="D36" s="22">
        <v>104</v>
      </c>
      <c r="E36" s="22">
        <v>115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1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68</v>
      </c>
      <c r="D38" s="22">
        <v>29</v>
      </c>
      <c r="E38" s="22">
        <v>39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1</v>
      </c>
      <c r="Y38" s="23">
        <v>1</v>
      </c>
      <c r="Z38" s="22">
        <v>0</v>
      </c>
      <c r="AA38" s="22">
        <v>0</v>
      </c>
      <c r="AB38" s="21">
        <v>1</v>
      </c>
      <c r="AC38" s="34">
        <v>1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244</v>
      </c>
      <c r="D40" s="22">
        <v>149</v>
      </c>
      <c r="E40" s="22">
        <v>95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1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54</v>
      </c>
      <c r="D42" s="22">
        <v>41</v>
      </c>
      <c r="E42" s="22">
        <v>13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2</v>
      </c>
      <c r="D44" s="22">
        <v>1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59</v>
      </c>
      <c r="D46" s="22">
        <v>40</v>
      </c>
      <c r="E46" s="22">
        <v>19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1</v>
      </c>
      <c r="W46" s="22">
        <v>0</v>
      </c>
      <c r="X46" s="21">
        <v>1</v>
      </c>
      <c r="Y46" s="23">
        <v>0</v>
      </c>
      <c r="Z46" s="22">
        <v>1</v>
      </c>
      <c r="AA46" s="22">
        <v>0</v>
      </c>
      <c r="AB46" s="21">
        <v>4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71</v>
      </c>
      <c r="D48" s="22">
        <v>41</v>
      </c>
      <c r="E48" s="22">
        <v>30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1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1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401</v>
      </c>
      <c r="D50" s="22">
        <v>108</v>
      </c>
      <c r="E50" s="22">
        <v>293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133</v>
      </c>
      <c r="D52" s="22">
        <f t="shared" si="3"/>
        <v>76</v>
      </c>
      <c r="E52" s="22">
        <f t="shared" si="3"/>
        <v>57</v>
      </c>
      <c r="F52" s="21">
        <f t="shared" si="3"/>
        <v>0</v>
      </c>
      <c r="G52" s="23">
        <f t="shared" si="3"/>
        <v>0</v>
      </c>
      <c r="H52" s="21">
        <f t="shared" si="3"/>
        <v>1</v>
      </c>
      <c r="I52" s="23">
        <f t="shared" si="3"/>
        <v>0</v>
      </c>
      <c r="J52" s="21">
        <f t="shared" si="3"/>
        <v>1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2</v>
      </c>
      <c r="S52" s="23">
        <f t="shared" si="3"/>
        <v>2</v>
      </c>
      <c r="T52" s="21">
        <f t="shared" si="3"/>
        <v>2</v>
      </c>
      <c r="U52" s="23">
        <f t="shared" si="3"/>
        <v>0</v>
      </c>
      <c r="V52" s="21">
        <f t="shared" si="3"/>
        <v>1</v>
      </c>
      <c r="W52" s="23">
        <f t="shared" si="3"/>
        <v>1</v>
      </c>
      <c r="X52" s="21">
        <f t="shared" si="3"/>
        <v>1</v>
      </c>
      <c r="Y52" s="23">
        <f t="shared" si="3"/>
        <v>1</v>
      </c>
      <c r="Z52" s="21">
        <f t="shared" si="3"/>
        <v>3</v>
      </c>
      <c r="AA52" s="23">
        <f t="shared" si="3"/>
        <v>1</v>
      </c>
      <c r="AB52" s="21">
        <f t="shared" si="3"/>
        <v>4</v>
      </c>
      <c r="AC52" s="34">
        <f t="shared" si="3"/>
        <v>0</v>
      </c>
    </row>
    <row r="53" spans="1:29" ht="13.5">
      <c r="A53" s="6"/>
      <c r="B53" s="39" t="s">
        <v>316</v>
      </c>
      <c r="C53" s="35">
        <v>117</v>
      </c>
      <c r="D53" s="26">
        <v>65</v>
      </c>
      <c r="E53" s="26">
        <v>52</v>
      </c>
      <c r="F53" s="25">
        <v>0</v>
      </c>
      <c r="G53" s="26">
        <v>0</v>
      </c>
      <c r="H53" s="25">
        <v>1</v>
      </c>
      <c r="I53" s="27">
        <v>0</v>
      </c>
      <c r="J53" s="26">
        <v>1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2</v>
      </c>
      <c r="S53" s="26">
        <v>1</v>
      </c>
      <c r="T53" s="25">
        <v>1</v>
      </c>
      <c r="U53" s="27">
        <v>0</v>
      </c>
      <c r="V53" s="26">
        <v>1</v>
      </c>
      <c r="W53" s="26">
        <v>1</v>
      </c>
      <c r="X53" s="25">
        <v>1</v>
      </c>
      <c r="Y53" s="27">
        <v>1</v>
      </c>
      <c r="Z53" s="26">
        <v>3</v>
      </c>
      <c r="AA53" s="26">
        <v>1</v>
      </c>
      <c r="AB53" s="25">
        <v>2</v>
      </c>
      <c r="AC53" s="36">
        <v>0</v>
      </c>
    </row>
    <row r="54" spans="1:29" ht="13.5">
      <c r="A54" s="6" t="s">
        <v>367</v>
      </c>
      <c r="B54" s="39" t="s">
        <v>368</v>
      </c>
      <c r="C54" s="33">
        <v>16</v>
      </c>
      <c r="D54" s="22">
        <v>11</v>
      </c>
      <c r="E54" s="22">
        <v>5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1</v>
      </c>
      <c r="T54" s="21">
        <v>1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2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84</v>
      </c>
      <c r="D56" s="22">
        <v>62</v>
      </c>
      <c r="E56" s="22">
        <v>22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2</v>
      </c>
      <c r="O56" s="22">
        <v>2</v>
      </c>
      <c r="P56" s="21">
        <v>7</v>
      </c>
      <c r="Q56" s="23">
        <v>3</v>
      </c>
      <c r="R56" s="22">
        <v>0</v>
      </c>
      <c r="S56" s="22">
        <v>2</v>
      </c>
      <c r="T56" s="21">
        <v>7</v>
      </c>
      <c r="U56" s="23">
        <v>0</v>
      </c>
      <c r="V56" s="22">
        <v>6</v>
      </c>
      <c r="W56" s="22">
        <v>1</v>
      </c>
      <c r="X56" s="21">
        <v>3</v>
      </c>
      <c r="Y56" s="23">
        <v>1</v>
      </c>
      <c r="Z56" s="22">
        <v>5</v>
      </c>
      <c r="AA56" s="22">
        <v>1</v>
      </c>
      <c r="AB56" s="21">
        <v>3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（その２１）&amp;R&amp;"ＭＳ Ｐ明朝,標準"平成30年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</v>
      </c>
      <c r="D1" s="49"/>
      <c r="E1" s="48" t="s">
        <v>2</v>
      </c>
      <c r="F1" s="49"/>
      <c r="G1" s="47" t="s">
        <v>3</v>
      </c>
      <c r="H1" s="47"/>
      <c r="I1" s="47" t="s">
        <v>4</v>
      </c>
      <c r="J1" s="47"/>
      <c r="K1" s="47" t="s">
        <v>5</v>
      </c>
      <c r="L1" s="47"/>
      <c r="M1" s="47" t="s">
        <v>6</v>
      </c>
      <c r="N1" s="47"/>
      <c r="O1" s="47" t="s">
        <v>7</v>
      </c>
      <c r="P1" s="47"/>
      <c r="Q1" s="47" t="s">
        <v>8</v>
      </c>
      <c r="R1" s="47"/>
      <c r="S1" s="47" t="s">
        <v>9</v>
      </c>
      <c r="T1" s="47"/>
      <c r="U1" s="47" t="s">
        <v>10</v>
      </c>
      <c r="V1" s="47"/>
      <c r="W1" s="47" t="s">
        <v>11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1</v>
      </c>
      <c r="L5" s="23">
        <v>0</v>
      </c>
      <c r="M5" s="22">
        <v>0</v>
      </c>
      <c r="N5" s="22">
        <v>0</v>
      </c>
      <c r="O5" s="21">
        <v>0</v>
      </c>
      <c r="P5" s="23">
        <v>2</v>
      </c>
      <c r="Q5" s="22">
        <v>1</v>
      </c>
      <c r="R5" s="22">
        <v>1</v>
      </c>
      <c r="S5" s="21">
        <v>1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6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19</v>
      </c>
      <c r="D7" s="22">
        <f t="shared" si="0"/>
        <v>29</v>
      </c>
      <c r="E7" s="21">
        <f t="shared" si="0"/>
        <v>42</v>
      </c>
      <c r="F7" s="22">
        <f t="shared" si="0"/>
        <v>17</v>
      </c>
      <c r="G7" s="21">
        <f t="shared" si="0"/>
        <v>97</v>
      </c>
      <c r="H7" s="22">
        <f t="shared" si="0"/>
        <v>58</v>
      </c>
      <c r="I7" s="21">
        <f t="shared" si="0"/>
        <v>119</v>
      </c>
      <c r="J7" s="22">
        <f t="shared" si="0"/>
        <v>59</v>
      </c>
      <c r="K7" s="21">
        <f t="shared" si="0"/>
        <v>140</v>
      </c>
      <c r="L7" s="22">
        <f t="shared" si="0"/>
        <v>66</v>
      </c>
      <c r="M7" s="21">
        <f t="shared" si="0"/>
        <v>128</v>
      </c>
      <c r="N7" s="22">
        <f t="shared" si="0"/>
        <v>89</v>
      </c>
      <c r="O7" s="21">
        <f t="shared" si="0"/>
        <v>101</v>
      </c>
      <c r="P7" s="22">
        <f t="shared" si="0"/>
        <v>85</v>
      </c>
      <c r="Q7" s="21">
        <f t="shared" si="0"/>
        <v>48</v>
      </c>
      <c r="R7" s="22">
        <f t="shared" si="0"/>
        <v>65</v>
      </c>
      <c r="S7" s="21">
        <f t="shared" si="0"/>
        <v>9</v>
      </c>
      <c r="T7" s="22">
        <f t="shared" si="0"/>
        <v>19</v>
      </c>
      <c r="U7" s="21">
        <f t="shared" si="0"/>
        <v>0</v>
      </c>
      <c r="V7" s="22">
        <f t="shared" si="0"/>
        <v>4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1250</v>
      </c>
    </row>
    <row r="8" spans="1:29" ht="13.5">
      <c r="A8" s="6"/>
      <c r="B8" s="39" t="s">
        <v>316</v>
      </c>
      <c r="C8" s="25">
        <v>4</v>
      </c>
      <c r="D8" s="26">
        <v>8</v>
      </c>
      <c r="E8" s="25">
        <v>9</v>
      </c>
      <c r="F8" s="26">
        <v>1</v>
      </c>
      <c r="G8" s="25">
        <v>27</v>
      </c>
      <c r="H8" s="27">
        <v>11</v>
      </c>
      <c r="I8" s="26">
        <v>26</v>
      </c>
      <c r="J8" s="26">
        <v>11</v>
      </c>
      <c r="K8" s="25">
        <v>38</v>
      </c>
      <c r="L8" s="27">
        <v>11</v>
      </c>
      <c r="M8" s="26">
        <v>37</v>
      </c>
      <c r="N8" s="26">
        <v>22</v>
      </c>
      <c r="O8" s="25">
        <v>23</v>
      </c>
      <c r="P8" s="27">
        <v>21</v>
      </c>
      <c r="Q8" s="26">
        <v>12</v>
      </c>
      <c r="R8" s="26">
        <v>17</v>
      </c>
      <c r="S8" s="25">
        <v>4</v>
      </c>
      <c r="T8" s="27">
        <v>1</v>
      </c>
      <c r="U8" s="26">
        <v>0</v>
      </c>
      <c r="V8" s="26">
        <v>1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303</v>
      </c>
    </row>
    <row r="9" spans="1:29" ht="13.5">
      <c r="A9" s="6" t="s">
        <v>317</v>
      </c>
      <c r="B9" s="39" t="s">
        <v>372</v>
      </c>
      <c r="C9" s="21">
        <v>0</v>
      </c>
      <c r="D9" s="22">
        <v>1</v>
      </c>
      <c r="E9" s="21">
        <v>1</v>
      </c>
      <c r="F9" s="22">
        <v>2</v>
      </c>
      <c r="G9" s="21">
        <v>5</v>
      </c>
      <c r="H9" s="23">
        <v>0</v>
      </c>
      <c r="I9" s="22">
        <v>2</v>
      </c>
      <c r="J9" s="22">
        <v>3</v>
      </c>
      <c r="K9" s="21">
        <v>3</v>
      </c>
      <c r="L9" s="23">
        <v>1</v>
      </c>
      <c r="M9" s="22">
        <v>6</v>
      </c>
      <c r="N9" s="22">
        <v>1</v>
      </c>
      <c r="O9" s="21">
        <v>4</v>
      </c>
      <c r="P9" s="23">
        <v>2</v>
      </c>
      <c r="Q9" s="22">
        <v>0</v>
      </c>
      <c r="R9" s="22">
        <v>1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32</v>
      </c>
    </row>
    <row r="10" spans="1:29" ht="13.5">
      <c r="A10" s="6" t="s">
        <v>318</v>
      </c>
      <c r="B10" s="39" t="s">
        <v>373</v>
      </c>
      <c r="C10" s="21">
        <v>2</v>
      </c>
      <c r="D10" s="22">
        <v>1</v>
      </c>
      <c r="E10" s="21">
        <v>6</v>
      </c>
      <c r="F10" s="22">
        <v>1</v>
      </c>
      <c r="G10" s="21">
        <v>10</v>
      </c>
      <c r="H10" s="23">
        <v>3</v>
      </c>
      <c r="I10" s="22">
        <v>12</v>
      </c>
      <c r="J10" s="22">
        <v>5</v>
      </c>
      <c r="K10" s="21">
        <v>11</v>
      </c>
      <c r="L10" s="23">
        <v>5</v>
      </c>
      <c r="M10" s="22">
        <v>18</v>
      </c>
      <c r="N10" s="22">
        <v>7</v>
      </c>
      <c r="O10" s="21">
        <v>10</v>
      </c>
      <c r="P10" s="23">
        <v>5</v>
      </c>
      <c r="Q10" s="22">
        <v>9</v>
      </c>
      <c r="R10" s="22">
        <v>7</v>
      </c>
      <c r="S10" s="21">
        <v>0</v>
      </c>
      <c r="T10" s="23">
        <v>1</v>
      </c>
      <c r="U10" s="22">
        <v>0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115</v>
      </c>
    </row>
    <row r="11" spans="1:29" ht="13.5">
      <c r="A11" s="6" t="s">
        <v>319</v>
      </c>
      <c r="B11" s="39" t="s">
        <v>374</v>
      </c>
      <c r="C11" s="21">
        <v>2</v>
      </c>
      <c r="D11" s="22">
        <v>3</v>
      </c>
      <c r="E11" s="21">
        <v>2</v>
      </c>
      <c r="F11" s="22">
        <v>2</v>
      </c>
      <c r="G11" s="21">
        <v>8</v>
      </c>
      <c r="H11" s="23">
        <v>5</v>
      </c>
      <c r="I11" s="22">
        <v>10</v>
      </c>
      <c r="J11" s="22">
        <v>3</v>
      </c>
      <c r="K11" s="21">
        <v>8</v>
      </c>
      <c r="L11" s="23">
        <v>8</v>
      </c>
      <c r="M11" s="22">
        <v>5</v>
      </c>
      <c r="N11" s="22">
        <v>14</v>
      </c>
      <c r="O11" s="21">
        <v>16</v>
      </c>
      <c r="P11" s="23">
        <v>11</v>
      </c>
      <c r="Q11" s="22">
        <v>6</v>
      </c>
      <c r="R11" s="22">
        <v>11</v>
      </c>
      <c r="S11" s="21">
        <v>0</v>
      </c>
      <c r="T11" s="23">
        <v>4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125</v>
      </c>
    </row>
    <row r="12" spans="1:29" ht="13.5">
      <c r="A12" s="6" t="s">
        <v>320</v>
      </c>
      <c r="B12" s="39" t="s">
        <v>375</v>
      </c>
      <c r="C12" s="21">
        <v>3</v>
      </c>
      <c r="D12" s="22">
        <v>1</v>
      </c>
      <c r="E12" s="21">
        <v>5</v>
      </c>
      <c r="F12" s="22">
        <v>0</v>
      </c>
      <c r="G12" s="21">
        <v>4</v>
      </c>
      <c r="H12" s="23">
        <v>2</v>
      </c>
      <c r="I12" s="22">
        <v>4</v>
      </c>
      <c r="J12" s="22">
        <v>1</v>
      </c>
      <c r="K12" s="21">
        <v>8</v>
      </c>
      <c r="L12" s="23">
        <v>2</v>
      </c>
      <c r="M12" s="22">
        <v>7</v>
      </c>
      <c r="N12" s="22">
        <v>3</v>
      </c>
      <c r="O12" s="21">
        <v>3</v>
      </c>
      <c r="P12" s="23">
        <v>4</v>
      </c>
      <c r="Q12" s="22">
        <v>1</v>
      </c>
      <c r="R12" s="22">
        <v>4</v>
      </c>
      <c r="S12" s="21">
        <v>0</v>
      </c>
      <c r="T12" s="23">
        <v>1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58</v>
      </c>
    </row>
    <row r="13" spans="1:29" ht="13.5">
      <c r="A13" s="6" t="s">
        <v>321</v>
      </c>
      <c r="B13" s="39" t="s">
        <v>376</v>
      </c>
      <c r="C13" s="21">
        <v>2</v>
      </c>
      <c r="D13" s="22">
        <v>0</v>
      </c>
      <c r="E13" s="21">
        <v>5</v>
      </c>
      <c r="F13" s="22">
        <v>0</v>
      </c>
      <c r="G13" s="21">
        <v>6</v>
      </c>
      <c r="H13" s="23">
        <v>2</v>
      </c>
      <c r="I13" s="22">
        <v>12</v>
      </c>
      <c r="J13" s="22">
        <v>4</v>
      </c>
      <c r="K13" s="21">
        <v>10</v>
      </c>
      <c r="L13" s="23">
        <v>7</v>
      </c>
      <c r="M13" s="22">
        <v>11</v>
      </c>
      <c r="N13" s="22">
        <v>6</v>
      </c>
      <c r="O13" s="21">
        <v>8</v>
      </c>
      <c r="P13" s="23">
        <v>5</v>
      </c>
      <c r="Q13" s="22">
        <v>3</v>
      </c>
      <c r="R13" s="22">
        <v>2</v>
      </c>
      <c r="S13" s="21">
        <v>1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86</v>
      </c>
    </row>
    <row r="14" spans="1:29" ht="13.5">
      <c r="A14" s="6" t="s">
        <v>322</v>
      </c>
      <c r="B14" s="39" t="s">
        <v>377</v>
      </c>
      <c r="C14" s="21">
        <v>1</v>
      </c>
      <c r="D14" s="22">
        <v>0</v>
      </c>
      <c r="E14" s="21">
        <v>1</v>
      </c>
      <c r="F14" s="22">
        <v>0</v>
      </c>
      <c r="G14" s="21">
        <v>3</v>
      </c>
      <c r="H14" s="23">
        <v>3</v>
      </c>
      <c r="I14" s="22">
        <v>4</v>
      </c>
      <c r="J14" s="22">
        <v>2</v>
      </c>
      <c r="K14" s="21">
        <v>8</v>
      </c>
      <c r="L14" s="23">
        <v>3</v>
      </c>
      <c r="M14" s="22">
        <v>6</v>
      </c>
      <c r="N14" s="22">
        <v>8</v>
      </c>
      <c r="O14" s="21">
        <v>8</v>
      </c>
      <c r="P14" s="23">
        <v>9</v>
      </c>
      <c r="Q14" s="22">
        <v>0</v>
      </c>
      <c r="R14" s="22">
        <v>7</v>
      </c>
      <c r="S14" s="21">
        <v>1</v>
      </c>
      <c r="T14" s="23">
        <v>2</v>
      </c>
      <c r="U14" s="22">
        <v>0</v>
      </c>
      <c r="V14" s="22">
        <v>1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69</v>
      </c>
    </row>
    <row r="15" spans="1:29" ht="13.5">
      <c r="A15" s="6" t="s">
        <v>323</v>
      </c>
      <c r="B15" s="39" t="s">
        <v>378</v>
      </c>
      <c r="C15" s="21">
        <v>1</v>
      </c>
      <c r="D15" s="22">
        <v>7</v>
      </c>
      <c r="E15" s="21">
        <v>5</v>
      </c>
      <c r="F15" s="22">
        <v>0</v>
      </c>
      <c r="G15" s="21">
        <v>11</v>
      </c>
      <c r="H15" s="23">
        <v>9</v>
      </c>
      <c r="I15" s="22">
        <v>12</v>
      </c>
      <c r="J15" s="22">
        <v>12</v>
      </c>
      <c r="K15" s="21">
        <v>13</v>
      </c>
      <c r="L15" s="23">
        <v>11</v>
      </c>
      <c r="M15" s="22">
        <v>9</v>
      </c>
      <c r="N15" s="22">
        <v>9</v>
      </c>
      <c r="O15" s="21">
        <v>3</v>
      </c>
      <c r="P15" s="23">
        <v>6</v>
      </c>
      <c r="Q15" s="22">
        <v>4</v>
      </c>
      <c r="R15" s="22">
        <v>6</v>
      </c>
      <c r="S15" s="21">
        <v>0</v>
      </c>
      <c r="T15" s="23">
        <v>2</v>
      </c>
      <c r="U15" s="22">
        <v>0</v>
      </c>
      <c r="V15" s="22">
        <v>1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123</v>
      </c>
    </row>
    <row r="16" spans="1:29" ht="13.5">
      <c r="A16" s="6" t="s">
        <v>324</v>
      </c>
      <c r="B16" s="39" t="s">
        <v>379</v>
      </c>
      <c r="C16" s="21">
        <v>4</v>
      </c>
      <c r="D16" s="22">
        <v>1</v>
      </c>
      <c r="E16" s="21">
        <v>8</v>
      </c>
      <c r="F16" s="22">
        <v>4</v>
      </c>
      <c r="G16" s="21">
        <v>22</v>
      </c>
      <c r="H16" s="23">
        <v>8</v>
      </c>
      <c r="I16" s="22">
        <v>35</v>
      </c>
      <c r="J16" s="22">
        <v>8</v>
      </c>
      <c r="K16" s="21">
        <v>38</v>
      </c>
      <c r="L16" s="23">
        <v>9</v>
      </c>
      <c r="M16" s="22">
        <v>28</v>
      </c>
      <c r="N16" s="22">
        <v>13</v>
      </c>
      <c r="O16" s="21">
        <v>24</v>
      </c>
      <c r="P16" s="23">
        <v>14</v>
      </c>
      <c r="Q16" s="22">
        <v>13</v>
      </c>
      <c r="R16" s="22">
        <v>7</v>
      </c>
      <c r="S16" s="21">
        <v>3</v>
      </c>
      <c r="T16" s="23">
        <v>6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251</v>
      </c>
    </row>
    <row r="17" spans="1:29" ht="13.5">
      <c r="A17" s="6" t="s">
        <v>325</v>
      </c>
      <c r="B17" s="39" t="s">
        <v>380</v>
      </c>
      <c r="C17" s="21">
        <v>0</v>
      </c>
      <c r="D17" s="22">
        <v>6</v>
      </c>
      <c r="E17" s="21">
        <v>0</v>
      </c>
      <c r="F17" s="22">
        <v>3</v>
      </c>
      <c r="G17" s="21">
        <v>0</v>
      </c>
      <c r="H17" s="23">
        <v>9</v>
      </c>
      <c r="I17" s="22">
        <v>0</v>
      </c>
      <c r="J17" s="22">
        <v>6</v>
      </c>
      <c r="K17" s="21">
        <v>0</v>
      </c>
      <c r="L17" s="23">
        <v>3</v>
      </c>
      <c r="M17" s="22">
        <v>0</v>
      </c>
      <c r="N17" s="22">
        <v>3</v>
      </c>
      <c r="O17" s="21">
        <v>0</v>
      </c>
      <c r="P17" s="23">
        <v>3</v>
      </c>
      <c r="Q17" s="22">
        <v>0</v>
      </c>
      <c r="R17" s="22">
        <v>2</v>
      </c>
      <c r="S17" s="21">
        <v>0</v>
      </c>
      <c r="T17" s="23">
        <v>2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48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4</v>
      </c>
      <c r="G18" s="21" t="s">
        <v>382</v>
      </c>
      <c r="H18" s="23">
        <v>5</v>
      </c>
      <c r="I18" s="22" t="s">
        <v>382</v>
      </c>
      <c r="J18" s="22">
        <v>2</v>
      </c>
      <c r="K18" s="21" t="s">
        <v>382</v>
      </c>
      <c r="L18" s="23">
        <v>4</v>
      </c>
      <c r="M18" s="22" t="s">
        <v>382</v>
      </c>
      <c r="N18" s="22">
        <v>1</v>
      </c>
      <c r="O18" s="21" t="s">
        <v>382</v>
      </c>
      <c r="P18" s="23">
        <v>5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23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1</v>
      </c>
      <c r="H19" s="23">
        <v>1</v>
      </c>
      <c r="I19" s="22">
        <v>2</v>
      </c>
      <c r="J19" s="22">
        <v>2</v>
      </c>
      <c r="K19" s="21">
        <v>3</v>
      </c>
      <c r="L19" s="23">
        <v>2</v>
      </c>
      <c r="M19" s="22">
        <v>1</v>
      </c>
      <c r="N19" s="22">
        <v>2</v>
      </c>
      <c r="O19" s="21">
        <v>2</v>
      </c>
      <c r="P19" s="23">
        <v>0</v>
      </c>
      <c r="Q19" s="22">
        <v>0</v>
      </c>
      <c r="R19" s="22">
        <v>1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17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2</v>
      </c>
      <c r="F21" s="22">
        <v>0</v>
      </c>
      <c r="G21" s="21">
        <v>1</v>
      </c>
      <c r="H21" s="23">
        <v>0</v>
      </c>
      <c r="I21" s="22">
        <v>0</v>
      </c>
      <c r="J21" s="22">
        <v>2</v>
      </c>
      <c r="K21" s="21">
        <v>2</v>
      </c>
      <c r="L21" s="23">
        <v>4</v>
      </c>
      <c r="M21" s="22">
        <v>5</v>
      </c>
      <c r="N21" s="22">
        <v>2</v>
      </c>
      <c r="O21" s="21">
        <v>2</v>
      </c>
      <c r="P21" s="23">
        <v>7</v>
      </c>
      <c r="Q21" s="22">
        <v>6</v>
      </c>
      <c r="R21" s="22">
        <v>2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38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1</v>
      </c>
      <c r="F23" s="22">
        <v>0</v>
      </c>
      <c r="G23" s="21">
        <v>1</v>
      </c>
      <c r="H23" s="23">
        <v>0</v>
      </c>
      <c r="I23" s="22">
        <v>0</v>
      </c>
      <c r="J23" s="22">
        <v>1</v>
      </c>
      <c r="K23" s="21">
        <v>0</v>
      </c>
      <c r="L23" s="23">
        <v>1</v>
      </c>
      <c r="M23" s="22">
        <v>1</v>
      </c>
      <c r="N23" s="22">
        <v>2</v>
      </c>
      <c r="O23" s="21">
        <v>6</v>
      </c>
      <c r="P23" s="23">
        <v>5</v>
      </c>
      <c r="Q23" s="22">
        <v>0</v>
      </c>
      <c r="R23" s="22">
        <v>7</v>
      </c>
      <c r="S23" s="21">
        <v>0</v>
      </c>
      <c r="T23" s="23">
        <v>6</v>
      </c>
      <c r="U23" s="22">
        <v>1</v>
      </c>
      <c r="V23" s="22">
        <v>3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35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8</v>
      </c>
      <c r="D25" s="22">
        <f t="shared" si="1"/>
        <v>4</v>
      </c>
      <c r="E25" s="21">
        <f t="shared" si="1"/>
        <v>16</v>
      </c>
      <c r="F25" s="22">
        <f t="shared" si="1"/>
        <v>3</v>
      </c>
      <c r="G25" s="21">
        <f t="shared" si="1"/>
        <v>19</v>
      </c>
      <c r="H25" s="22">
        <f t="shared" si="1"/>
        <v>15</v>
      </c>
      <c r="I25" s="21">
        <f t="shared" si="1"/>
        <v>29</v>
      </c>
      <c r="J25" s="22">
        <f t="shared" si="1"/>
        <v>7</v>
      </c>
      <c r="K25" s="21">
        <f t="shared" si="1"/>
        <v>31</v>
      </c>
      <c r="L25" s="22">
        <f t="shared" si="1"/>
        <v>21</v>
      </c>
      <c r="M25" s="21">
        <f t="shared" si="1"/>
        <v>43</v>
      </c>
      <c r="N25" s="22">
        <f t="shared" si="1"/>
        <v>33</v>
      </c>
      <c r="O25" s="21">
        <f t="shared" si="1"/>
        <v>66</v>
      </c>
      <c r="P25" s="22">
        <f t="shared" si="1"/>
        <v>81</v>
      </c>
      <c r="Q25" s="21">
        <f t="shared" si="1"/>
        <v>50</v>
      </c>
      <c r="R25" s="22">
        <f t="shared" si="1"/>
        <v>118</v>
      </c>
      <c r="S25" s="21">
        <f t="shared" si="1"/>
        <v>17</v>
      </c>
      <c r="T25" s="22">
        <f t="shared" si="1"/>
        <v>46</v>
      </c>
      <c r="U25" s="21">
        <f t="shared" si="1"/>
        <v>3</v>
      </c>
      <c r="V25" s="22">
        <f t="shared" si="1"/>
        <v>5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628</v>
      </c>
    </row>
    <row r="26" spans="1:29" ht="13.5">
      <c r="A26" s="6"/>
      <c r="B26" s="39" t="s">
        <v>316</v>
      </c>
      <c r="C26" s="25">
        <v>1</v>
      </c>
      <c r="D26" s="26">
        <v>1</v>
      </c>
      <c r="E26" s="25">
        <v>0</v>
      </c>
      <c r="F26" s="26">
        <v>0</v>
      </c>
      <c r="G26" s="25">
        <v>2</v>
      </c>
      <c r="H26" s="27">
        <v>3</v>
      </c>
      <c r="I26" s="26">
        <v>3</v>
      </c>
      <c r="J26" s="26">
        <v>1</v>
      </c>
      <c r="K26" s="25">
        <v>0</v>
      </c>
      <c r="L26" s="27">
        <v>2</v>
      </c>
      <c r="M26" s="26">
        <v>5</v>
      </c>
      <c r="N26" s="26">
        <v>3</v>
      </c>
      <c r="O26" s="25">
        <v>9</v>
      </c>
      <c r="P26" s="27">
        <v>18</v>
      </c>
      <c r="Q26" s="26">
        <v>6</v>
      </c>
      <c r="R26" s="26">
        <v>17</v>
      </c>
      <c r="S26" s="25">
        <v>4</v>
      </c>
      <c r="T26" s="27">
        <v>12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88</v>
      </c>
    </row>
    <row r="27" spans="1:29" ht="13.5">
      <c r="A27" s="6" t="s">
        <v>335</v>
      </c>
      <c r="B27" s="39" t="s">
        <v>336</v>
      </c>
      <c r="C27" s="21">
        <v>2</v>
      </c>
      <c r="D27" s="22">
        <v>0</v>
      </c>
      <c r="E27" s="21">
        <v>2</v>
      </c>
      <c r="F27" s="22">
        <v>2</v>
      </c>
      <c r="G27" s="21">
        <v>7</v>
      </c>
      <c r="H27" s="23">
        <v>1</v>
      </c>
      <c r="I27" s="22">
        <v>4</v>
      </c>
      <c r="J27" s="22">
        <v>1</v>
      </c>
      <c r="K27" s="21">
        <v>4</v>
      </c>
      <c r="L27" s="23">
        <v>2</v>
      </c>
      <c r="M27" s="22">
        <v>7</v>
      </c>
      <c r="N27" s="22">
        <v>3</v>
      </c>
      <c r="O27" s="21">
        <v>8</v>
      </c>
      <c r="P27" s="23">
        <v>4</v>
      </c>
      <c r="Q27" s="22">
        <v>7</v>
      </c>
      <c r="R27" s="22">
        <v>8</v>
      </c>
      <c r="S27" s="21">
        <v>1</v>
      </c>
      <c r="T27" s="23">
        <v>0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67</v>
      </c>
    </row>
    <row r="28" spans="1:29" ht="13.5">
      <c r="A28" s="6" t="s">
        <v>337</v>
      </c>
      <c r="B28" s="39" t="s">
        <v>338</v>
      </c>
      <c r="C28" s="21">
        <v>4</v>
      </c>
      <c r="D28" s="22">
        <v>1</v>
      </c>
      <c r="E28" s="21">
        <v>2</v>
      </c>
      <c r="F28" s="22">
        <v>1</v>
      </c>
      <c r="G28" s="21">
        <v>4</v>
      </c>
      <c r="H28" s="23">
        <v>2</v>
      </c>
      <c r="I28" s="22">
        <v>9</v>
      </c>
      <c r="J28" s="22">
        <v>2</v>
      </c>
      <c r="K28" s="21">
        <v>12</v>
      </c>
      <c r="L28" s="23">
        <v>3</v>
      </c>
      <c r="M28" s="22">
        <v>8</v>
      </c>
      <c r="N28" s="22">
        <v>5</v>
      </c>
      <c r="O28" s="21">
        <v>10</v>
      </c>
      <c r="P28" s="23">
        <v>15</v>
      </c>
      <c r="Q28" s="22">
        <v>6</v>
      </c>
      <c r="R28" s="22">
        <v>10</v>
      </c>
      <c r="S28" s="21">
        <v>0</v>
      </c>
      <c r="T28" s="23">
        <v>3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101</v>
      </c>
    </row>
    <row r="29" spans="1:29" ht="13.5">
      <c r="A29" s="6" t="s">
        <v>339</v>
      </c>
      <c r="B29" s="39" t="s">
        <v>340</v>
      </c>
      <c r="C29" s="21">
        <v>1</v>
      </c>
      <c r="D29" s="22">
        <v>1</v>
      </c>
      <c r="E29" s="21">
        <v>9</v>
      </c>
      <c r="F29" s="22">
        <v>0</v>
      </c>
      <c r="G29" s="21">
        <v>4</v>
      </c>
      <c r="H29" s="23">
        <v>6</v>
      </c>
      <c r="I29" s="22">
        <v>9</v>
      </c>
      <c r="J29" s="22">
        <v>2</v>
      </c>
      <c r="K29" s="21">
        <v>10</v>
      </c>
      <c r="L29" s="23">
        <v>6</v>
      </c>
      <c r="M29" s="22">
        <v>11</v>
      </c>
      <c r="N29" s="22">
        <v>10</v>
      </c>
      <c r="O29" s="21">
        <v>13</v>
      </c>
      <c r="P29" s="23">
        <v>12</v>
      </c>
      <c r="Q29" s="22">
        <v>5</v>
      </c>
      <c r="R29" s="22">
        <v>20</v>
      </c>
      <c r="S29" s="21">
        <v>1</v>
      </c>
      <c r="T29" s="23">
        <v>9</v>
      </c>
      <c r="U29" s="22">
        <v>1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135</v>
      </c>
    </row>
    <row r="30" spans="1:29" ht="13.5">
      <c r="A30" s="6" t="s">
        <v>341</v>
      </c>
      <c r="B30" s="39" t="s">
        <v>342</v>
      </c>
      <c r="C30" s="21">
        <v>0</v>
      </c>
      <c r="D30" s="22">
        <v>1</v>
      </c>
      <c r="E30" s="21">
        <v>3</v>
      </c>
      <c r="F30" s="22">
        <v>0</v>
      </c>
      <c r="G30" s="21">
        <v>2</v>
      </c>
      <c r="H30" s="23">
        <v>3</v>
      </c>
      <c r="I30" s="22">
        <v>4</v>
      </c>
      <c r="J30" s="22">
        <v>1</v>
      </c>
      <c r="K30" s="21">
        <v>5</v>
      </c>
      <c r="L30" s="23">
        <v>8</v>
      </c>
      <c r="M30" s="22">
        <v>12</v>
      </c>
      <c r="N30" s="22">
        <v>12</v>
      </c>
      <c r="O30" s="21">
        <v>26</v>
      </c>
      <c r="P30" s="23">
        <v>32</v>
      </c>
      <c r="Q30" s="22">
        <v>26</v>
      </c>
      <c r="R30" s="22">
        <v>63</v>
      </c>
      <c r="S30" s="21">
        <v>11</v>
      </c>
      <c r="T30" s="23">
        <v>22</v>
      </c>
      <c r="U30" s="22">
        <v>2</v>
      </c>
      <c r="V30" s="22">
        <v>4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237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5</v>
      </c>
      <c r="D32" s="22">
        <f t="shared" si="2"/>
        <v>5</v>
      </c>
      <c r="E32" s="21">
        <f t="shared" si="2"/>
        <v>19</v>
      </c>
      <c r="F32" s="22">
        <f t="shared" si="2"/>
        <v>2</v>
      </c>
      <c r="G32" s="21">
        <f t="shared" si="2"/>
        <v>23</v>
      </c>
      <c r="H32" s="22">
        <f t="shared" si="2"/>
        <v>9</v>
      </c>
      <c r="I32" s="21">
        <f t="shared" si="2"/>
        <v>19</v>
      </c>
      <c r="J32" s="22">
        <f t="shared" si="2"/>
        <v>11</v>
      </c>
      <c r="K32" s="21">
        <f t="shared" si="2"/>
        <v>28</v>
      </c>
      <c r="L32" s="22">
        <f t="shared" si="2"/>
        <v>15</v>
      </c>
      <c r="M32" s="21">
        <f t="shared" si="2"/>
        <v>46</v>
      </c>
      <c r="N32" s="22">
        <f t="shared" si="2"/>
        <v>33</v>
      </c>
      <c r="O32" s="21">
        <f t="shared" si="2"/>
        <v>42</v>
      </c>
      <c r="P32" s="22">
        <f t="shared" si="2"/>
        <v>63</v>
      </c>
      <c r="Q32" s="21">
        <f t="shared" si="2"/>
        <v>26</v>
      </c>
      <c r="R32" s="22">
        <f t="shared" si="2"/>
        <v>48</v>
      </c>
      <c r="S32" s="21">
        <f t="shared" si="2"/>
        <v>4</v>
      </c>
      <c r="T32" s="22">
        <f t="shared" si="2"/>
        <v>23</v>
      </c>
      <c r="U32" s="21">
        <f t="shared" si="2"/>
        <v>0</v>
      </c>
      <c r="V32" s="22">
        <f t="shared" si="2"/>
        <v>2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434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1</v>
      </c>
      <c r="K33" s="25">
        <v>0</v>
      </c>
      <c r="L33" s="27">
        <v>0</v>
      </c>
      <c r="M33" s="26">
        <v>1</v>
      </c>
      <c r="N33" s="26">
        <v>1</v>
      </c>
      <c r="O33" s="25">
        <v>0</v>
      </c>
      <c r="P33" s="27">
        <v>1</v>
      </c>
      <c r="Q33" s="26">
        <v>1</v>
      </c>
      <c r="R33" s="26">
        <v>0</v>
      </c>
      <c r="S33" s="25">
        <v>0</v>
      </c>
      <c r="T33" s="27">
        <v>2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7</v>
      </c>
    </row>
    <row r="34" spans="1:29" ht="13.5">
      <c r="A34" s="6" t="s">
        <v>345</v>
      </c>
      <c r="B34" s="39" t="s">
        <v>346</v>
      </c>
      <c r="C34" s="21">
        <v>1</v>
      </c>
      <c r="D34" s="22">
        <v>2</v>
      </c>
      <c r="E34" s="21">
        <v>6</v>
      </c>
      <c r="F34" s="22">
        <v>0</v>
      </c>
      <c r="G34" s="21">
        <v>2</v>
      </c>
      <c r="H34" s="23">
        <v>3</v>
      </c>
      <c r="I34" s="22">
        <v>1</v>
      </c>
      <c r="J34" s="22">
        <v>3</v>
      </c>
      <c r="K34" s="21">
        <v>0</v>
      </c>
      <c r="L34" s="23">
        <v>2</v>
      </c>
      <c r="M34" s="22">
        <v>2</v>
      </c>
      <c r="N34" s="22">
        <v>3</v>
      </c>
      <c r="O34" s="21">
        <v>2</v>
      </c>
      <c r="P34" s="23">
        <v>9</v>
      </c>
      <c r="Q34" s="22">
        <v>1</v>
      </c>
      <c r="R34" s="22">
        <v>2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45</v>
      </c>
    </row>
    <row r="35" spans="1:29" ht="13.5">
      <c r="A35" s="6" t="s">
        <v>347</v>
      </c>
      <c r="B35" s="39" t="s">
        <v>348</v>
      </c>
      <c r="C35" s="21">
        <v>4</v>
      </c>
      <c r="D35" s="22">
        <v>3</v>
      </c>
      <c r="E35" s="21">
        <v>9</v>
      </c>
      <c r="F35" s="22">
        <v>2</v>
      </c>
      <c r="G35" s="21">
        <v>16</v>
      </c>
      <c r="H35" s="23">
        <v>5</v>
      </c>
      <c r="I35" s="22">
        <v>10</v>
      </c>
      <c r="J35" s="22">
        <v>5</v>
      </c>
      <c r="K35" s="21">
        <v>10</v>
      </c>
      <c r="L35" s="23">
        <v>6</v>
      </c>
      <c r="M35" s="22">
        <v>18</v>
      </c>
      <c r="N35" s="22">
        <v>11</v>
      </c>
      <c r="O35" s="21">
        <v>10</v>
      </c>
      <c r="P35" s="23">
        <v>18</v>
      </c>
      <c r="Q35" s="22">
        <v>11</v>
      </c>
      <c r="R35" s="22">
        <v>13</v>
      </c>
      <c r="S35" s="21">
        <v>3</v>
      </c>
      <c r="T35" s="23">
        <v>4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163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4</v>
      </c>
      <c r="F36" s="22">
        <v>0</v>
      </c>
      <c r="G36" s="21">
        <v>5</v>
      </c>
      <c r="H36" s="23">
        <v>1</v>
      </c>
      <c r="I36" s="22">
        <v>8</v>
      </c>
      <c r="J36" s="22">
        <v>2</v>
      </c>
      <c r="K36" s="21">
        <v>18</v>
      </c>
      <c r="L36" s="23">
        <v>7</v>
      </c>
      <c r="M36" s="22">
        <v>25</v>
      </c>
      <c r="N36" s="22">
        <v>18</v>
      </c>
      <c r="O36" s="21">
        <v>30</v>
      </c>
      <c r="P36" s="23">
        <v>35</v>
      </c>
      <c r="Q36" s="22">
        <v>13</v>
      </c>
      <c r="R36" s="22">
        <v>33</v>
      </c>
      <c r="S36" s="21">
        <v>1</v>
      </c>
      <c r="T36" s="23">
        <v>17</v>
      </c>
      <c r="U36" s="22">
        <v>0</v>
      </c>
      <c r="V36" s="22">
        <v>1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219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1</v>
      </c>
      <c r="F38" s="22">
        <v>0</v>
      </c>
      <c r="G38" s="21">
        <v>1</v>
      </c>
      <c r="H38" s="23">
        <v>1</v>
      </c>
      <c r="I38" s="22">
        <v>3</v>
      </c>
      <c r="J38" s="22">
        <v>0</v>
      </c>
      <c r="K38" s="21">
        <v>9</v>
      </c>
      <c r="L38" s="23">
        <v>7</v>
      </c>
      <c r="M38" s="22">
        <v>5</v>
      </c>
      <c r="N38" s="22">
        <v>8</v>
      </c>
      <c r="O38" s="21">
        <v>3</v>
      </c>
      <c r="P38" s="23">
        <v>11</v>
      </c>
      <c r="Q38" s="22">
        <v>5</v>
      </c>
      <c r="R38" s="22">
        <v>9</v>
      </c>
      <c r="S38" s="21">
        <v>0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68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1</v>
      </c>
      <c r="D40" s="22">
        <v>1</v>
      </c>
      <c r="E40" s="21">
        <v>5</v>
      </c>
      <c r="F40" s="22">
        <v>2</v>
      </c>
      <c r="G40" s="21">
        <v>6</v>
      </c>
      <c r="H40" s="23">
        <v>3</v>
      </c>
      <c r="I40" s="22">
        <v>11</v>
      </c>
      <c r="J40" s="22">
        <v>0</v>
      </c>
      <c r="K40" s="21">
        <v>13</v>
      </c>
      <c r="L40" s="23">
        <v>2</v>
      </c>
      <c r="M40" s="22">
        <v>40</v>
      </c>
      <c r="N40" s="22">
        <v>11</v>
      </c>
      <c r="O40" s="21">
        <v>43</v>
      </c>
      <c r="P40" s="23">
        <v>20</v>
      </c>
      <c r="Q40" s="22">
        <v>25</v>
      </c>
      <c r="R40" s="22">
        <v>34</v>
      </c>
      <c r="S40" s="21">
        <v>3</v>
      </c>
      <c r="T40" s="23">
        <v>17</v>
      </c>
      <c r="U40" s="22">
        <v>1</v>
      </c>
      <c r="V40" s="22">
        <v>5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244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3">
        <v>0</v>
      </c>
      <c r="I42" s="22">
        <v>4</v>
      </c>
      <c r="J42" s="22">
        <v>0</v>
      </c>
      <c r="K42" s="21">
        <v>6</v>
      </c>
      <c r="L42" s="23">
        <v>3</v>
      </c>
      <c r="M42" s="22">
        <v>16</v>
      </c>
      <c r="N42" s="22">
        <v>3</v>
      </c>
      <c r="O42" s="21">
        <v>7</v>
      </c>
      <c r="P42" s="23">
        <v>5</v>
      </c>
      <c r="Q42" s="22">
        <v>7</v>
      </c>
      <c r="R42" s="22">
        <v>2</v>
      </c>
      <c r="S42" s="21">
        <v>1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54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1</v>
      </c>
      <c r="O44" s="21">
        <v>0</v>
      </c>
      <c r="P44" s="23">
        <v>0</v>
      </c>
      <c r="Q44" s="22">
        <v>1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2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8</v>
      </c>
      <c r="D46" s="22">
        <v>1</v>
      </c>
      <c r="E46" s="21">
        <v>3</v>
      </c>
      <c r="F46" s="22">
        <v>2</v>
      </c>
      <c r="G46" s="21">
        <v>5</v>
      </c>
      <c r="H46" s="23">
        <v>2</v>
      </c>
      <c r="I46" s="22">
        <v>4</v>
      </c>
      <c r="J46" s="22">
        <v>2</v>
      </c>
      <c r="K46" s="21">
        <v>6</v>
      </c>
      <c r="L46" s="23">
        <v>3</v>
      </c>
      <c r="M46" s="22">
        <v>3</v>
      </c>
      <c r="N46" s="22">
        <v>2</v>
      </c>
      <c r="O46" s="21">
        <v>2</v>
      </c>
      <c r="P46" s="23">
        <v>4</v>
      </c>
      <c r="Q46" s="22">
        <v>2</v>
      </c>
      <c r="R46" s="22">
        <v>3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59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1</v>
      </c>
      <c r="D48" s="22">
        <v>0</v>
      </c>
      <c r="E48" s="21">
        <v>2</v>
      </c>
      <c r="F48" s="22">
        <v>0</v>
      </c>
      <c r="G48" s="21">
        <v>1</v>
      </c>
      <c r="H48" s="23">
        <v>0</v>
      </c>
      <c r="I48" s="22">
        <v>3</v>
      </c>
      <c r="J48" s="22">
        <v>1</v>
      </c>
      <c r="K48" s="21">
        <v>5</v>
      </c>
      <c r="L48" s="23">
        <v>2</v>
      </c>
      <c r="M48" s="22">
        <v>13</v>
      </c>
      <c r="N48" s="22">
        <v>4</v>
      </c>
      <c r="O48" s="21">
        <v>7</v>
      </c>
      <c r="P48" s="23">
        <v>7</v>
      </c>
      <c r="Q48" s="22">
        <v>4</v>
      </c>
      <c r="R48" s="22">
        <v>10</v>
      </c>
      <c r="S48" s="21">
        <v>3</v>
      </c>
      <c r="T48" s="23">
        <v>6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71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1</v>
      </c>
      <c r="J50" s="22">
        <v>1</v>
      </c>
      <c r="K50" s="21">
        <v>5</v>
      </c>
      <c r="L50" s="23">
        <v>2</v>
      </c>
      <c r="M50" s="22">
        <v>16</v>
      </c>
      <c r="N50" s="22">
        <v>16</v>
      </c>
      <c r="O50" s="21">
        <v>29</v>
      </c>
      <c r="P50" s="23">
        <v>61</v>
      </c>
      <c r="Q50" s="22">
        <v>35</v>
      </c>
      <c r="R50" s="22">
        <v>107</v>
      </c>
      <c r="S50" s="21">
        <v>16</v>
      </c>
      <c r="T50" s="23">
        <v>78</v>
      </c>
      <c r="U50" s="22">
        <v>6</v>
      </c>
      <c r="V50" s="22">
        <v>24</v>
      </c>
      <c r="W50" s="21">
        <v>0</v>
      </c>
      <c r="X50" s="23">
        <v>4</v>
      </c>
      <c r="Y50" s="22">
        <v>0</v>
      </c>
      <c r="Z50" s="22">
        <v>0</v>
      </c>
      <c r="AA50" s="21">
        <v>0</v>
      </c>
      <c r="AB50" s="22">
        <v>0</v>
      </c>
      <c r="AC50" s="24">
        <v>401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5</v>
      </c>
      <c r="D52" s="22">
        <f t="shared" si="3"/>
        <v>0</v>
      </c>
      <c r="E52" s="21">
        <f t="shared" si="3"/>
        <v>5</v>
      </c>
      <c r="F52" s="22">
        <f t="shared" si="3"/>
        <v>0</v>
      </c>
      <c r="G52" s="21">
        <f t="shared" si="3"/>
        <v>2</v>
      </c>
      <c r="H52" s="22">
        <f t="shared" si="3"/>
        <v>1</v>
      </c>
      <c r="I52" s="21">
        <f t="shared" si="3"/>
        <v>4</v>
      </c>
      <c r="J52" s="22">
        <f t="shared" si="3"/>
        <v>6</v>
      </c>
      <c r="K52" s="21">
        <f t="shared" si="3"/>
        <v>11</v>
      </c>
      <c r="L52" s="22">
        <f t="shared" si="3"/>
        <v>3</v>
      </c>
      <c r="M52" s="21">
        <f t="shared" si="3"/>
        <v>16</v>
      </c>
      <c r="N52" s="22">
        <f t="shared" si="3"/>
        <v>6</v>
      </c>
      <c r="O52" s="21">
        <f t="shared" si="3"/>
        <v>12</v>
      </c>
      <c r="P52" s="22">
        <f t="shared" si="3"/>
        <v>19</v>
      </c>
      <c r="Q52" s="21">
        <f t="shared" si="3"/>
        <v>5</v>
      </c>
      <c r="R52" s="22">
        <f t="shared" si="3"/>
        <v>11</v>
      </c>
      <c r="S52" s="21">
        <f t="shared" si="3"/>
        <v>1</v>
      </c>
      <c r="T52" s="22">
        <f t="shared" si="3"/>
        <v>6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133</v>
      </c>
    </row>
    <row r="53" spans="1:29" ht="13.5">
      <c r="A53" s="6"/>
      <c r="B53" s="39" t="s">
        <v>316</v>
      </c>
      <c r="C53" s="25">
        <v>2</v>
      </c>
      <c r="D53" s="26">
        <v>0</v>
      </c>
      <c r="E53" s="25">
        <v>2</v>
      </c>
      <c r="F53" s="26">
        <v>0</v>
      </c>
      <c r="G53" s="25">
        <v>2</v>
      </c>
      <c r="H53" s="27">
        <v>1</v>
      </c>
      <c r="I53" s="26">
        <v>4</v>
      </c>
      <c r="J53" s="26">
        <v>3</v>
      </c>
      <c r="K53" s="25">
        <v>11</v>
      </c>
      <c r="L53" s="27">
        <v>2</v>
      </c>
      <c r="M53" s="26">
        <v>14</v>
      </c>
      <c r="N53" s="26">
        <v>6</v>
      </c>
      <c r="O53" s="25">
        <v>12</v>
      </c>
      <c r="P53" s="27">
        <v>19</v>
      </c>
      <c r="Q53" s="26">
        <v>5</v>
      </c>
      <c r="R53" s="26">
        <v>11</v>
      </c>
      <c r="S53" s="25">
        <v>1</v>
      </c>
      <c r="T53" s="27">
        <v>6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117</v>
      </c>
    </row>
    <row r="54" spans="1:29" ht="13.5">
      <c r="A54" s="6" t="s">
        <v>367</v>
      </c>
      <c r="B54" s="39" t="s">
        <v>368</v>
      </c>
      <c r="C54" s="21">
        <v>3</v>
      </c>
      <c r="D54" s="22">
        <v>0</v>
      </c>
      <c r="E54" s="21">
        <v>3</v>
      </c>
      <c r="F54" s="22">
        <v>0</v>
      </c>
      <c r="G54" s="21">
        <v>0</v>
      </c>
      <c r="H54" s="23">
        <v>0</v>
      </c>
      <c r="I54" s="22">
        <v>0</v>
      </c>
      <c r="J54" s="22">
        <v>3</v>
      </c>
      <c r="K54" s="21">
        <v>0</v>
      </c>
      <c r="L54" s="23">
        <v>1</v>
      </c>
      <c r="M54" s="22">
        <v>2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16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7</v>
      </c>
      <c r="D56" s="22">
        <v>1</v>
      </c>
      <c r="E56" s="21">
        <v>3</v>
      </c>
      <c r="F56" s="22">
        <v>0</v>
      </c>
      <c r="G56" s="21">
        <v>5</v>
      </c>
      <c r="H56" s="23">
        <v>3</v>
      </c>
      <c r="I56" s="22">
        <v>5</v>
      </c>
      <c r="J56" s="22">
        <v>1</v>
      </c>
      <c r="K56" s="21">
        <v>4</v>
      </c>
      <c r="L56" s="23">
        <v>3</v>
      </c>
      <c r="M56" s="22">
        <v>1</v>
      </c>
      <c r="N56" s="22">
        <v>1</v>
      </c>
      <c r="O56" s="21">
        <v>3</v>
      </c>
      <c r="P56" s="23">
        <v>3</v>
      </c>
      <c r="Q56" s="22">
        <v>1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84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Ｐ明朝,標準"塩釜保健所計&amp;C&amp;"ＭＳ Ｐ明朝,標準"&amp;14第１５表　　死亡数・選択死因分類・性・年齢（５歳階級）・保健所別　　　（その２２）&amp;R&amp;"ＭＳ Ｐ明朝,標準"平成30年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13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4</v>
      </c>
      <c r="D5" s="22">
        <v>1</v>
      </c>
      <c r="E5" s="22">
        <v>3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549</v>
      </c>
      <c r="D7" s="22">
        <f t="shared" si="0"/>
        <v>314</v>
      </c>
      <c r="E7" s="22">
        <f t="shared" si="0"/>
        <v>235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1</v>
      </c>
      <c r="T7" s="21">
        <f t="shared" si="0"/>
        <v>0</v>
      </c>
      <c r="U7" s="23">
        <f t="shared" si="0"/>
        <v>0</v>
      </c>
      <c r="V7" s="21">
        <f t="shared" si="0"/>
        <v>0</v>
      </c>
      <c r="W7" s="23">
        <f t="shared" si="0"/>
        <v>0</v>
      </c>
      <c r="X7" s="21">
        <f t="shared" si="0"/>
        <v>1</v>
      </c>
      <c r="Y7" s="23">
        <f t="shared" si="0"/>
        <v>1</v>
      </c>
      <c r="Z7" s="21">
        <f t="shared" si="0"/>
        <v>6</v>
      </c>
      <c r="AA7" s="23">
        <f t="shared" si="0"/>
        <v>0</v>
      </c>
      <c r="AB7" s="21">
        <f t="shared" si="0"/>
        <v>6</v>
      </c>
      <c r="AC7" s="34">
        <f t="shared" si="0"/>
        <v>8</v>
      </c>
    </row>
    <row r="8" spans="1:29" ht="13.5">
      <c r="A8" s="6"/>
      <c r="B8" s="39" t="s">
        <v>316</v>
      </c>
      <c r="C8" s="35">
        <v>127</v>
      </c>
      <c r="D8" s="26">
        <v>74</v>
      </c>
      <c r="E8" s="26">
        <v>53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1</v>
      </c>
      <c r="T8" s="25">
        <v>0</v>
      </c>
      <c r="U8" s="27">
        <v>0</v>
      </c>
      <c r="V8" s="26">
        <v>0</v>
      </c>
      <c r="W8" s="26">
        <v>0</v>
      </c>
      <c r="X8" s="25">
        <v>1</v>
      </c>
      <c r="Y8" s="27">
        <v>0</v>
      </c>
      <c r="Z8" s="26">
        <v>2</v>
      </c>
      <c r="AA8" s="26">
        <v>0</v>
      </c>
      <c r="AB8" s="25">
        <v>0</v>
      </c>
      <c r="AC8" s="36">
        <v>2</v>
      </c>
    </row>
    <row r="9" spans="1:29" ht="13.5">
      <c r="A9" s="6" t="s">
        <v>317</v>
      </c>
      <c r="B9" s="39" t="s">
        <v>372</v>
      </c>
      <c r="C9" s="33">
        <v>17</v>
      </c>
      <c r="D9" s="22">
        <v>11</v>
      </c>
      <c r="E9" s="22">
        <v>6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51</v>
      </c>
      <c r="D10" s="22">
        <v>35</v>
      </c>
      <c r="E10" s="22">
        <v>16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0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54</v>
      </c>
      <c r="D11" s="22">
        <v>28</v>
      </c>
      <c r="E11" s="22">
        <v>26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1</v>
      </c>
      <c r="AA11" s="22">
        <v>0</v>
      </c>
      <c r="AB11" s="21">
        <v>1</v>
      </c>
      <c r="AC11" s="34">
        <v>0</v>
      </c>
    </row>
    <row r="12" spans="1:29" ht="13.5">
      <c r="A12" s="6" t="s">
        <v>320</v>
      </c>
      <c r="B12" s="39" t="s">
        <v>375</v>
      </c>
      <c r="C12" s="33">
        <v>34</v>
      </c>
      <c r="D12" s="22">
        <v>22</v>
      </c>
      <c r="E12" s="22">
        <v>12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2</v>
      </c>
      <c r="AA12" s="22">
        <v>0</v>
      </c>
      <c r="AB12" s="21">
        <v>1</v>
      </c>
      <c r="AC12" s="34">
        <v>1</v>
      </c>
    </row>
    <row r="13" spans="1:29" ht="13.5">
      <c r="A13" s="6" t="s">
        <v>321</v>
      </c>
      <c r="B13" s="39" t="s">
        <v>376</v>
      </c>
      <c r="C13" s="33">
        <v>39</v>
      </c>
      <c r="D13" s="22">
        <v>26</v>
      </c>
      <c r="E13" s="22">
        <v>13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1</v>
      </c>
      <c r="AA13" s="22">
        <v>0</v>
      </c>
      <c r="AB13" s="21">
        <v>1</v>
      </c>
      <c r="AC13" s="34">
        <v>0</v>
      </c>
    </row>
    <row r="14" spans="1:29" ht="13.5">
      <c r="A14" s="6" t="s">
        <v>322</v>
      </c>
      <c r="B14" s="39" t="s">
        <v>377</v>
      </c>
      <c r="C14" s="33">
        <v>36</v>
      </c>
      <c r="D14" s="22">
        <v>21</v>
      </c>
      <c r="E14" s="22">
        <v>15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1</v>
      </c>
      <c r="AC14" s="34">
        <v>0</v>
      </c>
    </row>
    <row r="15" spans="1:29" ht="13.5">
      <c r="A15" s="6" t="s">
        <v>323</v>
      </c>
      <c r="B15" s="39" t="s">
        <v>378</v>
      </c>
      <c r="C15" s="33">
        <v>54</v>
      </c>
      <c r="D15" s="22">
        <v>21</v>
      </c>
      <c r="E15" s="22">
        <v>33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1</v>
      </c>
    </row>
    <row r="16" spans="1:29" ht="13.5">
      <c r="A16" s="6" t="s">
        <v>324</v>
      </c>
      <c r="B16" s="39" t="s">
        <v>379</v>
      </c>
      <c r="C16" s="33">
        <v>110</v>
      </c>
      <c r="D16" s="22">
        <v>73</v>
      </c>
      <c r="E16" s="22">
        <v>37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2</v>
      </c>
      <c r="AC16" s="34">
        <v>1</v>
      </c>
    </row>
    <row r="17" spans="1:29" ht="13.5">
      <c r="A17" s="6" t="s">
        <v>325</v>
      </c>
      <c r="B17" s="39" t="s">
        <v>380</v>
      </c>
      <c r="C17" s="33">
        <v>16</v>
      </c>
      <c r="D17" s="22">
        <v>0</v>
      </c>
      <c r="E17" s="22">
        <v>16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1</v>
      </c>
      <c r="Z17" s="22">
        <v>0</v>
      </c>
      <c r="AA17" s="22">
        <v>0</v>
      </c>
      <c r="AB17" s="21">
        <v>0</v>
      </c>
      <c r="AC17" s="34">
        <v>3</v>
      </c>
    </row>
    <row r="18" spans="1:29" ht="13.5">
      <c r="A18" s="6" t="s">
        <v>326</v>
      </c>
      <c r="B18" s="39" t="s">
        <v>381</v>
      </c>
      <c r="C18" s="33">
        <v>5</v>
      </c>
      <c r="D18" s="22" t="s">
        <v>382</v>
      </c>
      <c r="E18" s="22">
        <v>5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6</v>
      </c>
      <c r="D19" s="22">
        <v>3</v>
      </c>
      <c r="E19" s="22">
        <v>3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16</v>
      </c>
      <c r="D21" s="22">
        <v>9</v>
      </c>
      <c r="E21" s="22">
        <v>7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1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1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10</v>
      </c>
      <c r="D23" s="22">
        <v>2</v>
      </c>
      <c r="E23" s="22">
        <v>8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291</v>
      </c>
      <c r="D25" s="22">
        <f t="shared" si="1"/>
        <v>147</v>
      </c>
      <c r="E25" s="22">
        <f t="shared" si="1"/>
        <v>144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2</v>
      </c>
      <c r="W25" s="23">
        <f t="shared" si="1"/>
        <v>0</v>
      </c>
      <c r="X25" s="21">
        <f t="shared" si="1"/>
        <v>2</v>
      </c>
      <c r="Y25" s="23">
        <f t="shared" si="1"/>
        <v>0</v>
      </c>
      <c r="Z25" s="21">
        <f t="shared" si="1"/>
        <v>3</v>
      </c>
      <c r="AA25" s="23">
        <f t="shared" si="1"/>
        <v>0</v>
      </c>
      <c r="AB25" s="21">
        <f t="shared" si="1"/>
        <v>1</v>
      </c>
      <c r="AC25" s="34">
        <f t="shared" si="1"/>
        <v>0</v>
      </c>
    </row>
    <row r="26" spans="1:29" ht="13.5">
      <c r="A26" s="6"/>
      <c r="B26" s="39" t="s">
        <v>316</v>
      </c>
      <c r="C26" s="35">
        <v>27</v>
      </c>
      <c r="D26" s="26">
        <v>10</v>
      </c>
      <c r="E26" s="26">
        <v>17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25</v>
      </c>
      <c r="D27" s="22">
        <v>15</v>
      </c>
      <c r="E27" s="22">
        <v>10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69</v>
      </c>
      <c r="D28" s="22">
        <v>42</v>
      </c>
      <c r="E28" s="22">
        <v>27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1</v>
      </c>
      <c r="W28" s="22">
        <v>0</v>
      </c>
      <c r="X28" s="21">
        <v>1</v>
      </c>
      <c r="Y28" s="23">
        <v>0</v>
      </c>
      <c r="Z28" s="22">
        <v>1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73</v>
      </c>
      <c r="D29" s="22">
        <v>40</v>
      </c>
      <c r="E29" s="22">
        <v>33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1</v>
      </c>
      <c r="W29" s="22">
        <v>0</v>
      </c>
      <c r="X29" s="21">
        <v>0</v>
      </c>
      <c r="Y29" s="23">
        <v>0</v>
      </c>
      <c r="Z29" s="22">
        <v>1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97</v>
      </c>
      <c r="D30" s="22">
        <v>40</v>
      </c>
      <c r="E30" s="22">
        <v>57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196</v>
      </c>
      <c r="D32" s="22">
        <f t="shared" si="2"/>
        <v>89</v>
      </c>
      <c r="E32" s="22">
        <f t="shared" si="2"/>
        <v>107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1</v>
      </c>
      <c r="Y32" s="23">
        <f t="shared" si="2"/>
        <v>1</v>
      </c>
      <c r="Z32" s="21">
        <f t="shared" si="2"/>
        <v>1</v>
      </c>
      <c r="AA32" s="23">
        <f t="shared" si="2"/>
        <v>3</v>
      </c>
      <c r="AB32" s="21">
        <f t="shared" si="2"/>
        <v>0</v>
      </c>
      <c r="AC32" s="34">
        <f t="shared" si="2"/>
        <v>0</v>
      </c>
    </row>
    <row r="33" spans="1:29" ht="13.5">
      <c r="A33" s="6"/>
      <c r="B33" s="39" t="s">
        <v>316</v>
      </c>
      <c r="C33" s="35">
        <v>1</v>
      </c>
      <c r="D33" s="26">
        <v>0</v>
      </c>
      <c r="E33" s="26">
        <v>1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24</v>
      </c>
      <c r="D34" s="22">
        <v>10</v>
      </c>
      <c r="E34" s="22">
        <v>14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1</v>
      </c>
      <c r="Y34" s="23">
        <v>0</v>
      </c>
      <c r="Z34" s="22">
        <v>1</v>
      </c>
      <c r="AA34" s="22">
        <v>2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68</v>
      </c>
      <c r="D35" s="22">
        <v>33</v>
      </c>
      <c r="E35" s="22">
        <v>35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1</v>
      </c>
      <c r="Z35" s="22">
        <v>0</v>
      </c>
      <c r="AA35" s="22">
        <v>1</v>
      </c>
      <c r="AB35" s="21">
        <v>0</v>
      </c>
      <c r="AC35" s="34">
        <v>0</v>
      </c>
    </row>
    <row r="36" spans="1:29" ht="13.5">
      <c r="A36" s="6" t="s">
        <v>349</v>
      </c>
      <c r="B36" s="39" t="s">
        <v>350</v>
      </c>
      <c r="C36" s="33">
        <v>103</v>
      </c>
      <c r="D36" s="22">
        <v>46</v>
      </c>
      <c r="E36" s="22">
        <v>57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32</v>
      </c>
      <c r="D38" s="22">
        <v>9</v>
      </c>
      <c r="E38" s="22">
        <v>23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1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108</v>
      </c>
      <c r="D40" s="22">
        <v>62</v>
      </c>
      <c r="E40" s="22">
        <v>46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23</v>
      </c>
      <c r="D42" s="22">
        <v>16</v>
      </c>
      <c r="E42" s="22">
        <v>7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</v>
      </c>
      <c r="D44" s="22">
        <v>0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24</v>
      </c>
      <c r="D46" s="22">
        <v>18</v>
      </c>
      <c r="E46" s="22">
        <v>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1</v>
      </c>
      <c r="Y46" s="23">
        <v>0</v>
      </c>
      <c r="Z46" s="22">
        <v>1</v>
      </c>
      <c r="AA46" s="22">
        <v>0</v>
      </c>
      <c r="AB46" s="21">
        <v>1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29</v>
      </c>
      <c r="D48" s="22">
        <v>17</v>
      </c>
      <c r="E48" s="22">
        <v>12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1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162</v>
      </c>
      <c r="D50" s="22">
        <v>43</v>
      </c>
      <c r="E50" s="22">
        <v>119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64</v>
      </c>
      <c r="D52" s="22">
        <f t="shared" si="3"/>
        <v>40</v>
      </c>
      <c r="E52" s="22">
        <f t="shared" si="3"/>
        <v>24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2</v>
      </c>
      <c r="S52" s="23">
        <f t="shared" si="3"/>
        <v>0</v>
      </c>
      <c r="T52" s="21">
        <f t="shared" si="3"/>
        <v>1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0</v>
      </c>
      <c r="Y52" s="23">
        <f t="shared" si="3"/>
        <v>0</v>
      </c>
      <c r="Z52" s="21">
        <f t="shared" si="3"/>
        <v>1</v>
      </c>
      <c r="AA52" s="23">
        <f t="shared" si="3"/>
        <v>0</v>
      </c>
      <c r="AB52" s="21">
        <f t="shared" si="3"/>
        <v>1</v>
      </c>
      <c r="AC52" s="34">
        <f t="shared" si="3"/>
        <v>0</v>
      </c>
    </row>
    <row r="53" spans="1:29" ht="13.5">
      <c r="A53" s="6"/>
      <c r="B53" s="39" t="s">
        <v>316</v>
      </c>
      <c r="C53" s="35">
        <v>57</v>
      </c>
      <c r="D53" s="26">
        <v>34</v>
      </c>
      <c r="E53" s="26">
        <v>23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2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0</v>
      </c>
      <c r="Y53" s="27">
        <v>0</v>
      </c>
      <c r="Z53" s="26">
        <v>1</v>
      </c>
      <c r="AA53" s="26">
        <v>0</v>
      </c>
      <c r="AB53" s="25">
        <v>0</v>
      </c>
      <c r="AC53" s="36">
        <v>0</v>
      </c>
    </row>
    <row r="54" spans="1:29" ht="13.5">
      <c r="A54" s="6" t="s">
        <v>367</v>
      </c>
      <c r="B54" s="39" t="s">
        <v>368</v>
      </c>
      <c r="C54" s="33">
        <v>7</v>
      </c>
      <c r="D54" s="22">
        <v>6</v>
      </c>
      <c r="E54" s="22">
        <v>1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1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35</v>
      </c>
      <c r="D56" s="22">
        <v>26</v>
      </c>
      <c r="E56" s="22">
        <v>9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1</v>
      </c>
      <c r="P56" s="21">
        <v>3</v>
      </c>
      <c r="Q56" s="23">
        <v>2</v>
      </c>
      <c r="R56" s="22">
        <v>0</v>
      </c>
      <c r="S56" s="22">
        <v>0</v>
      </c>
      <c r="T56" s="21">
        <v>2</v>
      </c>
      <c r="U56" s="23">
        <v>0</v>
      </c>
      <c r="V56" s="22">
        <v>3</v>
      </c>
      <c r="W56" s="22">
        <v>0</v>
      </c>
      <c r="X56" s="21">
        <v>0</v>
      </c>
      <c r="Y56" s="23">
        <v>0</v>
      </c>
      <c r="Z56" s="22">
        <v>2</v>
      </c>
      <c r="AA56" s="22">
        <v>1</v>
      </c>
      <c r="AB56" s="21">
        <v>2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（その２３）&amp;R&amp;"ＭＳ Ｐ明朝,標準"平成30年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2</v>
      </c>
      <c r="Q5" s="22">
        <v>0</v>
      </c>
      <c r="R5" s="22">
        <v>1</v>
      </c>
      <c r="S5" s="21">
        <v>1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4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11</v>
      </c>
      <c r="D7" s="22">
        <f t="shared" si="0"/>
        <v>11</v>
      </c>
      <c r="E7" s="21">
        <f t="shared" si="0"/>
        <v>18</v>
      </c>
      <c r="F7" s="22">
        <f t="shared" si="0"/>
        <v>13</v>
      </c>
      <c r="G7" s="21">
        <f t="shared" si="0"/>
        <v>38</v>
      </c>
      <c r="H7" s="22">
        <f t="shared" si="0"/>
        <v>25</v>
      </c>
      <c r="I7" s="21">
        <f t="shared" si="0"/>
        <v>50</v>
      </c>
      <c r="J7" s="22">
        <f t="shared" si="0"/>
        <v>19</v>
      </c>
      <c r="K7" s="21">
        <f t="shared" si="0"/>
        <v>60</v>
      </c>
      <c r="L7" s="22">
        <f t="shared" si="0"/>
        <v>30</v>
      </c>
      <c r="M7" s="21">
        <f t="shared" si="0"/>
        <v>56</v>
      </c>
      <c r="N7" s="22">
        <f t="shared" si="0"/>
        <v>48</v>
      </c>
      <c r="O7" s="21">
        <f t="shared" si="0"/>
        <v>47</v>
      </c>
      <c r="P7" s="22">
        <f t="shared" si="0"/>
        <v>38</v>
      </c>
      <c r="Q7" s="21">
        <f t="shared" si="0"/>
        <v>16</v>
      </c>
      <c r="R7" s="22">
        <f t="shared" si="0"/>
        <v>34</v>
      </c>
      <c r="S7" s="21">
        <f t="shared" si="0"/>
        <v>5</v>
      </c>
      <c r="T7" s="22">
        <f t="shared" si="0"/>
        <v>6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549</v>
      </c>
    </row>
    <row r="8" spans="1:29" ht="13.5">
      <c r="A8" s="6"/>
      <c r="B8" s="39" t="s">
        <v>316</v>
      </c>
      <c r="C8" s="25">
        <v>3</v>
      </c>
      <c r="D8" s="26">
        <v>3</v>
      </c>
      <c r="E8" s="25">
        <v>3</v>
      </c>
      <c r="F8" s="26">
        <v>0</v>
      </c>
      <c r="G8" s="25">
        <v>6</v>
      </c>
      <c r="H8" s="27">
        <v>5</v>
      </c>
      <c r="I8" s="26">
        <v>14</v>
      </c>
      <c r="J8" s="26">
        <v>5</v>
      </c>
      <c r="K8" s="25">
        <v>14</v>
      </c>
      <c r="L8" s="27">
        <v>4</v>
      </c>
      <c r="M8" s="26">
        <v>17</v>
      </c>
      <c r="N8" s="26">
        <v>15</v>
      </c>
      <c r="O8" s="25">
        <v>6</v>
      </c>
      <c r="P8" s="27">
        <v>8</v>
      </c>
      <c r="Q8" s="26">
        <v>4</v>
      </c>
      <c r="R8" s="26">
        <v>10</v>
      </c>
      <c r="S8" s="25">
        <v>4</v>
      </c>
      <c r="T8" s="27">
        <v>0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127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0</v>
      </c>
      <c r="F9" s="22">
        <v>2</v>
      </c>
      <c r="G9" s="21">
        <v>4</v>
      </c>
      <c r="H9" s="23">
        <v>0</v>
      </c>
      <c r="I9" s="22">
        <v>0</v>
      </c>
      <c r="J9" s="22">
        <v>1</v>
      </c>
      <c r="K9" s="21">
        <v>1</v>
      </c>
      <c r="L9" s="23">
        <v>1</v>
      </c>
      <c r="M9" s="22">
        <v>3</v>
      </c>
      <c r="N9" s="22">
        <v>0</v>
      </c>
      <c r="O9" s="21">
        <v>3</v>
      </c>
      <c r="P9" s="23">
        <v>2</v>
      </c>
      <c r="Q9" s="22">
        <v>0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17</v>
      </c>
    </row>
    <row r="10" spans="1:29" ht="13.5">
      <c r="A10" s="6" t="s">
        <v>318</v>
      </c>
      <c r="B10" s="39" t="s">
        <v>373</v>
      </c>
      <c r="C10" s="21">
        <v>0</v>
      </c>
      <c r="D10" s="22">
        <v>0</v>
      </c>
      <c r="E10" s="21">
        <v>3</v>
      </c>
      <c r="F10" s="22">
        <v>1</v>
      </c>
      <c r="G10" s="21">
        <v>5</v>
      </c>
      <c r="H10" s="23">
        <v>2</v>
      </c>
      <c r="I10" s="22">
        <v>4</v>
      </c>
      <c r="J10" s="22">
        <v>1</v>
      </c>
      <c r="K10" s="21">
        <v>5</v>
      </c>
      <c r="L10" s="23">
        <v>2</v>
      </c>
      <c r="M10" s="22">
        <v>10</v>
      </c>
      <c r="N10" s="22">
        <v>4</v>
      </c>
      <c r="O10" s="21">
        <v>7</v>
      </c>
      <c r="P10" s="23">
        <v>2</v>
      </c>
      <c r="Q10" s="22">
        <v>1</v>
      </c>
      <c r="R10" s="22">
        <v>4</v>
      </c>
      <c r="S10" s="21">
        <v>0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51</v>
      </c>
    </row>
    <row r="11" spans="1:29" ht="13.5">
      <c r="A11" s="6" t="s">
        <v>319</v>
      </c>
      <c r="B11" s="39" t="s">
        <v>374</v>
      </c>
      <c r="C11" s="21">
        <v>1</v>
      </c>
      <c r="D11" s="22">
        <v>1</v>
      </c>
      <c r="E11" s="21">
        <v>2</v>
      </c>
      <c r="F11" s="22">
        <v>2</v>
      </c>
      <c r="G11" s="21">
        <v>5</v>
      </c>
      <c r="H11" s="23">
        <v>3</v>
      </c>
      <c r="I11" s="22">
        <v>4</v>
      </c>
      <c r="J11" s="22">
        <v>1</v>
      </c>
      <c r="K11" s="21">
        <v>5</v>
      </c>
      <c r="L11" s="23">
        <v>2</v>
      </c>
      <c r="M11" s="22">
        <v>1</v>
      </c>
      <c r="N11" s="22">
        <v>5</v>
      </c>
      <c r="O11" s="21">
        <v>7</v>
      </c>
      <c r="P11" s="23">
        <v>3</v>
      </c>
      <c r="Q11" s="22">
        <v>1</v>
      </c>
      <c r="R11" s="22">
        <v>7</v>
      </c>
      <c r="S11" s="21">
        <v>0</v>
      </c>
      <c r="T11" s="23">
        <v>2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54</v>
      </c>
    </row>
    <row r="12" spans="1:29" ht="13.5">
      <c r="A12" s="6" t="s">
        <v>320</v>
      </c>
      <c r="B12" s="39" t="s">
        <v>375</v>
      </c>
      <c r="C12" s="21">
        <v>3</v>
      </c>
      <c r="D12" s="22">
        <v>1</v>
      </c>
      <c r="E12" s="21">
        <v>1</v>
      </c>
      <c r="F12" s="22">
        <v>0</v>
      </c>
      <c r="G12" s="21">
        <v>1</v>
      </c>
      <c r="H12" s="23">
        <v>1</v>
      </c>
      <c r="I12" s="22">
        <v>2</v>
      </c>
      <c r="J12" s="22">
        <v>1</v>
      </c>
      <c r="K12" s="21">
        <v>5</v>
      </c>
      <c r="L12" s="23">
        <v>2</v>
      </c>
      <c r="M12" s="22">
        <v>5</v>
      </c>
      <c r="N12" s="22">
        <v>1</v>
      </c>
      <c r="O12" s="21">
        <v>2</v>
      </c>
      <c r="P12" s="23">
        <v>3</v>
      </c>
      <c r="Q12" s="22">
        <v>0</v>
      </c>
      <c r="R12" s="22">
        <v>2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34</v>
      </c>
    </row>
    <row r="13" spans="1:29" ht="13.5">
      <c r="A13" s="6" t="s">
        <v>321</v>
      </c>
      <c r="B13" s="39" t="s">
        <v>376</v>
      </c>
      <c r="C13" s="21">
        <v>2</v>
      </c>
      <c r="D13" s="22">
        <v>0</v>
      </c>
      <c r="E13" s="21">
        <v>4</v>
      </c>
      <c r="F13" s="22">
        <v>0</v>
      </c>
      <c r="G13" s="21">
        <v>1</v>
      </c>
      <c r="H13" s="23">
        <v>2</v>
      </c>
      <c r="I13" s="22">
        <v>6</v>
      </c>
      <c r="J13" s="22">
        <v>0</v>
      </c>
      <c r="K13" s="21">
        <v>4</v>
      </c>
      <c r="L13" s="23">
        <v>4</v>
      </c>
      <c r="M13" s="22">
        <v>4</v>
      </c>
      <c r="N13" s="22">
        <v>2</v>
      </c>
      <c r="O13" s="21">
        <v>2</v>
      </c>
      <c r="P13" s="23">
        <v>3</v>
      </c>
      <c r="Q13" s="22">
        <v>1</v>
      </c>
      <c r="R13" s="22">
        <v>2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39</v>
      </c>
    </row>
    <row r="14" spans="1:29" ht="13.5">
      <c r="A14" s="6" t="s">
        <v>322</v>
      </c>
      <c r="B14" s="39" t="s">
        <v>377</v>
      </c>
      <c r="C14" s="21">
        <v>1</v>
      </c>
      <c r="D14" s="22">
        <v>0</v>
      </c>
      <c r="E14" s="21">
        <v>1</v>
      </c>
      <c r="F14" s="22">
        <v>0</v>
      </c>
      <c r="G14" s="21">
        <v>2</v>
      </c>
      <c r="H14" s="23">
        <v>1</v>
      </c>
      <c r="I14" s="22">
        <v>2</v>
      </c>
      <c r="J14" s="22">
        <v>0</v>
      </c>
      <c r="K14" s="21">
        <v>6</v>
      </c>
      <c r="L14" s="23">
        <v>0</v>
      </c>
      <c r="M14" s="22">
        <v>3</v>
      </c>
      <c r="N14" s="22">
        <v>7</v>
      </c>
      <c r="O14" s="21">
        <v>5</v>
      </c>
      <c r="P14" s="23">
        <v>5</v>
      </c>
      <c r="Q14" s="22">
        <v>0</v>
      </c>
      <c r="R14" s="22">
        <v>2</v>
      </c>
      <c r="S14" s="21">
        <v>0</v>
      </c>
      <c r="T14" s="23">
        <v>0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36</v>
      </c>
    </row>
    <row r="15" spans="1:29" ht="13.5">
      <c r="A15" s="6" t="s">
        <v>323</v>
      </c>
      <c r="B15" s="39" t="s">
        <v>378</v>
      </c>
      <c r="C15" s="21">
        <v>0</v>
      </c>
      <c r="D15" s="22">
        <v>5</v>
      </c>
      <c r="E15" s="21">
        <v>1</v>
      </c>
      <c r="F15" s="22">
        <v>0</v>
      </c>
      <c r="G15" s="21">
        <v>5</v>
      </c>
      <c r="H15" s="23">
        <v>1</v>
      </c>
      <c r="I15" s="22">
        <v>5</v>
      </c>
      <c r="J15" s="22">
        <v>5</v>
      </c>
      <c r="K15" s="21">
        <v>5</v>
      </c>
      <c r="L15" s="23">
        <v>7</v>
      </c>
      <c r="M15" s="22">
        <v>3</v>
      </c>
      <c r="N15" s="22">
        <v>5</v>
      </c>
      <c r="O15" s="21">
        <v>1</v>
      </c>
      <c r="P15" s="23">
        <v>3</v>
      </c>
      <c r="Q15" s="22">
        <v>1</v>
      </c>
      <c r="R15" s="22">
        <v>3</v>
      </c>
      <c r="S15" s="21">
        <v>0</v>
      </c>
      <c r="T15" s="23">
        <v>2</v>
      </c>
      <c r="U15" s="22">
        <v>0</v>
      </c>
      <c r="V15" s="22">
        <v>1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54</v>
      </c>
    </row>
    <row r="16" spans="1:29" ht="13.5">
      <c r="A16" s="6" t="s">
        <v>324</v>
      </c>
      <c r="B16" s="39" t="s">
        <v>379</v>
      </c>
      <c r="C16" s="21">
        <v>1</v>
      </c>
      <c r="D16" s="22">
        <v>0</v>
      </c>
      <c r="E16" s="21">
        <v>3</v>
      </c>
      <c r="F16" s="22">
        <v>4</v>
      </c>
      <c r="G16" s="21">
        <v>9</v>
      </c>
      <c r="H16" s="23">
        <v>4</v>
      </c>
      <c r="I16" s="22">
        <v>13</v>
      </c>
      <c r="J16" s="22">
        <v>3</v>
      </c>
      <c r="K16" s="21">
        <v>14</v>
      </c>
      <c r="L16" s="23">
        <v>6</v>
      </c>
      <c r="M16" s="22">
        <v>10</v>
      </c>
      <c r="N16" s="22">
        <v>7</v>
      </c>
      <c r="O16" s="21">
        <v>12</v>
      </c>
      <c r="P16" s="23">
        <v>7</v>
      </c>
      <c r="Q16" s="22">
        <v>8</v>
      </c>
      <c r="R16" s="22">
        <v>3</v>
      </c>
      <c r="S16" s="21">
        <v>1</v>
      </c>
      <c r="T16" s="23">
        <v>2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110</v>
      </c>
    </row>
    <row r="17" spans="1:29" ht="13.5">
      <c r="A17" s="6" t="s">
        <v>325</v>
      </c>
      <c r="B17" s="39" t="s">
        <v>380</v>
      </c>
      <c r="C17" s="21">
        <v>0</v>
      </c>
      <c r="D17" s="22">
        <v>1</v>
      </c>
      <c r="E17" s="21">
        <v>0</v>
      </c>
      <c r="F17" s="22">
        <v>2</v>
      </c>
      <c r="G17" s="21">
        <v>0</v>
      </c>
      <c r="H17" s="23">
        <v>3</v>
      </c>
      <c r="I17" s="22">
        <v>0</v>
      </c>
      <c r="J17" s="22">
        <v>2</v>
      </c>
      <c r="K17" s="21">
        <v>0</v>
      </c>
      <c r="L17" s="23">
        <v>1</v>
      </c>
      <c r="M17" s="22">
        <v>0</v>
      </c>
      <c r="N17" s="22">
        <v>0</v>
      </c>
      <c r="O17" s="21">
        <v>0</v>
      </c>
      <c r="P17" s="23">
        <v>2</v>
      </c>
      <c r="Q17" s="22">
        <v>0</v>
      </c>
      <c r="R17" s="22">
        <v>1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16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2</v>
      </c>
      <c r="G18" s="21" t="s">
        <v>382</v>
      </c>
      <c r="H18" s="23">
        <v>2</v>
      </c>
      <c r="I18" s="22" t="s">
        <v>382</v>
      </c>
      <c r="J18" s="22">
        <v>0</v>
      </c>
      <c r="K18" s="21" t="s">
        <v>382</v>
      </c>
      <c r="L18" s="23">
        <v>1</v>
      </c>
      <c r="M18" s="22" t="s">
        <v>382</v>
      </c>
      <c r="N18" s="22">
        <v>0</v>
      </c>
      <c r="O18" s="21" t="s">
        <v>382</v>
      </c>
      <c r="P18" s="23">
        <v>0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5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1</v>
      </c>
      <c r="I19" s="22">
        <v>0</v>
      </c>
      <c r="J19" s="22">
        <v>0</v>
      </c>
      <c r="K19" s="21">
        <v>1</v>
      </c>
      <c r="L19" s="23">
        <v>0</v>
      </c>
      <c r="M19" s="22">
        <v>0</v>
      </c>
      <c r="N19" s="22">
        <v>2</v>
      </c>
      <c r="O19" s="21">
        <v>2</v>
      </c>
      <c r="P19" s="23">
        <v>0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6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0</v>
      </c>
      <c r="F21" s="22">
        <v>0</v>
      </c>
      <c r="G21" s="21">
        <v>1</v>
      </c>
      <c r="H21" s="23">
        <v>0</v>
      </c>
      <c r="I21" s="22">
        <v>0</v>
      </c>
      <c r="J21" s="22">
        <v>2</v>
      </c>
      <c r="K21" s="21">
        <v>0</v>
      </c>
      <c r="L21" s="23">
        <v>1</v>
      </c>
      <c r="M21" s="22">
        <v>4</v>
      </c>
      <c r="N21" s="22">
        <v>1</v>
      </c>
      <c r="O21" s="21">
        <v>1</v>
      </c>
      <c r="P21" s="23">
        <v>3</v>
      </c>
      <c r="Q21" s="22">
        <v>1</v>
      </c>
      <c r="R21" s="22">
        <v>0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16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0</v>
      </c>
      <c r="L23" s="23">
        <v>1</v>
      </c>
      <c r="M23" s="22">
        <v>0</v>
      </c>
      <c r="N23" s="22">
        <v>1</v>
      </c>
      <c r="O23" s="21">
        <v>2</v>
      </c>
      <c r="P23" s="23">
        <v>2</v>
      </c>
      <c r="Q23" s="22">
        <v>0</v>
      </c>
      <c r="R23" s="22">
        <v>2</v>
      </c>
      <c r="S23" s="21">
        <v>0</v>
      </c>
      <c r="T23" s="23">
        <v>1</v>
      </c>
      <c r="U23" s="22">
        <v>0</v>
      </c>
      <c r="V23" s="22">
        <v>1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10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4</v>
      </c>
      <c r="D25" s="22">
        <f t="shared" si="1"/>
        <v>3</v>
      </c>
      <c r="E25" s="21">
        <f t="shared" si="1"/>
        <v>10</v>
      </c>
      <c r="F25" s="22">
        <f t="shared" si="1"/>
        <v>2</v>
      </c>
      <c r="G25" s="21">
        <f t="shared" si="1"/>
        <v>10</v>
      </c>
      <c r="H25" s="22">
        <f t="shared" si="1"/>
        <v>8</v>
      </c>
      <c r="I25" s="21">
        <f t="shared" si="1"/>
        <v>16</v>
      </c>
      <c r="J25" s="22">
        <f t="shared" si="1"/>
        <v>4</v>
      </c>
      <c r="K25" s="21">
        <f t="shared" si="1"/>
        <v>19</v>
      </c>
      <c r="L25" s="22">
        <f t="shared" si="1"/>
        <v>13</v>
      </c>
      <c r="M25" s="21">
        <f t="shared" si="1"/>
        <v>23</v>
      </c>
      <c r="N25" s="22">
        <f t="shared" si="1"/>
        <v>16</v>
      </c>
      <c r="O25" s="21">
        <f t="shared" si="1"/>
        <v>32</v>
      </c>
      <c r="P25" s="22">
        <f t="shared" si="1"/>
        <v>39</v>
      </c>
      <c r="Q25" s="21">
        <f t="shared" si="1"/>
        <v>16</v>
      </c>
      <c r="R25" s="22">
        <f t="shared" si="1"/>
        <v>41</v>
      </c>
      <c r="S25" s="21">
        <f t="shared" si="1"/>
        <v>8</v>
      </c>
      <c r="T25" s="22">
        <f t="shared" si="1"/>
        <v>15</v>
      </c>
      <c r="U25" s="21">
        <f t="shared" si="1"/>
        <v>1</v>
      </c>
      <c r="V25" s="22">
        <f t="shared" si="1"/>
        <v>3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291</v>
      </c>
    </row>
    <row r="26" spans="1:29" ht="13.5">
      <c r="A26" s="6"/>
      <c r="B26" s="39" t="s">
        <v>316</v>
      </c>
      <c r="C26" s="25">
        <v>1</v>
      </c>
      <c r="D26" s="26">
        <v>0</v>
      </c>
      <c r="E26" s="25">
        <v>0</v>
      </c>
      <c r="F26" s="26">
        <v>0</v>
      </c>
      <c r="G26" s="25">
        <v>0</v>
      </c>
      <c r="H26" s="27">
        <v>1</v>
      </c>
      <c r="I26" s="26">
        <v>2</v>
      </c>
      <c r="J26" s="26">
        <v>0</v>
      </c>
      <c r="K26" s="25">
        <v>0</v>
      </c>
      <c r="L26" s="27">
        <v>0</v>
      </c>
      <c r="M26" s="26">
        <v>2</v>
      </c>
      <c r="N26" s="26">
        <v>1</v>
      </c>
      <c r="O26" s="25">
        <v>2</v>
      </c>
      <c r="P26" s="27">
        <v>7</v>
      </c>
      <c r="Q26" s="26">
        <v>1</v>
      </c>
      <c r="R26" s="26">
        <v>4</v>
      </c>
      <c r="S26" s="25">
        <v>2</v>
      </c>
      <c r="T26" s="27">
        <v>4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27</v>
      </c>
    </row>
    <row r="27" spans="1:29" ht="13.5">
      <c r="A27" s="6" t="s">
        <v>335</v>
      </c>
      <c r="B27" s="39" t="s">
        <v>336</v>
      </c>
      <c r="C27" s="21">
        <v>0</v>
      </c>
      <c r="D27" s="22">
        <v>0</v>
      </c>
      <c r="E27" s="21">
        <v>1</v>
      </c>
      <c r="F27" s="22">
        <v>2</v>
      </c>
      <c r="G27" s="21">
        <v>2</v>
      </c>
      <c r="H27" s="23">
        <v>0</v>
      </c>
      <c r="I27" s="22">
        <v>1</v>
      </c>
      <c r="J27" s="22">
        <v>1</v>
      </c>
      <c r="K27" s="21">
        <v>1</v>
      </c>
      <c r="L27" s="23">
        <v>2</v>
      </c>
      <c r="M27" s="22">
        <v>3</v>
      </c>
      <c r="N27" s="22">
        <v>1</v>
      </c>
      <c r="O27" s="21">
        <v>4</v>
      </c>
      <c r="P27" s="23">
        <v>2</v>
      </c>
      <c r="Q27" s="22">
        <v>1</v>
      </c>
      <c r="R27" s="22">
        <v>2</v>
      </c>
      <c r="S27" s="21">
        <v>0</v>
      </c>
      <c r="T27" s="23">
        <v>0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25</v>
      </c>
    </row>
    <row r="28" spans="1:29" ht="13.5">
      <c r="A28" s="6" t="s">
        <v>337</v>
      </c>
      <c r="B28" s="39" t="s">
        <v>338</v>
      </c>
      <c r="C28" s="21">
        <v>2</v>
      </c>
      <c r="D28" s="22">
        <v>1</v>
      </c>
      <c r="E28" s="21">
        <v>2</v>
      </c>
      <c r="F28" s="22">
        <v>0</v>
      </c>
      <c r="G28" s="21">
        <v>3</v>
      </c>
      <c r="H28" s="23">
        <v>2</v>
      </c>
      <c r="I28" s="22">
        <v>5</v>
      </c>
      <c r="J28" s="22">
        <v>2</v>
      </c>
      <c r="K28" s="21">
        <v>6</v>
      </c>
      <c r="L28" s="23">
        <v>1</v>
      </c>
      <c r="M28" s="22">
        <v>7</v>
      </c>
      <c r="N28" s="22">
        <v>4</v>
      </c>
      <c r="O28" s="21">
        <v>8</v>
      </c>
      <c r="P28" s="23">
        <v>11</v>
      </c>
      <c r="Q28" s="22">
        <v>5</v>
      </c>
      <c r="R28" s="22">
        <v>5</v>
      </c>
      <c r="S28" s="21">
        <v>0</v>
      </c>
      <c r="T28" s="23">
        <v>1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69</v>
      </c>
    </row>
    <row r="29" spans="1:29" ht="13.5">
      <c r="A29" s="6" t="s">
        <v>339</v>
      </c>
      <c r="B29" s="39" t="s">
        <v>340</v>
      </c>
      <c r="C29" s="21">
        <v>1</v>
      </c>
      <c r="D29" s="22">
        <v>1</v>
      </c>
      <c r="E29" s="21">
        <v>5</v>
      </c>
      <c r="F29" s="22">
        <v>0</v>
      </c>
      <c r="G29" s="21">
        <v>4</v>
      </c>
      <c r="H29" s="23">
        <v>3</v>
      </c>
      <c r="I29" s="22">
        <v>7</v>
      </c>
      <c r="J29" s="22">
        <v>0</v>
      </c>
      <c r="K29" s="21">
        <v>9</v>
      </c>
      <c r="L29" s="23">
        <v>5</v>
      </c>
      <c r="M29" s="22">
        <v>4</v>
      </c>
      <c r="N29" s="22">
        <v>6</v>
      </c>
      <c r="O29" s="21">
        <v>6</v>
      </c>
      <c r="P29" s="23">
        <v>6</v>
      </c>
      <c r="Q29" s="22">
        <v>2</v>
      </c>
      <c r="R29" s="22">
        <v>8</v>
      </c>
      <c r="S29" s="21">
        <v>0</v>
      </c>
      <c r="T29" s="23">
        <v>3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73</v>
      </c>
    </row>
    <row r="30" spans="1:29" ht="13.5">
      <c r="A30" s="6" t="s">
        <v>341</v>
      </c>
      <c r="B30" s="39" t="s">
        <v>342</v>
      </c>
      <c r="C30" s="21">
        <v>0</v>
      </c>
      <c r="D30" s="22">
        <v>1</v>
      </c>
      <c r="E30" s="21">
        <v>2</v>
      </c>
      <c r="F30" s="22">
        <v>0</v>
      </c>
      <c r="G30" s="21">
        <v>1</v>
      </c>
      <c r="H30" s="23">
        <v>2</v>
      </c>
      <c r="I30" s="22">
        <v>1</v>
      </c>
      <c r="J30" s="22">
        <v>1</v>
      </c>
      <c r="K30" s="21">
        <v>3</v>
      </c>
      <c r="L30" s="23">
        <v>5</v>
      </c>
      <c r="M30" s="22">
        <v>7</v>
      </c>
      <c r="N30" s="22">
        <v>4</v>
      </c>
      <c r="O30" s="21">
        <v>12</v>
      </c>
      <c r="P30" s="23">
        <v>13</v>
      </c>
      <c r="Q30" s="22">
        <v>7</v>
      </c>
      <c r="R30" s="22">
        <v>22</v>
      </c>
      <c r="S30" s="21">
        <v>6</v>
      </c>
      <c r="T30" s="23">
        <v>7</v>
      </c>
      <c r="U30" s="22">
        <v>1</v>
      </c>
      <c r="V30" s="22">
        <v>2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97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2</v>
      </c>
      <c r="D32" s="22">
        <f t="shared" si="2"/>
        <v>2</v>
      </c>
      <c r="E32" s="21">
        <f t="shared" si="2"/>
        <v>7</v>
      </c>
      <c r="F32" s="22">
        <f t="shared" si="2"/>
        <v>1</v>
      </c>
      <c r="G32" s="21">
        <f t="shared" si="2"/>
        <v>7</v>
      </c>
      <c r="H32" s="22">
        <f t="shared" si="2"/>
        <v>2</v>
      </c>
      <c r="I32" s="21">
        <f t="shared" si="2"/>
        <v>13</v>
      </c>
      <c r="J32" s="22">
        <f t="shared" si="2"/>
        <v>5</v>
      </c>
      <c r="K32" s="21">
        <f t="shared" si="2"/>
        <v>12</v>
      </c>
      <c r="L32" s="22">
        <f t="shared" si="2"/>
        <v>7</v>
      </c>
      <c r="M32" s="21">
        <f t="shared" si="2"/>
        <v>16</v>
      </c>
      <c r="N32" s="22">
        <f t="shared" si="2"/>
        <v>15</v>
      </c>
      <c r="O32" s="21">
        <f t="shared" si="2"/>
        <v>21</v>
      </c>
      <c r="P32" s="22">
        <f t="shared" si="2"/>
        <v>37</v>
      </c>
      <c r="Q32" s="21">
        <f t="shared" si="2"/>
        <v>9</v>
      </c>
      <c r="R32" s="22">
        <f t="shared" si="2"/>
        <v>18</v>
      </c>
      <c r="S32" s="21">
        <f t="shared" si="2"/>
        <v>0</v>
      </c>
      <c r="T32" s="22">
        <f t="shared" si="2"/>
        <v>15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196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0</v>
      </c>
      <c r="Q33" s="26">
        <v>0</v>
      </c>
      <c r="R33" s="26">
        <v>0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1</v>
      </c>
    </row>
    <row r="34" spans="1:29" ht="13.5">
      <c r="A34" s="6" t="s">
        <v>345</v>
      </c>
      <c r="B34" s="39" t="s">
        <v>346</v>
      </c>
      <c r="C34" s="21">
        <v>0</v>
      </c>
      <c r="D34" s="22">
        <v>2</v>
      </c>
      <c r="E34" s="21">
        <v>3</v>
      </c>
      <c r="F34" s="22">
        <v>0</v>
      </c>
      <c r="G34" s="21">
        <v>1</v>
      </c>
      <c r="H34" s="23">
        <v>1</v>
      </c>
      <c r="I34" s="22">
        <v>1</v>
      </c>
      <c r="J34" s="22">
        <v>1</v>
      </c>
      <c r="K34" s="21">
        <v>0</v>
      </c>
      <c r="L34" s="23">
        <v>1</v>
      </c>
      <c r="M34" s="22">
        <v>1</v>
      </c>
      <c r="N34" s="22">
        <v>1</v>
      </c>
      <c r="O34" s="21">
        <v>1</v>
      </c>
      <c r="P34" s="23">
        <v>6</v>
      </c>
      <c r="Q34" s="22">
        <v>1</v>
      </c>
      <c r="R34" s="22">
        <v>0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24</v>
      </c>
    </row>
    <row r="35" spans="1:29" ht="13.5">
      <c r="A35" s="6" t="s">
        <v>347</v>
      </c>
      <c r="B35" s="39" t="s">
        <v>348</v>
      </c>
      <c r="C35" s="21">
        <v>2</v>
      </c>
      <c r="D35" s="22">
        <v>0</v>
      </c>
      <c r="E35" s="21">
        <v>3</v>
      </c>
      <c r="F35" s="22">
        <v>1</v>
      </c>
      <c r="G35" s="21">
        <v>4</v>
      </c>
      <c r="H35" s="23">
        <v>1</v>
      </c>
      <c r="I35" s="22">
        <v>6</v>
      </c>
      <c r="J35" s="22">
        <v>4</v>
      </c>
      <c r="K35" s="21">
        <v>3</v>
      </c>
      <c r="L35" s="23">
        <v>4</v>
      </c>
      <c r="M35" s="22">
        <v>6</v>
      </c>
      <c r="N35" s="22">
        <v>4</v>
      </c>
      <c r="O35" s="21">
        <v>6</v>
      </c>
      <c r="P35" s="23">
        <v>12</v>
      </c>
      <c r="Q35" s="22">
        <v>3</v>
      </c>
      <c r="R35" s="22">
        <v>4</v>
      </c>
      <c r="S35" s="21">
        <v>0</v>
      </c>
      <c r="T35" s="23">
        <v>3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68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1</v>
      </c>
      <c r="F36" s="22">
        <v>0</v>
      </c>
      <c r="G36" s="21">
        <v>2</v>
      </c>
      <c r="H36" s="23">
        <v>0</v>
      </c>
      <c r="I36" s="22">
        <v>6</v>
      </c>
      <c r="J36" s="22">
        <v>0</v>
      </c>
      <c r="K36" s="21">
        <v>9</v>
      </c>
      <c r="L36" s="23">
        <v>2</v>
      </c>
      <c r="M36" s="22">
        <v>9</v>
      </c>
      <c r="N36" s="22">
        <v>10</v>
      </c>
      <c r="O36" s="21">
        <v>14</v>
      </c>
      <c r="P36" s="23">
        <v>19</v>
      </c>
      <c r="Q36" s="22">
        <v>5</v>
      </c>
      <c r="R36" s="22">
        <v>14</v>
      </c>
      <c r="S36" s="21">
        <v>0</v>
      </c>
      <c r="T36" s="23">
        <v>11</v>
      </c>
      <c r="U36" s="22">
        <v>0</v>
      </c>
      <c r="V36" s="22">
        <v>1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103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3">
        <v>1</v>
      </c>
      <c r="I38" s="22">
        <v>1</v>
      </c>
      <c r="J38" s="22">
        <v>0</v>
      </c>
      <c r="K38" s="21">
        <v>2</v>
      </c>
      <c r="L38" s="23">
        <v>4</v>
      </c>
      <c r="M38" s="22">
        <v>2</v>
      </c>
      <c r="N38" s="22">
        <v>5</v>
      </c>
      <c r="O38" s="21">
        <v>2</v>
      </c>
      <c r="P38" s="23">
        <v>5</v>
      </c>
      <c r="Q38" s="22">
        <v>2</v>
      </c>
      <c r="R38" s="22">
        <v>6</v>
      </c>
      <c r="S38" s="21">
        <v>0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32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1</v>
      </c>
      <c r="E40" s="21">
        <v>3</v>
      </c>
      <c r="F40" s="22">
        <v>1</v>
      </c>
      <c r="G40" s="21">
        <v>3</v>
      </c>
      <c r="H40" s="23">
        <v>1</v>
      </c>
      <c r="I40" s="22">
        <v>5</v>
      </c>
      <c r="J40" s="22">
        <v>0</v>
      </c>
      <c r="K40" s="21">
        <v>5</v>
      </c>
      <c r="L40" s="23">
        <v>1</v>
      </c>
      <c r="M40" s="22">
        <v>11</v>
      </c>
      <c r="N40" s="22">
        <v>7</v>
      </c>
      <c r="O40" s="21">
        <v>23</v>
      </c>
      <c r="P40" s="23">
        <v>10</v>
      </c>
      <c r="Q40" s="22">
        <v>10</v>
      </c>
      <c r="R40" s="22">
        <v>16</v>
      </c>
      <c r="S40" s="21">
        <v>1</v>
      </c>
      <c r="T40" s="23">
        <v>7</v>
      </c>
      <c r="U40" s="22">
        <v>1</v>
      </c>
      <c r="V40" s="22">
        <v>2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108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3">
        <v>0</v>
      </c>
      <c r="I42" s="22">
        <v>0</v>
      </c>
      <c r="J42" s="22">
        <v>0</v>
      </c>
      <c r="K42" s="21">
        <v>3</v>
      </c>
      <c r="L42" s="23">
        <v>1</v>
      </c>
      <c r="M42" s="22">
        <v>8</v>
      </c>
      <c r="N42" s="22">
        <v>1</v>
      </c>
      <c r="O42" s="21">
        <v>2</v>
      </c>
      <c r="P42" s="23">
        <v>4</v>
      </c>
      <c r="Q42" s="22">
        <v>3</v>
      </c>
      <c r="R42" s="22">
        <v>1</v>
      </c>
      <c r="S42" s="21">
        <v>0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23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1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5</v>
      </c>
      <c r="D46" s="22">
        <v>1</v>
      </c>
      <c r="E46" s="21">
        <v>3</v>
      </c>
      <c r="F46" s="22">
        <v>0</v>
      </c>
      <c r="G46" s="21">
        <v>3</v>
      </c>
      <c r="H46" s="23">
        <v>0</v>
      </c>
      <c r="I46" s="22">
        <v>1</v>
      </c>
      <c r="J46" s="22">
        <v>1</v>
      </c>
      <c r="K46" s="21">
        <v>0</v>
      </c>
      <c r="L46" s="23">
        <v>2</v>
      </c>
      <c r="M46" s="22">
        <v>1</v>
      </c>
      <c r="N46" s="22">
        <v>2</v>
      </c>
      <c r="O46" s="21">
        <v>1</v>
      </c>
      <c r="P46" s="23">
        <v>0</v>
      </c>
      <c r="Q46" s="22">
        <v>1</v>
      </c>
      <c r="R46" s="22">
        <v>0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24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1</v>
      </c>
      <c r="H48" s="23">
        <v>0</v>
      </c>
      <c r="I48" s="22">
        <v>0</v>
      </c>
      <c r="J48" s="22">
        <v>0</v>
      </c>
      <c r="K48" s="21">
        <v>2</v>
      </c>
      <c r="L48" s="23">
        <v>1</v>
      </c>
      <c r="M48" s="22">
        <v>7</v>
      </c>
      <c r="N48" s="22">
        <v>1</v>
      </c>
      <c r="O48" s="21">
        <v>1</v>
      </c>
      <c r="P48" s="23">
        <v>5</v>
      </c>
      <c r="Q48" s="22">
        <v>2</v>
      </c>
      <c r="R48" s="22">
        <v>2</v>
      </c>
      <c r="S48" s="21">
        <v>3</v>
      </c>
      <c r="T48" s="23">
        <v>3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29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3</v>
      </c>
      <c r="L50" s="23">
        <v>0</v>
      </c>
      <c r="M50" s="22">
        <v>8</v>
      </c>
      <c r="N50" s="22">
        <v>6</v>
      </c>
      <c r="O50" s="21">
        <v>14</v>
      </c>
      <c r="P50" s="23">
        <v>32</v>
      </c>
      <c r="Q50" s="22">
        <v>11</v>
      </c>
      <c r="R50" s="22">
        <v>35</v>
      </c>
      <c r="S50" s="21">
        <v>5</v>
      </c>
      <c r="T50" s="23">
        <v>37</v>
      </c>
      <c r="U50" s="22">
        <v>2</v>
      </c>
      <c r="V50" s="22">
        <v>7</v>
      </c>
      <c r="W50" s="21">
        <v>0</v>
      </c>
      <c r="X50" s="23">
        <v>2</v>
      </c>
      <c r="Y50" s="22">
        <v>0</v>
      </c>
      <c r="Z50" s="22">
        <v>0</v>
      </c>
      <c r="AA50" s="21">
        <v>0</v>
      </c>
      <c r="AB50" s="22">
        <v>0</v>
      </c>
      <c r="AC50" s="24">
        <v>162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3</v>
      </c>
      <c r="D52" s="22">
        <f t="shared" si="3"/>
        <v>0</v>
      </c>
      <c r="E52" s="21">
        <f t="shared" si="3"/>
        <v>2</v>
      </c>
      <c r="F52" s="22">
        <f t="shared" si="3"/>
        <v>0</v>
      </c>
      <c r="G52" s="21">
        <f t="shared" si="3"/>
        <v>2</v>
      </c>
      <c r="H52" s="22">
        <f t="shared" si="3"/>
        <v>1</v>
      </c>
      <c r="I52" s="21">
        <f t="shared" si="3"/>
        <v>2</v>
      </c>
      <c r="J52" s="22">
        <f t="shared" si="3"/>
        <v>2</v>
      </c>
      <c r="K52" s="21">
        <f t="shared" si="3"/>
        <v>8</v>
      </c>
      <c r="L52" s="22">
        <f t="shared" si="3"/>
        <v>0</v>
      </c>
      <c r="M52" s="21">
        <f t="shared" si="3"/>
        <v>6</v>
      </c>
      <c r="N52" s="22">
        <f t="shared" si="3"/>
        <v>4</v>
      </c>
      <c r="O52" s="21">
        <f t="shared" si="3"/>
        <v>9</v>
      </c>
      <c r="P52" s="22">
        <f t="shared" si="3"/>
        <v>10</v>
      </c>
      <c r="Q52" s="21">
        <f t="shared" si="3"/>
        <v>3</v>
      </c>
      <c r="R52" s="22">
        <f t="shared" si="3"/>
        <v>4</v>
      </c>
      <c r="S52" s="21">
        <f t="shared" si="3"/>
        <v>0</v>
      </c>
      <c r="T52" s="22">
        <f t="shared" si="3"/>
        <v>3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64</v>
      </c>
    </row>
    <row r="53" spans="1:29" ht="13.5">
      <c r="A53" s="6"/>
      <c r="B53" s="39" t="s">
        <v>316</v>
      </c>
      <c r="C53" s="25">
        <v>0</v>
      </c>
      <c r="D53" s="26">
        <v>0</v>
      </c>
      <c r="E53" s="25">
        <v>1</v>
      </c>
      <c r="F53" s="26">
        <v>0</v>
      </c>
      <c r="G53" s="25">
        <v>2</v>
      </c>
      <c r="H53" s="27">
        <v>1</v>
      </c>
      <c r="I53" s="26">
        <v>2</v>
      </c>
      <c r="J53" s="26">
        <v>1</v>
      </c>
      <c r="K53" s="25">
        <v>8</v>
      </c>
      <c r="L53" s="27">
        <v>0</v>
      </c>
      <c r="M53" s="26">
        <v>6</v>
      </c>
      <c r="N53" s="26">
        <v>4</v>
      </c>
      <c r="O53" s="25">
        <v>9</v>
      </c>
      <c r="P53" s="27">
        <v>10</v>
      </c>
      <c r="Q53" s="26">
        <v>3</v>
      </c>
      <c r="R53" s="26">
        <v>4</v>
      </c>
      <c r="S53" s="25">
        <v>0</v>
      </c>
      <c r="T53" s="27">
        <v>3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57</v>
      </c>
    </row>
    <row r="54" spans="1:29" ht="13.5">
      <c r="A54" s="6" t="s">
        <v>367</v>
      </c>
      <c r="B54" s="39" t="s">
        <v>368</v>
      </c>
      <c r="C54" s="21">
        <v>3</v>
      </c>
      <c r="D54" s="22">
        <v>0</v>
      </c>
      <c r="E54" s="21">
        <v>1</v>
      </c>
      <c r="F54" s="22">
        <v>0</v>
      </c>
      <c r="G54" s="21">
        <v>0</v>
      </c>
      <c r="H54" s="23">
        <v>0</v>
      </c>
      <c r="I54" s="22">
        <v>0</v>
      </c>
      <c r="J54" s="22">
        <v>1</v>
      </c>
      <c r="K54" s="21">
        <v>0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7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4</v>
      </c>
      <c r="D56" s="22">
        <v>0</v>
      </c>
      <c r="E56" s="21">
        <v>2</v>
      </c>
      <c r="F56" s="22">
        <v>0</v>
      </c>
      <c r="G56" s="21">
        <v>3</v>
      </c>
      <c r="H56" s="23">
        <v>2</v>
      </c>
      <c r="I56" s="22">
        <v>3</v>
      </c>
      <c r="J56" s="22">
        <v>0</v>
      </c>
      <c r="K56" s="21">
        <v>1</v>
      </c>
      <c r="L56" s="23">
        <v>1</v>
      </c>
      <c r="M56" s="22">
        <v>0</v>
      </c>
      <c r="N56" s="22">
        <v>0</v>
      </c>
      <c r="O56" s="21">
        <v>1</v>
      </c>
      <c r="P56" s="23">
        <v>2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35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Ｐ明朝,標準"本　　所　　計&amp;C&amp;"ＭＳ Ｐ明朝,標準"&amp;14第１５表　　死亡数・選択死因分類・性・年齢（５歳階級）・保健所別　　　（その２４）&amp;R&amp;"ＭＳ Ｐ明朝,標準"平成30年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</v>
      </c>
      <c r="D5" s="22">
        <v>2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444</v>
      </c>
      <c r="D7" s="22">
        <f t="shared" si="0"/>
        <v>264</v>
      </c>
      <c r="E7" s="22">
        <f t="shared" si="0"/>
        <v>180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1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1</v>
      </c>
      <c r="O7" s="23">
        <f t="shared" si="0"/>
        <v>0</v>
      </c>
      <c r="P7" s="21">
        <f t="shared" si="0"/>
        <v>0</v>
      </c>
      <c r="Q7" s="23">
        <f t="shared" si="0"/>
        <v>1</v>
      </c>
      <c r="R7" s="21">
        <f t="shared" si="0"/>
        <v>1</v>
      </c>
      <c r="S7" s="23">
        <f t="shared" si="0"/>
        <v>0</v>
      </c>
      <c r="T7" s="21">
        <f t="shared" si="0"/>
        <v>0</v>
      </c>
      <c r="U7" s="23">
        <f t="shared" si="0"/>
        <v>0</v>
      </c>
      <c r="V7" s="21">
        <f t="shared" si="0"/>
        <v>0</v>
      </c>
      <c r="W7" s="23">
        <f t="shared" si="0"/>
        <v>0</v>
      </c>
      <c r="X7" s="21">
        <f t="shared" si="0"/>
        <v>0</v>
      </c>
      <c r="Y7" s="23">
        <f t="shared" si="0"/>
        <v>2</v>
      </c>
      <c r="Z7" s="21">
        <f t="shared" si="0"/>
        <v>2</v>
      </c>
      <c r="AA7" s="23">
        <f t="shared" si="0"/>
        <v>3</v>
      </c>
      <c r="AB7" s="21">
        <f t="shared" si="0"/>
        <v>1</v>
      </c>
      <c r="AC7" s="34">
        <f t="shared" si="0"/>
        <v>4</v>
      </c>
    </row>
    <row r="8" spans="1:29" ht="13.5">
      <c r="A8" s="6"/>
      <c r="B8" s="39" t="s">
        <v>316</v>
      </c>
      <c r="C8" s="35">
        <v>105</v>
      </c>
      <c r="D8" s="26">
        <v>65</v>
      </c>
      <c r="E8" s="26">
        <v>40</v>
      </c>
      <c r="F8" s="25">
        <v>0</v>
      </c>
      <c r="G8" s="26">
        <v>0</v>
      </c>
      <c r="H8" s="25">
        <v>0</v>
      </c>
      <c r="I8" s="27">
        <v>0</v>
      </c>
      <c r="J8" s="26">
        <v>1</v>
      </c>
      <c r="K8" s="26">
        <v>0</v>
      </c>
      <c r="L8" s="25">
        <v>0</v>
      </c>
      <c r="M8" s="27">
        <v>0</v>
      </c>
      <c r="N8" s="26">
        <v>1</v>
      </c>
      <c r="O8" s="26">
        <v>0</v>
      </c>
      <c r="P8" s="25">
        <v>0</v>
      </c>
      <c r="Q8" s="27">
        <v>1</v>
      </c>
      <c r="R8" s="26">
        <v>1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0</v>
      </c>
      <c r="Z8" s="26">
        <v>1</v>
      </c>
      <c r="AA8" s="26">
        <v>2</v>
      </c>
      <c r="AB8" s="25">
        <v>0</v>
      </c>
      <c r="AC8" s="36">
        <v>2</v>
      </c>
    </row>
    <row r="9" spans="1:29" ht="13.5">
      <c r="A9" s="6" t="s">
        <v>317</v>
      </c>
      <c r="B9" s="39" t="s">
        <v>372</v>
      </c>
      <c r="C9" s="33">
        <v>10</v>
      </c>
      <c r="D9" s="22">
        <v>7</v>
      </c>
      <c r="E9" s="22">
        <v>3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43</v>
      </c>
      <c r="D10" s="22">
        <v>28</v>
      </c>
      <c r="E10" s="22">
        <v>15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1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46</v>
      </c>
      <c r="D11" s="22">
        <v>23</v>
      </c>
      <c r="E11" s="22">
        <v>23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1</v>
      </c>
      <c r="Z11" s="22">
        <v>0</v>
      </c>
      <c r="AA11" s="22">
        <v>0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13</v>
      </c>
      <c r="D12" s="22">
        <v>9</v>
      </c>
      <c r="E12" s="22">
        <v>4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1</v>
      </c>
      <c r="AC12" s="34">
        <v>0</v>
      </c>
    </row>
    <row r="13" spans="1:29" ht="13.5">
      <c r="A13" s="6" t="s">
        <v>321</v>
      </c>
      <c r="B13" s="39" t="s">
        <v>376</v>
      </c>
      <c r="C13" s="33">
        <v>26</v>
      </c>
      <c r="D13" s="22">
        <v>19</v>
      </c>
      <c r="E13" s="22">
        <v>7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20</v>
      </c>
      <c r="D14" s="22">
        <v>8</v>
      </c>
      <c r="E14" s="22">
        <v>12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42</v>
      </c>
      <c r="D15" s="22">
        <v>23</v>
      </c>
      <c r="E15" s="22">
        <v>19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99</v>
      </c>
      <c r="D16" s="22">
        <v>78</v>
      </c>
      <c r="E16" s="22">
        <v>21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1</v>
      </c>
      <c r="Z16" s="22">
        <v>0</v>
      </c>
      <c r="AA16" s="22">
        <v>0</v>
      </c>
      <c r="AB16" s="21">
        <v>0</v>
      </c>
      <c r="AC16" s="34">
        <v>0</v>
      </c>
    </row>
    <row r="17" spans="1:29" ht="13.5">
      <c r="A17" s="6" t="s">
        <v>325</v>
      </c>
      <c r="B17" s="39" t="s">
        <v>380</v>
      </c>
      <c r="C17" s="33">
        <v>21</v>
      </c>
      <c r="D17" s="22">
        <v>0</v>
      </c>
      <c r="E17" s="22">
        <v>21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1</v>
      </c>
      <c r="AB17" s="21">
        <v>0</v>
      </c>
      <c r="AC17" s="34">
        <v>2</v>
      </c>
    </row>
    <row r="18" spans="1:29" ht="13.5">
      <c r="A18" s="6" t="s">
        <v>326</v>
      </c>
      <c r="B18" s="39" t="s">
        <v>381</v>
      </c>
      <c r="C18" s="33">
        <v>12</v>
      </c>
      <c r="D18" s="22" t="s">
        <v>382</v>
      </c>
      <c r="E18" s="22">
        <v>12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7</v>
      </c>
      <c r="D19" s="22">
        <v>4</v>
      </c>
      <c r="E19" s="22">
        <v>3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15</v>
      </c>
      <c r="D21" s="22">
        <v>8</v>
      </c>
      <c r="E21" s="22">
        <v>7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1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18</v>
      </c>
      <c r="D23" s="22">
        <v>6</v>
      </c>
      <c r="E23" s="22">
        <v>12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244</v>
      </c>
      <c r="D25" s="22">
        <f t="shared" si="1"/>
        <v>103</v>
      </c>
      <c r="E25" s="22">
        <f t="shared" si="1"/>
        <v>141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0</v>
      </c>
      <c r="Y25" s="23">
        <f t="shared" si="1"/>
        <v>0</v>
      </c>
      <c r="Z25" s="21">
        <f t="shared" si="1"/>
        <v>4</v>
      </c>
      <c r="AA25" s="23">
        <f t="shared" si="1"/>
        <v>0</v>
      </c>
      <c r="AB25" s="21">
        <f t="shared" si="1"/>
        <v>0</v>
      </c>
      <c r="AC25" s="34">
        <f t="shared" si="1"/>
        <v>0</v>
      </c>
    </row>
    <row r="26" spans="1:29" ht="13.5">
      <c r="A26" s="6"/>
      <c r="B26" s="39" t="s">
        <v>316</v>
      </c>
      <c r="C26" s="35">
        <v>44</v>
      </c>
      <c r="D26" s="26">
        <v>16</v>
      </c>
      <c r="E26" s="26">
        <v>28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1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32</v>
      </c>
      <c r="D27" s="22">
        <v>22</v>
      </c>
      <c r="E27" s="22">
        <v>10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27</v>
      </c>
      <c r="D28" s="22">
        <v>14</v>
      </c>
      <c r="E28" s="22">
        <v>13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46</v>
      </c>
      <c r="D29" s="22">
        <v>22</v>
      </c>
      <c r="E29" s="22">
        <v>24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2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95</v>
      </c>
      <c r="D30" s="22">
        <v>29</v>
      </c>
      <c r="E30" s="22">
        <v>66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140</v>
      </c>
      <c r="D32" s="22">
        <f t="shared" si="2"/>
        <v>81</v>
      </c>
      <c r="E32" s="22">
        <f t="shared" si="2"/>
        <v>59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0</v>
      </c>
      <c r="AA32" s="23">
        <f t="shared" si="2"/>
        <v>0</v>
      </c>
      <c r="AB32" s="21">
        <f t="shared" si="2"/>
        <v>0</v>
      </c>
      <c r="AC32" s="34">
        <f t="shared" si="2"/>
        <v>1</v>
      </c>
    </row>
    <row r="33" spans="1:29" ht="13.5">
      <c r="A33" s="6"/>
      <c r="B33" s="39" t="s">
        <v>316</v>
      </c>
      <c r="C33" s="35">
        <v>6</v>
      </c>
      <c r="D33" s="26">
        <v>2</v>
      </c>
      <c r="E33" s="26">
        <v>4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13</v>
      </c>
      <c r="D34" s="22">
        <v>5</v>
      </c>
      <c r="E34" s="22">
        <v>8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0</v>
      </c>
      <c r="AC34" s="34">
        <v>1</v>
      </c>
    </row>
    <row r="35" spans="1:29" ht="13.5">
      <c r="A35" s="6" t="s">
        <v>347</v>
      </c>
      <c r="B35" s="39" t="s">
        <v>348</v>
      </c>
      <c r="C35" s="33">
        <v>45</v>
      </c>
      <c r="D35" s="22">
        <v>33</v>
      </c>
      <c r="E35" s="22">
        <v>12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0</v>
      </c>
      <c r="AA35" s="22">
        <v>0</v>
      </c>
      <c r="AB35" s="21">
        <v>0</v>
      </c>
      <c r="AC35" s="34">
        <v>0</v>
      </c>
    </row>
    <row r="36" spans="1:29" ht="13.5">
      <c r="A36" s="6" t="s">
        <v>349</v>
      </c>
      <c r="B36" s="39" t="s">
        <v>350</v>
      </c>
      <c r="C36" s="33">
        <v>76</v>
      </c>
      <c r="D36" s="22">
        <v>41</v>
      </c>
      <c r="E36" s="22">
        <v>35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30</v>
      </c>
      <c r="D38" s="22">
        <v>16</v>
      </c>
      <c r="E38" s="22">
        <v>14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1</v>
      </c>
      <c r="Y38" s="23">
        <v>1</v>
      </c>
      <c r="Z38" s="22">
        <v>0</v>
      </c>
      <c r="AA38" s="22">
        <v>0</v>
      </c>
      <c r="AB38" s="21">
        <v>1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98</v>
      </c>
      <c r="D40" s="22">
        <v>58</v>
      </c>
      <c r="E40" s="22">
        <v>40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22</v>
      </c>
      <c r="D42" s="22">
        <v>18</v>
      </c>
      <c r="E42" s="22">
        <v>4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</v>
      </c>
      <c r="D44" s="22">
        <v>1</v>
      </c>
      <c r="E44" s="22">
        <v>0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21</v>
      </c>
      <c r="D46" s="22">
        <v>13</v>
      </c>
      <c r="E46" s="22">
        <v>8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1</v>
      </c>
      <c r="W46" s="22">
        <v>0</v>
      </c>
      <c r="X46" s="21">
        <v>0</v>
      </c>
      <c r="Y46" s="23">
        <v>0</v>
      </c>
      <c r="Z46" s="22">
        <v>0</v>
      </c>
      <c r="AA46" s="22">
        <v>0</v>
      </c>
      <c r="AB46" s="21">
        <v>3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25</v>
      </c>
      <c r="D48" s="22">
        <v>14</v>
      </c>
      <c r="E48" s="22">
        <v>11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1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156</v>
      </c>
      <c r="D50" s="22">
        <v>46</v>
      </c>
      <c r="E50" s="22">
        <v>110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37</v>
      </c>
      <c r="D52" s="22">
        <f t="shared" si="3"/>
        <v>20</v>
      </c>
      <c r="E52" s="22">
        <f t="shared" si="3"/>
        <v>17</v>
      </c>
      <c r="F52" s="21">
        <f t="shared" si="3"/>
        <v>0</v>
      </c>
      <c r="G52" s="23">
        <f t="shared" si="3"/>
        <v>0</v>
      </c>
      <c r="H52" s="21">
        <f t="shared" si="3"/>
        <v>1</v>
      </c>
      <c r="I52" s="23">
        <f t="shared" si="3"/>
        <v>0</v>
      </c>
      <c r="J52" s="21">
        <f t="shared" si="3"/>
        <v>1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0</v>
      </c>
      <c r="S52" s="23">
        <f t="shared" si="3"/>
        <v>2</v>
      </c>
      <c r="T52" s="21">
        <f t="shared" si="3"/>
        <v>1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1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1</v>
      </c>
      <c r="AC52" s="34">
        <f t="shared" si="3"/>
        <v>0</v>
      </c>
    </row>
    <row r="53" spans="1:29" ht="13.5">
      <c r="A53" s="6"/>
      <c r="B53" s="39" t="s">
        <v>316</v>
      </c>
      <c r="C53" s="35">
        <v>31</v>
      </c>
      <c r="D53" s="26">
        <v>18</v>
      </c>
      <c r="E53" s="26">
        <v>13</v>
      </c>
      <c r="F53" s="25">
        <v>0</v>
      </c>
      <c r="G53" s="26">
        <v>0</v>
      </c>
      <c r="H53" s="25">
        <v>1</v>
      </c>
      <c r="I53" s="27">
        <v>0</v>
      </c>
      <c r="J53" s="26">
        <v>1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0</v>
      </c>
      <c r="S53" s="26">
        <v>1</v>
      </c>
      <c r="T53" s="25">
        <v>1</v>
      </c>
      <c r="U53" s="27">
        <v>0</v>
      </c>
      <c r="V53" s="26">
        <v>0</v>
      </c>
      <c r="W53" s="26">
        <v>0</v>
      </c>
      <c r="X53" s="25">
        <v>1</v>
      </c>
      <c r="Y53" s="27">
        <v>0</v>
      </c>
      <c r="Z53" s="26">
        <v>0</v>
      </c>
      <c r="AA53" s="26">
        <v>0</v>
      </c>
      <c r="AB53" s="25">
        <v>1</v>
      </c>
      <c r="AC53" s="36">
        <v>0</v>
      </c>
    </row>
    <row r="54" spans="1:29" ht="13.5">
      <c r="A54" s="6" t="s">
        <v>367</v>
      </c>
      <c r="B54" s="39" t="s">
        <v>368</v>
      </c>
      <c r="C54" s="33">
        <v>6</v>
      </c>
      <c r="D54" s="22">
        <v>2</v>
      </c>
      <c r="E54" s="22">
        <v>4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1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39</v>
      </c>
      <c r="D56" s="22">
        <v>29</v>
      </c>
      <c r="E56" s="22">
        <v>10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2</v>
      </c>
      <c r="O56" s="22">
        <v>0</v>
      </c>
      <c r="P56" s="21">
        <v>3</v>
      </c>
      <c r="Q56" s="23">
        <v>0</v>
      </c>
      <c r="R56" s="22">
        <v>0</v>
      </c>
      <c r="S56" s="22">
        <v>2</v>
      </c>
      <c r="T56" s="21">
        <v>3</v>
      </c>
      <c r="U56" s="23">
        <v>0</v>
      </c>
      <c r="V56" s="22">
        <v>2</v>
      </c>
      <c r="W56" s="22">
        <v>1</v>
      </c>
      <c r="X56" s="21">
        <v>2</v>
      </c>
      <c r="Y56" s="23">
        <v>1</v>
      </c>
      <c r="Z56" s="22">
        <v>3</v>
      </c>
      <c r="AA56" s="22">
        <v>0</v>
      </c>
      <c r="AB56" s="21">
        <v>1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（その２５）&amp;R&amp;"ＭＳ Ｐ明朝,標準"平成30年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1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1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6</v>
      </c>
      <c r="D7" s="22">
        <f t="shared" si="0"/>
        <v>12</v>
      </c>
      <c r="E7" s="21">
        <f t="shared" si="0"/>
        <v>14</v>
      </c>
      <c r="F7" s="22">
        <f t="shared" si="0"/>
        <v>3</v>
      </c>
      <c r="G7" s="21">
        <f t="shared" si="0"/>
        <v>33</v>
      </c>
      <c r="H7" s="22">
        <f t="shared" si="0"/>
        <v>20</v>
      </c>
      <c r="I7" s="21">
        <f t="shared" si="0"/>
        <v>48</v>
      </c>
      <c r="J7" s="22">
        <f t="shared" si="0"/>
        <v>25</v>
      </c>
      <c r="K7" s="21">
        <f t="shared" si="0"/>
        <v>46</v>
      </c>
      <c r="L7" s="22">
        <f t="shared" si="0"/>
        <v>22</v>
      </c>
      <c r="M7" s="21">
        <f t="shared" si="0"/>
        <v>53</v>
      </c>
      <c r="N7" s="22">
        <f t="shared" si="0"/>
        <v>27</v>
      </c>
      <c r="O7" s="21">
        <f t="shared" si="0"/>
        <v>34</v>
      </c>
      <c r="P7" s="22">
        <f t="shared" si="0"/>
        <v>31</v>
      </c>
      <c r="Q7" s="21">
        <f t="shared" si="0"/>
        <v>20</v>
      </c>
      <c r="R7" s="22">
        <f t="shared" si="0"/>
        <v>20</v>
      </c>
      <c r="S7" s="21">
        <f t="shared" si="0"/>
        <v>4</v>
      </c>
      <c r="T7" s="22">
        <f t="shared" si="0"/>
        <v>8</v>
      </c>
      <c r="U7" s="21">
        <f t="shared" si="0"/>
        <v>0</v>
      </c>
      <c r="V7" s="22">
        <f t="shared" si="0"/>
        <v>2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444</v>
      </c>
    </row>
    <row r="8" spans="1:29" ht="13.5">
      <c r="A8" s="6"/>
      <c r="B8" s="39" t="s">
        <v>316</v>
      </c>
      <c r="C8" s="25">
        <v>1</v>
      </c>
      <c r="D8" s="26">
        <v>4</v>
      </c>
      <c r="E8" s="25">
        <v>4</v>
      </c>
      <c r="F8" s="26">
        <v>0</v>
      </c>
      <c r="G8" s="25">
        <v>13</v>
      </c>
      <c r="H8" s="27">
        <v>2</v>
      </c>
      <c r="I8" s="26">
        <v>9</v>
      </c>
      <c r="J8" s="26">
        <v>4</v>
      </c>
      <c r="K8" s="25">
        <v>8</v>
      </c>
      <c r="L8" s="27">
        <v>5</v>
      </c>
      <c r="M8" s="26">
        <v>15</v>
      </c>
      <c r="N8" s="26">
        <v>5</v>
      </c>
      <c r="O8" s="25">
        <v>8</v>
      </c>
      <c r="P8" s="27">
        <v>10</v>
      </c>
      <c r="Q8" s="26">
        <v>3</v>
      </c>
      <c r="R8" s="26">
        <v>4</v>
      </c>
      <c r="S8" s="25">
        <v>0</v>
      </c>
      <c r="T8" s="27">
        <v>0</v>
      </c>
      <c r="U8" s="26">
        <v>0</v>
      </c>
      <c r="V8" s="26">
        <v>1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105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1</v>
      </c>
      <c r="F9" s="22">
        <v>0</v>
      </c>
      <c r="G9" s="21">
        <v>1</v>
      </c>
      <c r="H9" s="23">
        <v>0</v>
      </c>
      <c r="I9" s="22">
        <v>1</v>
      </c>
      <c r="J9" s="22">
        <v>2</v>
      </c>
      <c r="K9" s="21">
        <v>0</v>
      </c>
      <c r="L9" s="23">
        <v>0</v>
      </c>
      <c r="M9" s="22">
        <v>3</v>
      </c>
      <c r="N9" s="22">
        <v>0</v>
      </c>
      <c r="O9" s="21">
        <v>1</v>
      </c>
      <c r="P9" s="23">
        <v>0</v>
      </c>
      <c r="Q9" s="22">
        <v>0</v>
      </c>
      <c r="R9" s="22">
        <v>1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10</v>
      </c>
    </row>
    <row r="10" spans="1:29" ht="13.5">
      <c r="A10" s="6" t="s">
        <v>318</v>
      </c>
      <c r="B10" s="39" t="s">
        <v>373</v>
      </c>
      <c r="C10" s="21">
        <v>1</v>
      </c>
      <c r="D10" s="22">
        <v>0</v>
      </c>
      <c r="E10" s="21">
        <v>2</v>
      </c>
      <c r="F10" s="22">
        <v>0</v>
      </c>
      <c r="G10" s="21">
        <v>3</v>
      </c>
      <c r="H10" s="23">
        <v>1</v>
      </c>
      <c r="I10" s="22">
        <v>6</v>
      </c>
      <c r="J10" s="22">
        <v>3</v>
      </c>
      <c r="K10" s="21">
        <v>4</v>
      </c>
      <c r="L10" s="23">
        <v>3</v>
      </c>
      <c r="M10" s="22">
        <v>3</v>
      </c>
      <c r="N10" s="22">
        <v>3</v>
      </c>
      <c r="O10" s="21">
        <v>1</v>
      </c>
      <c r="P10" s="23">
        <v>2</v>
      </c>
      <c r="Q10" s="22">
        <v>7</v>
      </c>
      <c r="R10" s="22">
        <v>3</v>
      </c>
      <c r="S10" s="21">
        <v>0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43</v>
      </c>
    </row>
    <row r="11" spans="1:29" ht="13.5">
      <c r="A11" s="6" t="s">
        <v>319</v>
      </c>
      <c r="B11" s="39" t="s">
        <v>374</v>
      </c>
      <c r="C11" s="21">
        <v>0</v>
      </c>
      <c r="D11" s="22">
        <v>1</v>
      </c>
      <c r="E11" s="21">
        <v>0</v>
      </c>
      <c r="F11" s="22">
        <v>0</v>
      </c>
      <c r="G11" s="21">
        <v>2</v>
      </c>
      <c r="H11" s="23">
        <v>2</v>
      </c>
      <c r="I11" s="22">
        <v>5</v>
      </c>
      <c r="J11" s="22">
        <v>2</v>
      </c>
      <c r="K11" s="21">
        <v>1</v>
      </c>
      <c r="L11" s="23">
        <v>3</v>
      </c>
      <c r="M11" s="22">
        <v>3</v>
      </c>
      <c r="N11" s="22">
        <v>5</v>
      </c>
      <c r="O11" s="21">
        <v>9</v>
      </c>
      <c r="P11" s="23">
        <v>6</v>
      </c>
      <c r="Q11" s="22">
        <v>3</v>
      </c>
      <c r="R11" s="22">
        <v>2</v>
      </c>
      <c r="S11" s="21">
        <v>0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46</v>
      </c>
    </row>
    <row r="12" spans="1:29" ht="13.5">
      <c r="A12" s="6" t="s">
        <v>320</v>
      </c>
      <c r="B12" s="39" t="s">
        <v>375</v>
      </c>
      <c r="C12" s="21">
        <v>0</v>
      </c>
      <c r="D12" s="22">
        <v>0</v>
      </c>
      <c r="E12" s="21">
        <v>2</v>
      </c>
      <c r="F12" s="22">
        <v>0</v>
      </c>
      <c r="G12" s="21">
        <v>0</v>
      </c>
      <c r="H12" s="23">
        <v>0</v>
      </c>
      <c r="I12" s="22">
        <v>1</v>
      </c>
      <c r="J12" s="22">
        <v>0</v>
      </c>
      <c r="K12" s="21">
        <v>2</v>
      </c>
      <c r="L12" s="23">
        <v>0</v>
      </c>
      <c r="M12" s="22">
        <v>1</v>
      </c>
      <c r="N12" s="22">
        <v>2</v>
      </c>
      <c r="O12" s="21">
        <v>1</v>
      </c>
      <c r="P12" s="23">
        <v>0</v>
      </c>
      <c r="Q12" s="22">
        <v>1</v>
      </c>
      <c r="R12" s="22">
        <v>1</v>
      </c>
      <c r="S12" s="21">
        <v>0</v>
      </c>
      <c r="T12" s="23">
        <v>1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13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0</v>
      </c>
      <c r="F13" s="22">
        <v>0</v>
      </c>
      <c r="G13" s="21">
        <v>2</v>
      </c>
      <c r="H13" s="23">
        <v>0</v>
      </c>
      <c r="I13" s="22">
        <v>2</v>
      </c>
      <c r="J13" s="22">
        <v>3</v>
      </c>
      <c r="K13" s="21">
        <v>4</v>
      </c>
      <c r="L13" s="23">
        <v>1</v>
      </c>
      <c r="M13" s="22">
        <v>5</v>
      </c>
      <c r="N13" s="22">
        <v>1</v>
      </c>
      <c r="O13" s="21">
        <v>4</v>
      </c>
      <c r="P13" s="23">
        <v>2</v>
      </c>
      <c r="Q13" s="22">
        <v>1</v>
      </c>
      <c r="R13" s="22">
        <v>0</v>
      </c>
      <c r="S13" s="21">
        <v>1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26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0</v>
      </c>
      <c r="H14" s="23">
        <v>1</v>
      </c>
      <c r="I14" s="22">
        <v>2</v>
      </c>
      <c r="J14" s="22">
        <v>1</v>
      </c>
      <c r="K14" s="21">
        <v>2</v>
      </c>
      <c r="L14" s="23">
        <v>2</v>
      </c>
      <c r="M14" s="22">
        <v>2</v>
      </c>
      <c r="N14" s="22">
        <v>1</v>
      </c>
      <c r="O14" s="21">
        <v>1</v>
      </c>
      <c r="P14" s="23">
        <v>1</v>
      </c>
      <c r="Q14" s="22">
        <v>0</v>
      </c>
      <c r="R14" s="22">
        <v>3</v>
      </c>
      <c r="S14" s="21">
        <v>1</v>
      </c>
      <c r="T14" s="23">
        <v>2</v>
      </c>
      <c r="U14" s="22">
        <v>0</v>
      </c>
      <c r="V14" s="22">
        <v>1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20</v>
      </c>
    </row>
    <row r="15" spans="1:29" ht="13.5">
      <c r="A15" s="6" t="s">
        <v>323</v>
      </c>
      <c r="B15" s="39" t="s">
        <v>378</v>
      </c>
      <c r="C15" s="21">
        <v>1</v>
      </c>
      <c r="D15" s="22">
        <v>2</v>
      </c>
      <c r="E15" s="21">
        <v>2</v>
      </c>
      <c r="F15" s="22">
        <v>0</v>
      </c>
      <c r="G15" s="21">
        <v>3</v>
      </c>
      <c r="H15" s="23">
        <v>4</v>
      </c>
      <c r="I15" s="22">
        <v>5</v>
      </c>
      <c r="J15" s="22">
        <v>4</v>
      </c>
      <c r="K15" s="21">
        <v>5</v>
      </c>
      <c r="L15" s="23">
        <v>1</v>
      </c>
      <c r="M15" s="22">
        <v>4</v>
      </c>
      <c r="N15" s="22">
        <v>3</v>
      </c>
      <c r="O15" s="21">
        <v>2</v>
      </c>
      <c r="P15" s="23">
        <v>2</v>
      </c>
      <c r="Q15" s="22">
        <v>1</v>
      </c>
      <c r="R15" s="22">
        <v>3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42</v>
      </c>
    </row>
    <row r="16" spans="1:29" ht="13.5">
      <c r="A16" s="6" t="s">
        <v>324</v>
      </c>
      <c r="B16" s="39" t="s">
        <v>379</v>
      </c>
      <c r="C16" s="21">
        <v>3</v>
      </c>
      <c r="D16" s="22">
        <v>1</v>
      </c>
      <c r="E16" s="21">
        <v>3</v>
      </c>
      <c r="F16" s="22">
        <v>0</v>
      </c>
      <c r="G16" s="21">
        <v>9</v>
      </c>
      <c r="H16" s="23">
        <v>3</v>
      </c>
      <c r="I16" s="22">
        <v>15</v>
      </c>
      <c r="J16" s="22">
        <v>1</v>
      </c>
      <c r="K16" s="21">
        <v>19</v>
      </c>
      <c r="L16" s="23">
        <v>2</v>
      </c>
      <c r="M16" s="22">
        <v>16</v>
      </c>
      <c r="N16" s="22">
        <v>3</v>
      </c>
      <c r="O16" s="21">
        <v>7</v>
      </c>
      <c r="P16" s="23">
        <v>5</v>
      </c>
      <c r="Q16" s="22">
        <v>4</v>
      </c>
      <c r="R16" s="22">
        <v>3</v>
      </c>
      <c r="S16" s="21">
        <v>2</v>
      </c>
      <c r="T16" s="23">
        <v>2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99</v>
      </c>
    </row>
    <row r="17" spans="1:29" ht="13.5">
      <c r="A17" s="6" t="s">
        <v>325</v>
      </c>
      <c r="B17" s="39" t="s">
        <v>380</v>
      </c>
      <c r="C17" s="21">
        <v>0</v>
      </c>
      <c r="D17" s="22">
        <v>3</v>
      </c>
      <c r="E17" s="21">
        <v>0</v>
      </c>
      <c r="F17" s="22">
        <v>1</v>
      </c>
      <c r="G17" s="21">
        <v>0</v>
      </c>
      <c r="H17" s="23">
        <v>5</v>
      </c>
      <c r="I17" s="22">
        <v>0</v>
      </c>
      <c r="J17" s="22">
        <v>2</v>
      </c>
      <c r="K17" s="21">
        <v>0</v>
      </c>
      <c r="L17" s="23">
        <v>2</v>
      </c>
      <c r="M17" s="22">
        <v>0</v>
      </c>
      <c r="N17" s="22">
        <v>3</v>
      </c>
      <c r="O17" s="21">
        <v>0</v>
      </c>
      <c r="P17" s="23">
        <v>0</v>
      </c>
      <c r="Q17" s="22">
        <v>0</v>
      </c>
      <c r="R17" s="22">
        <v>0</v>
      </c>
      <c r="S17" s="21">
        <v>0</v>
      </c>
      <c r="T17" s="23">
        <v>2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21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2</v>
      </c>
      <c r="G18" s="21" t="s">
        <v>382</v>
      </c>
      <c r="H18" s="23">
        <v>2</v>
      </c>
      <c r="I18" s="22" t="s">
        <v>382</v>
      </c>
      <c r="J18" s="22">
        <v>2</v>
      </c>
      <c r="K18" s="21" t="s">
        <v>382</v>
      </c>
      <c r="L18" s="23">
        <v>1</v>
      </c>
      <c r="M18" s="22" t="s">
        <v>382</v>
      </c>
      <c r="N18" s="22">
        <v>1</v>
      </c>
      <c r="O18" s="21" t="s">
        <v>382</v>
      </c>
      <c r="P18" s="23">
        <v>3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12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2</v>
      </c>
      <c r="J19" s="22">
        <v>1</v>
      </c>
      <c r="K19" s="21">
        <v>1</v>
      </c>
      <c r="L19" s="23">
        <v>2</v>
      </c>
      <c r="M19" s="22">
        <v>1</v>
      </c>
      <c r="N19" s="22">
        <v>0</v>
      </c>
      <c r="O19" s="21">
        <v>0</v>
      </c>
      <c r="P19" s="23">
        <v>0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7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2</v>
      </c>
      <c r="F21" s="22">
        <v>0</v>
      </c>
      <c r="G21" s="21">
        <v>0</v>
      </c>
      <c r="H21" s="23">
        <v>0</v>
      </c>
      <c r="I21" s="22">
        <v>0</v>
      </c>
      <c r="J21" s="22">
        <v>0</v>
      </c>
      <c r="K21" s="21">
        <v>1</v>
      </c>
      <c r="L21" s="23">
        <v>3</v>
      </c>
      <c r="M21" s="22">
        <v>1</v>
      </c>
      <c r="N21" s="22">
        <v>1</v>
      </c>
      <c r="O21" s="21">
        <v>1</v>
      </c>
      <c r="P21" s="23">
        <v>0</v>
      </c>
      <c r="Q21" s="22">
        <v>3</v>
      </c>
      <c r="R21" s="22">
        <v>2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15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1</v>
      </c>
      <c r="H23" s="23">
        <v>0</v>
      </c>
      <c r="I23" s="22">
        <v>0</v>
      </c>
      <c r="J23" s="22">
        <v>1</v>
      </c>
      <c r="K23" s="21">
        <v>0</v>
      </c>
      <c r="L23" s="23">
        <v>0</v>
      </c>
      <c r="M23" s="22">
        <v>1</v>
      </c>
      <c r="N23" s="22">
        <v>0</v>
      </c>
      <c r="O23" s="21">
        <v>3</v>
      </c>
      <c r="P23" s="23">
        <v>3</v>
      </c>
      <c r="Q23" s="22">
        <v>0</v>
      </c>
      <c r="R23" s="22">
        <v>4</v>
      </c>
      <c r="S23" s="21">
        <v>0</v>
      </c>
      <c r="T23" s="23">
        <v>2</v>
      </c>
      <c r="U23" s="22">
        <v>1</v>
      </c>
      <c r="V23" s="22">
        <v>2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18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3</v>
      </c>
      <c r="D25" s="22">
        <f t="shared" si="1"/>
        <v>0</v>
      </c>
      <c r="E25" s="21">
        <f t="shared" si="1"/>
        <v>6</v>
      </c>
      <c r="F25" s="22">
        <f t="shared" si="1"/>
        <v>1</v>
      </c>
      <c r="G25" s="21">
        <f t="shared" si="1"/>
        <v>6</v>
      </c>
      <c r="H25" s="22">
        <f t="shared" si="1"/>
        <v>5</v>
      </c>
      <c r="I25" s="21">
        <f t="shared" si="1"/>
        <v>8</v>
      </c>
      <c r="J25" s="22">
        <f t="shared" si="1"/>
        <v>2</v>
      </c>
      <c r="K25" s="21">
        <f t="shared" si="1"/>
        <v>8</v>
      </c>
      <c r="L25" s="22">
        <f t="shared" si="1"/>
        <v>5</v>
      </c>
      <c r="M25" s="21">
        <f t="shared" si="1"/>
        <v>15</v>
      </c>
      <c r="N25" s="22">
        <f t="shared" si="1"/>
        <v>11</v>
      </c>
      <c r="O25" s="21">
        <f t="shared" si="1"/>
        <v>23</v>
      </c>
      <c r="P25" s="22">
        <f t="shared" si="1"/>
        <v>34</v>
      </c>
      <c r="Q25" s="21">
        <f t="shared" si="1"/>
        <v>22</v>
      </c>
      <c r="R25" s="22">
        <f t="shared" si="1"/>
        <v>55</v>
      </c>
      <c r="S25" s="21">
        <f t="shared" si="1"/>
        <v>7</v>
      </c>
      <c r="T25" s="22">
        <f t="shared" si="1"/>
        <v>26</v>
      </c>
      <c r="U25" s="21">
        <f t="shared" si="1"/>
        <v>1</v>
      </c>
      <c r="V25" s="22">
        <f t="shared" si="1"/>
        <v>2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244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0</v>
      </c>
      <c r="G26" s="25">
        <v>1</v>
      </c>
      <c r="H26" s="27">
        <v>1</v>
      </c>
      <c r="I26" s="26">
        <v>1</v>
      </c>
      <c r="J26" s="26">
        <v>0</v>
      </c>
      <c r="K26" s="25">
        <v>0</v>
      </c>
      <c r="L26" s="27">
        <v>1</v>
      </c>
      <c r="M26" s="26">
        <v>2</v>
      </c>
      <c r="N26" s="26">
        <v>2</v>
      </c>
      <c r="O26" s="25">
        <v>5</v>
      </c>
      <c r="P26" s="27">
        <v>8</v>
      </c>
      <c r="Q26" s="26">
        <v>4</v>
      </c>
      <c r="R26" s="26">
        <v>9</v>
      </c>
      <c r="S26" s="25">
        <v>2</v>
      </c>
      <c r="T26" s="27">
        <v>7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44</v>
      </c>
    </row>
    <row r="27" spans="1:29" ht="13.5">
      <c r="A27" s="6" t="s">
        <v>335</v>
      </c>
      <c r="B27" s="39" t="s">
        <v>336</v>
      </c>
      <c r="C27" s="21">
        <v>2</v>
      </c>
      <c r="D27" s="22">
        <v>0</v>
      </c>
      <c r="E27" s="21">
        <v>1</v>
      </c>
      <c r="F27" s="22">
        <v>0</v>
      </c>
      <c r="G27" s="21">
        <v>3</v>
      </c>
      <c r="H27" s="23">
        <v>1</v>
      </c>
      <c r="I27" s="22">
        <v>1</v>
      </c>
      <c r="J27" s="22">
        <v>0</v>
      </c>
      <c r="K27" s="21">
        <v>2</v>
      </c>
      <c r="L27" s="23">
        <v>0</v>
      </c>
      <c r="M27" s="22">
        <v>4</v>
      </c>
      <c r="N27" s="22">
        <v>2</v>
      </c>
      <c r="O27" s="21">
        <v>3</v>
      </c>
      <c r="P27" s="23">
        <v>2</v>
      </c>
      <c r="Q27" s="22">
        <v>4</v>
      </c>
      <c r="R27" s="22">
        <v>5</v>
      </c>
      <c r="S27" s="21">
        <v>1</v>
      </c>
      <c r="T27" s="23">
        <v>0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32</v>
      </c>
    </row>
    <row r="28" spans="1:29" ht="13.5">
      <c r="A28" s="6" t="s">
        <v>337</v>
      </c>
      <c r="B28" s="39" t="s">
        <v>338</v>
      </c>
      <c r="C28" s="21">
        <v>1</v>
      </c>
      <c r="D28" s="22">
        <v>0</v>
      </c>
      <c r="E28" s="21">
        <v>0</v>
      </c>
      <c r="F28" s="22">
        <v>1</v>
      </c>
      <c r="G28" s="21">
        <v>1</v>
      </c>
      <c r="H28" s="23">
        <v>0</v>
      </c>
      <c r="I28" s="22">
        <v>4</v>
      </c>
      <c r="J28" s="22">
        <v>0</v>
      </c>
      <c r="K28" s="21">
        <v>4</v>
      </c>
      <c r="L28" s="23">
        <v>2</v>
      </c>
      <c r="M28" s="22">
        <v>1</v>
      </c>
      <c r="N28" s="22">
        <v>0</v>
      </c>
      <c r="O28" s="21">
        <v>2</v>
      </c>
      <c r="P28" s="23">
        <v>4</v>
      </c>
      <c r="Q28" s="22">
        <v>1</v>
      </c>
      <c r="R28" s="22">
        <v>4</v>
      </c>
      <c r="S28" s="21">
        <v>0</v>
      </c>
      <c r="T28" s="23">
        <v>2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27</v>
      </c>
    </row>
    <row r="29" spans="1:29" ht="13.5">
      <c r="A29" s="6" t="s">
        <v>339</v>
      </c>
      <c r="B29" s="39" t="s">
        <v>340</v>
      </c>
      <c r="C29" s="21">
        <v>0</v>
      </c>
      <c r="D29" s="22">
        <v>0</v>
      </c>
      <c r="E29" s="21">
        <v>4</v>
      </c>
      <c r="F29" s="22">
        <v>0</v>
      </c>
      <c r="G29" s="21">
        <v>0</v>
      </c>
      <c r="H29" s="23">
        <v>2</v>
      </c>
      <c r="I29" s="22">
        <v>0</v>
      </c>
      <c r="J29" s="22">
        <v>2</v>
      </c>
      <c r="K29" s="21">
        <v>1</v>
      </c>
      <c r="L29" s="23">
        <v>1</v>
      </c>
      <c r="M29" s="22">
        <v>5</v>
      </c>
      <c r="N29" s="22">
        <v>4</v>
      </c>
      <c r="O29" s="21">
        <v>6</v>
      </c>
      <c r="P29" s="23">
        <v>5</v>
      </c>
      <c r="Q29" s="22">
        <v>3</v>
      </c>
      <c r="R29" s="22">
        <v>5</v>
      </c>
      <c r="S29" s="21">
        <v>0</v>
      </c>
      <c r="T29" s="23">
        <v>5</v>
      </c>
      <c r="U29" s="22">
        <v>1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46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0</v>
      </c>
      <c r="G30" s="21">
        <v>1</v>
      </c>
      <c r="H30" s="23">
        <v>1</v>
      </c>
      <c r="I30" s="22">
        <v>2</v>
      </c>
      <c r="J30" s="22">
        <v>0</v>
      </c>
      <c r="K30" s="21">
        <v>1</v>
      </c>
      <c r="L30" s="23">
        <v>1</v>
      </c>
      <c r="M30" s="22">
        <v>3</v>
      </c>
      <c r="N30" s="22">
        <v>3</v>
      </c>
      <c r="O30" s="21">
        <v>7</v>
      </c>
      <c r="P30" s="23">
        <v>15</v>
      </c>
      <c r="Q30" s="22">
        <v>10</v>
      </c>
      <c r="R30" s="22">
        <v>32</v>
      </c>
      <c r="S30" s="21">
        <v>4</v>
      </c>
      <c r="T30" s="23">
        <v>12</v>
      </c>
      <c r="U30" s="22">
        <v>0</v>
      </c>
      <c r="V30" s="22">
        <v>2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95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3</v>
      </c>
      <c r="D32" s="22">
        <f t="shared" si="2"/>
        <v>0</v>
      </c>
      <c r="E32" s="21">
        <f t="shared" si="2"/>
        <v>7</v>
      </c>
      <c r="F32" s="22">
        <f t="shared" si="2"/>
        <v>0</v>
      </c>
      <c r="G32" s="21">
        <f t="shared" si="2"/>
        <v>14</v>
      </c>
      <c r="H32" s="22">
        <f t="shared" si="2"/>
        <v>3</v>
      </c>
      <c r="I32" s="21">
        <f t="shared" si="2"/>
        <v>2</v>
      </c>
      <c r="J32" s="22">
        <f t="shared" si="2"/>
        <v>6</v>
      </c>
      <c r="K32" s="21">
        <f t="shared" si="2"/>
        <v>8</v>
      </c>
      <c r="L32" s="22">
        <f t="shared" si="2"/>
        <v>5</v>
      </c>
      <c r="M32" s="21">
        <f t="shared" si="2"/>
        <v>23</v>
      </c>
      <c r="N32" s="22">
        <f t="shared" si="2"/>
        <v>6</v>
      </c>
      <c r="O32" s="21">
        <f t="shared" si="2"/>
        <v>14</v>
      </c>
      <c r="P32" s="22">
        <f t="shared" si="2"/>
        <v>15</v>
      </c>
      <c r="Q32" s="21">
        <f t="shared" si="2"/>
        <v>8</v>
      </c>
      <c r="R32" s="22">
        <f t="shared" si="2"/>
        <v>14</v>
      </c>
      <c r="S32" s="21">
        <f t="shared" si="2"/>
        <v>2</v>
      </c>
      <c r="T32" s="22">
        <f t="shared" si="2"/>
        <v>8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140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1</v>
      </c>
      <c r="K33" s="25">
        <v>0</v>
      </c>
      <c r="L33" s="27">
        <v>0</v>
      </c>
      <c r="M33" s="26">
        <v>1</v>
      </c>
      <c r="N33" s="26">
        <v>1</v>
      </c>
      <c r="O33" s="25">
        <v>0</v>
      </c>
      <c r="P33" s="27">
        <v>1</v>
      </c>
      <c r="Q33" s="26">
        <v>1</v>
      </c>
      <c r="R33" s="26">
        <v>0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6</v>
      </c>
    </row>
    <row r="34" spans="1:29" ht="13.5">
      <c r="A34" s="6" t="s">
        <v>345</v>
      </c>
      <c r="B34" s="39" t="s">
        <v>346</v>
      </c>
      <c r="C34" s="21">
        <v>1</v>
      </c>
      <c r="D34" s="22">
        <v>0</v>
      </c>
      <c r="E34" s="21">
        <v>2</v>
      </c>
      <c r="F34" s="22">
        <v>0</v>
      </c>
      <c r="G34" s="21">
        <v>1</v>
      </c>
      <c r="H34" s="23">
        <v>1</v>
      </c>
      <c r="I34" s="22">
        <v>0</v>
      </c>
      <c r="J34" s="22">
        <v>2</v>
      </c>
      <c r="K34" s="21">
        <v>0</v>
      </c>
      <c r="L34" s="23">
        <v>1</v>
      </c>
      <c r="M34" s="22">
        <v>1</v>
      </c>
      <c r="N34" s="22">
        <v>0</v>
      </c>
      <c r="O34" s="21">
        <v>0</v>
      </c>
      <c r="P34" s="23">
        <v>2</v>
      </c>
      <c r="Q34" s="22">
        <v>0</v>
      </c>
      <c r="R34" s="22">
        <v>1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13</v>
      </c>
    </row>
    <row r="35" spans="1:29" ht="13.5">
      <c r="A35" s="6" t="s">
        <v>347</v>
      </c>
      <c r="B35" s="39" t="s">
        <v>348</v>
      </c>
      <c r="C35" s="21">
        <v>2</v>
      </c>
      <c r="D35" s="22">
        <v>0</v>
      </c>
      <c r="E35" s="21">
        <v>3</v>
      </c>
      <c r="F35" s="22">
        <v>0</v>
      </c>
      <c r="G35" s="21">
        <v>11</v>
      </c>
      <c r="H35" s="23">
        <v>1</v>
      </c>
      <c r="I35" s="22">
        <v>1</v>
      </c>
      <c r="J35" s="22">
        <v>1</v>
      </c>
      <c r="K35" s="21">
        <v>3</v>
      </c>
      <c r="L35" s="23">
        <v>0</v>
      </c>
      <c r="M35" s="22">
        <v>6</v>
      </c>
      <c r="N35" s="22">
        <v>2</v>
      </c>
      <c r="O35" s="21">
        <v>3</v>
      </c>
      <c r="P35" s="23">
        <v>2</v>
      </c>
      <c r="Q35" s="22">
        <v>3</v>
      </c>
      <c r="R35" s="22">
        <v>4</v>
      </c>
      <c r="S35" s="21">
        <v>1</v>
      </c>
      <c r="T35" s="23">
        <v>1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45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2</v>
      </c>
      <c r="F36" s="22">
        <v>0</v>
      </c>
      <c r="G36" s="21">
        <v>2</v>
      </c>
      <c r="H36" s="23">
        <v>1</v>
      </c>
      <c r="I36" s="22">
        <v>1</v>
      </c>
      <c r="J36" s="22">
        <v>2</v>
      </c>
      <c r="K36" s="21">
        <v>5</v>
      </c>
      <c r="L36" s="23">
        <v>4</v>
      </c>
      <c r="M36" s="22">
        <v>15</v>
      </c>
      <c r="N36" s="22">
        <v>3</v>
      </c>
      <c r="O36" s="21">
        <v>11</v>
      </c>
      <c r="P36" s="23">
        <v>10</v>
      </c>
      <c r="Q36" s="22">
        <v>4</v>
      </c>
      <c r="R36" s="22">
        <v>9</v>
      </c>
      <c r="S36" s="21">
        <v>1</v>
      </c>
      <c r="T36" s="23">
        <v>6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76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1</v>
      </c>
      <c r="F38" s="22">
        <v>0</v>
      </c>
      <c r="G38" s="21">
        <v>1</v>
      </c>
      <c r="H38" s="23">
        <v>0</v>
      </c>
      <c r="I38" s="22">
        <v>1</v>
      </c>
      <c r="J38" s="22">
        <v>0</v>
      </c>
      <c r="K38" s="21">
        <v>6</v>
      </c>
      <c r="L38" s="23">
        <v>3</v>
      </c>
      <c r="M38" s="22">
        <v>2</v>
      </c>
      <c r="N38" s="22">
        <v>3</v>
      </c>
      <c r="O38" s="21">
        <v>1</v>
      </c>
      <c r="P38" s="23">
        <v>5</v>
      </c>
      <c r="Q38" s="22">
        <v>2</v>
      </c>
      <c r="R38" s="22">
        <v>2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30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1</v>
      </c>
      <c r="D40" s="22">
        <v>0</v>
      </c>
      <c r="E40" s="21">
        <v>2</v>
      </c>
      <c r="F40" s="22">
        <v>0</v>
      </c>
      <c r="G40" s="21">
        <v>1</v>
      </c>
      <c r="H40" s="23">
        <v>2</v>
      </c>
      <c r="I40" s="22">
        <v>5</v>
      </c>
      <c r="J40" s="22">
        <v>0</v>
      </c>
      <c r="K40" s="21">
        <v>7</v>
      </c>
      <c r="L40" s="23">
        <v>0</v>
      </c>
      <c r="M40" s="22">
        <v>15</v>
      </c>
      <c r="N40" s="22">
        <v>4</v>
      </c>
      <c r="O40" s="21">
        <v>16</v>
      </c>
      <c r="P40" s="23">
        <v>9</v>
      </c>
      <c r="Q40" s="22">
        <v>10</v>
      </c>
      <c r="R40" s="22">
        <v>15</v>
      </c>
      <c r="S40" s="21">
        <v>1</v>
      </c>
      <c r="T40" s="23">
        <v>7</v>
      </c>
      <c r="U40" s="22">
        <v>0</v>
      </c>
      <c r="V40" s="22">
        <v>3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98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3">
        <v>0</v>
      </c>
      <c r="I42" s="22">
        <v>3</v>
      </c>
      <c r="J42" s="22">
        <v>0</v>
      </c>
      <c r="K42" s="21">
        <v>3</v>
      </c>
      <c r="L42" s="23">
        <v>2</v>
      </c>
      <c r="M42" s="22">
        <v>6</v>
      </c>
      <c r="N42" s="22">
        <v>0</v>
      </c>
      <c r="O42" s="21">
        <v>3</v>
      </c>
      <c r="P42" s="23">
        <v>1</v>
      </c>
      <c r="Q42" s="22">
        <v>3</v>
      </c>
      <c r="R42" s="22">
        <v>1</v>
      </c>
      <c r="S42" s="21">
        <v>0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22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1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1</v>
      </c>
      <c r="D46" s="22">
        <v>0</v>
      </c>
      <c r="E46" s="21">
        <v>0</v>
      </c>
      <c r="F46" s="22">
        <v>1</v>
      </c>
      <c r="G46" s="21">
        <v>1</v>
      </c>
      <c r="H46" s="23">
        <v>0</v>
      </c>
      <c r="I46" s="22">
        <v>1</v>
      </c>
      <c r="J46" s="22">
        <v>1</v>
      </c>
      <c r="K46" s="21">
        <v>4</v>
      </c>
      <c r="L46" s="23">
        <v>1</v>
      </c>
      <c r="M46" s="22">
        <v>2</v>
      </c>
      <c r="N46" s="22">
        <v>0</v>
      </c>
      <c r="O46" s="21">
        <v>0</v>
      </c>
      <c r="P46" s="23">
        <v>3</v>
      </c>
      <c r="Q46" s="22">
        <v>0</v>
      </c>
      <c r="R46" s="22">
        <v>2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21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1</v>
      </c>
      <c r="D48" s="22">
        <v>0</v>
      </c>
      <c r="E48" s="21">
        <v>2</v>
      </c>
      <c r="F48" s="22">
        <v>0</v>
      </c>
      <c r="G48" s="21">
        <v>0</v>
      </c>
      <c r="H48" s="23">
        <v>0</v>
      </c>
      <c r="I48" s="22">
        <v>3</v>
      </c>
      <c r="J48" s="22">
        <v>0</v>
      </c>
      <c r="K48" s="21">
        <v>1</v>
      </c>
      <c r="L48" s="23">
        <v>1</v>
      </c>
      <c r="M48" s="22">
        <v>3</v>
      </c>
      <c r="N48" s="22">
        <v>3</v>
      </c>
      <c r="O48" s="21">
        <v>3</v>
      </c>
      <c r="P48" s="23">
        <v>1</v>
      </c>
      <c r="Q48" s="22">
        <v>0</v>
      </c>
      <c r="R48" s="22">
        <v>3</v>
      </c>
      <c r="S48" s="21">
        <v>0</v>
      </c>
      <c r="T48" s="23">
        <v>3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25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1</v>
      </c>
      <c r="J50" s="22">
        <v>0</v>
      </c>
      <c r="K50" s="21">
        <v>1</v>
      </c>
      <c r="L50" s="23">
        <v>1</v>
      </c>
      <c r="M50" s="22">
        <v>6</v>
      </c>
      <c r="N50" s="22">
        <v>8</v>
      </c>
      <c r="O50" s="21">
        <v>11</v>
      </c>
      <c r="P50" s="23">
        <v>16</v>
      </c>
      <c r="Q50" s="22">
        <v>16</v>
      </c>
      <c r="R50" s="22">
        <v>45</v>
      </c>
      <c r="S50" s="21">
        <v>8</v>
      </c>
      <c r="T50" s="23">
        <v>26</v>
      </c>
      <c r="U50" s="22">
        <v>3</v>
      </c>
      <c r="V50" s="22">
        <v>14</v>
      </c>
      <c r="W50" s="21">
        <v>0</v>
      </c>
      <c r="X50" s="23">
        <v>0</v>
      </c>
      <c r="Y50" s="22">
        <v>0</v>
      </c>
      <c r="Z50" s="22">
        <v>0</v>
      </c>
      <c r="AA50" s="21">
        <v>0</v>
      </c>
      <c r="AB50" s="22">
        <v>0</v>
      </c>
      <c r="AC50" s="24">
        <v>156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0</v>
      </c>
      <c r="D52" s="22">
        <f t="shared" si="3"/>
        <v>0</v>
      </c>
      <c r="E52" s="21">
        <f t="shared" si="3"/>
        <v>0</v>
      </c>
      <c r="F52" s="22">
        <f t="shared" si="3"/>
        <v>0</v>
      </c>
      <c r="G52" s="21">
        <f t="shared" si="3"/>
        <v>0</v>
      </c>
      <c r="H52" s="22">
        <f t="shared" si="3"/>
        <v>0</v>
      </c>
      <c r="I52" s="21">
        <f t="shared" si="3"/>
        <v>0</v>
      </c>
      <c r="J52" s="22">
        <f t="shared" si="3"/>
        <v>3</v>
      </c>
      <c r="K52" s="21">
        <f t="shared" si="3"/>
        <v>1</v>
      </c>
      <c r="L52" s="22">
        <f t="shared" si="3"/>
        <v>2</v>
      </c>
      <c r="M52" s="21">
        <f t="shared" si="3"/>
        <v>9</v>
      </c>
      <c r="N52" s="22">
        <f t="shared" si="3"/>
        <v>2</v>
      </c>
      <c r="O52" s="21">
        <f t="shared" si="3"/>
        <v>2</v>
      </c>
      <c r="P52" s="22">
        <f t="shared" si="3"/>
        <v>3</v>
      </c>
      <c r="Q52" s="21">
        <f t="shared" si="3"/>
        <v>2</v>
      </c>
      <c r="R52" s="22">
        <f t="shared" si="3"/>
        <v>4</v>
      </c>
      <c r="S52" s="21">
        <f t="shared" si="3"/>
        <v>1</v>
      </c>
      <c r="T52" s="22">
        <f t="shared" si="3"/>
        <v>1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37</v>
      </c>
    </row>
    <row r="53" spans="1:29" ht="13.5">
      <c r="A53" s="6"/>
      <c r="B53" s="39" t="s">
        <v>316</v>
      </c>
      <c r="C53" s="25">
        <v>0</v>
      </c>
      <c r="D53" s="26">
        <v>0</v>
      </c>
      <c r="E53" s="25">
        <v>0</v>
      </c>
      <c r="F53" s="26">
        <v>0</v>
      </c>
      <c r="G53" s="25">
        <v>0</v>
      </c>
      <c r="H53" s="27">
        <v>0</v>
      </c>
      <c r="I53" s="26">
        <v>0</v>
      </c>
      <c r="J53" s="26">
        <v>1</v>
      </c>
      <c r="K53" s="25">
        <v>1</v>
      </c>
      <c r="L53" s="27">
        <v>1</v>
      </c>
      <c r="M53" s="26">
        <v>7</v>
      </c>
      <c r="N53" s="26">
        <v>2</v>
      </c>
      <c r="O53" s="25">
        <v>2</v>
      </c>
      <c r="P53" s="27">
        <v>3</v>
      </c>
      <c r="Q53" s="26">
        <v>2</v>
      </c>
      <c r="R53" s="26">
        <v>4</v>
      </c>
      <c r="S53" s="25">
        <v>1</v>
      </c>
      <c r="T53" s="27">
        <v>1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31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3">
        <v>0</v>
      </c>
      <c r="I54" s="22">
        <v>0</v>
      </c>
      <c r="J54" s="22">
        <v>2</v>
      </c>
      <c r="K54" s="21">
        <v>0</v>
      </c>
      <c r="L54" s="23">
        <v>1</v>
      </c>
      <c r="M54" s="22">
        <v>2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6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3</v>
      </c>
      <c r="D56" s="22">
        <v>1</v>
      </c>
      <c r="E56" s="21">
        <v>1</v>
      </c>
      <c r="F56" s="22">
        <v>0</v>
      </c>
      <c r="G56" s="21">
        <v>1</v>
      </c>
      <c r="H56" s="23">
        <v>1</v>
      </c>
      <c r="I56" s="22">
        <v>2</v>
      </c>
      <c r="J56" s="22">
        <v>0</v>
      </c>
      <c r="K56" s="21">
        <v>2</v>
      </c>
      <c r="L56" s="23">
        <v>2</v>
      </c>
      <c r="M56" s="22">
        <v>1</v>
      </c>
      <c r="N56" s="22">
        <v>1</v>
      </c>
      <c r="O56" s="21">
        <v>2</v>
      </c>
      <c r="P56" s="23">
        <v>1</v>
      </c>
      <c r="Q56" s="22">
        <v>1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39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Ｐ明朝,標準"岩沼支所計&amp;C&amp;"ＭＳ Ｐ明朝,標準"&amp;14第１５表　　死亡数・選択死因分類・性・年齢（５歳階級）・保健所別　　　（その２６）&amp;R&amp;"ＭＳ Ｐ明朝,標準"平成30年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0</v>
      </c>
      <c r="D5" s="22">
        <v>0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257</v>
      </c>
      <c r="D7" s="22">
        <f t="shared" si="0"/>
        <v>149</v>
      </c>
      <c r="E7" s="22">
        <f t="shared" si="0"/>
        <v>108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1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1</v>
      </c>
      <c r="V7" s="21">
        <f t="shared" si="0"/>
        <v>1</v>
      </c>
      <c r="W7" s="23">
        <f t="shared" si="0"/>
        <v>3</v>
      </c>
      <c r="X7" s="21">
        <f t="shared" si="0"/>
        <v>0</v>
      </c>
      <c r="Y7" s="23">
        <f t="shared" si="0"/>
        <v>3</v>
      </c>
      <c r="Z7" s="21">
        <f t="shared" si="0"/>
        <v>1</v>
      </c>
      <c r="AA7" s="23">
        <f t="shared" si="0"/>
        <v>2</v>
      </c>
      <c r="AB7" s="21">
        <f t="shared" si="0"/>
        <v>3</v>
      </c>
      <c r="AC7" s="34">
        <f t="shared" si="0"/>
        <v>2</v>
      </c>
    </row>
    <row r="8" spans="1:29" ht="13.5">
      <c r="A8" s="6"/>
      <c r="B8" s="39" t="s">
        <v>316</v>
      </c>
      <c r="C8" s="35">
        <v>71</v>
      </c>
      <c r="D8" s="26">
        <v>48</v>
      </c>
      <c r="E8" s="26">
        <v>23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1</v>
      </c>
      <c r="R8" s="26">
        <v>0</v>
      </c>
      <c r="S8" s="26">
        <v>0</v>
      </c>
      <c r="T8" s="25">
        <v>0</v>
      </c>
      <c r="U8" s="27">
        <v>1</v>
      </c>
      <c r="V8" s="26">
        <v>0</v>
      </c>
      <c r="W8" s="26">
        <v>0</v>
      </c>
      <c r="X8" s="25">
        <v>0</v>
      </c>
      <c r="Y8" s="27">
        <v>0</v>
      </c>
      <c r="Z8" s="26">
        <v>0</v>
      </c>
      <c r="AA8" s="26">
        <v>0</v>
      </c>
      <c r="AB8" s="25">
        <v>0</v>
      </c>
      <c r="AC8" s="36">
        <v>2</v>
      </c>
    </row>
    <row r="9" spans="1:29" ht="13.5">
      <c r="A9" s="6" t="s">
        <v>317</v>
      </c>
      <c r="B9" s="39" t="s">
        <v>372</v>
      </c>
      <c r="C9" s="33">
        <v>5</v>
      </c>
      <c r="D9" s="22">
        <v>3</v>
      </c>
      <c r="E9" s="22">
        <v>2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21</v>
      </c>
      <c r="D10" s="22">
        <v>16</v>
      </c>
      <c r="E10" s="22">
        <v>5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0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25</v>
      </c>
      <c r="D11" s="22">
        <v>10</v>
      </c>
      <c r="E11" s="22">
        <v>15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1</v>
      </c>
      <c r="W11" s="22">
        <v>1</v>
      </c>
      <c r="X11" s="21">
        <v>0</v>
      </c>
      <c r="Y11" s="23">
        <v>1</v>
      </c>
      <c r="Z11" s="22">
        <v>0</v>
      </c>
      <c r="AA11" s="22">
        <v>0</v>
      </c>
      <c r="AB11" s="21">
        <v>1</v>
      </c>
      <c r="AC11" s="34">
        <v>0</v>
      </c>
    </row>
    <row r="12" spans="1:29" ht="13.5">
      <c r="A12" s="6" t="s">
        <v>320</v>
      </c>
      <c r="B12" s="39" t="s">
        <v>375</v>
      </c>
      <c r="C12" s="33">
        <v>11</v>
      </c>
      <c r="D12" s="22">
        <v>8</v>
      </c>
      <c r="E12" s="22">
        <v>3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21</v>
      </c>
      <c r="D13" s="22">
        <v>15</v>
      </c>
      <c r="E13" s="22">
        <v>6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13</v>
      </c>
      <c r="D14" s="22">
        <v>4</v>
      </c>
      <c r="E14" s="22">
        <v>9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1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27</v>
      </c>
      <c r="D15" s="22">
        <v>15</v>
      </c>
      <c r="E15" s="22">
        <v>12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1</v>
      </c>
      <c r="AC15" s="34">
        <v>0</v>
      </c>
    </row>
    <row r="16" spans="1:29" ht="13.5">
      <c r="A16" s="6" t="s">
        <v>324</v>
      </c>
      <c r="B16" s="39" t="s">
        <v>379</v>
      </c>
      <c r="C16" s="33">
        <v>42</v>
      </c>
      <c r="D16" s="22">
        <v>28</v>
      </c>
      <c r="E16" s="22">
        <v>14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1</v>
      </c>
      <c r="AA16" s="22">
        <v>0</v>
      </c>
      <c r="AB16" s="21">
        <v>1</v>
      </c>
      <c r="AC16" s="34">
        <v>0</v>
      </c>
    </row>
    <row r="17" spans="1:29" ht="13.5">
      <c r="A17" s="6" t="s">
        <v>325</v>
      </c>
      <c r="B17" s="39" t="s">
        <v>380</v>
      </c>
      <c r="C17" s="33">
        <v>11</v>
      </c>
      <c r="D17" s="22">
        <v>0</v>
      </c>
      <c r="E17" s="22">
        <v>11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1</v>
      </c>
      <c r="X17" s="21">
        <v>0</v>
      </c>
      <c r="Y17" s="23">
        <v>2</v>
      </c>
      <c r="Z17" s="22">
        <v>0</v>
      </c>
      <c r="AA17" s="22">
        <v>1</v>
      </c>
      <c r="AB17" s="21">
        <v>0</v>
      </c>
      <c r="AC17" s="34">
        <v>0</v>
      </c>
    </row>
    <row r="18" spans="1:29" ht="13.5">
      <c r="A18" s="6" t="s">
        <v>326</v>
      </c>
      <c r="B18" s="39" t="s">
        <v>381</v>
      </c>
      <c r="C18" s="33">
        <v>6</v>
      </c>
      <c r="D18" s="22" t="s">
        <v>382</v>
      </c>
      <c r="E18" s="22">
        <v>6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1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4</v>
      </c>
      <c r="D19" s="22">
        <v>2</v>
      </c>
      <c r="E19" s="22">
        <v>2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7</v>
      </c>
      <c r="D21" s="22">
        <v>3</v>
      </c>
      <c r="E21" s="22">
        <v>4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7</v>
      </c>
      <c r="D23" s="22">
        <v>2</v>
      </c>
      <c r="E23" s="22">
        <v>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93</v>
      </c>
      <c r="D25" s="22">
        <f t="shared" si="1"/>
        <v>45</v>
      </c>
      <c r="E25" s="22">
        <f t="shared" si="1"/>
        <v>48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1</v>
      </c>
      <c r="Y25" s="23">
        <f t="shared" si="1"/>
        <v>0</v>
      </c>
      <c r="Z25" s="21">
        <f t="shared" si="1"/>
        <v>0</v>
      </c>
      <c r="AA25" s="23">
        <f t="shared" si="1"/>
        <v>0</v>
      </c>
      <c r="AB25" s="21">
        <f t="shared" si="1"/>
        <v>0</v>
      </c>
      <c r="AC25" s="34">
        <f t="shared" si="1"/>
        <v>0</v>
      </c>
    </row>
    <row r="26" spans="1:29" ht="13.5">
      <c r="A26" s="6"/>
      <c r="B26" s="39" t="s">
        <v>316</v>
      </c>
      <c r="C26" s="35">
        <v>17</v>
      </c>
      <c r="D26" s="26">
        <v>5</v>
      </c>
      <c r="E26" s="26">
        <v>12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10</v>
      </c>
      <c r="D27" s="22">
        <v>9</v>
      </c>
      <c r="E27" s="22">
        <v>1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5</v>
      </c>
      <c r="D28" s="22">
        <v>3</v>
      </c>
      <c r="E28" s="22">
        <v>2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16</v>
      </c>
      <c r="D29" s="22">
        <v>6</v>
      </c>
      <c r="E29" s="22">
        <v>10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0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45</v>
      </c>
      <c r="D30" s="22">
        <v>22</v>
      </c>
      <c r="E30" s="22">
        <v>23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98</v>
      </c>
      <c r="D32" s="22">
        <f t="shared" si="2"/>
        <v>45</v>
      </c>
      <c r="E32" s="22">
        <f t="shared" si="2"/>
        <v>53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1</v>
      </c>
      <c r="Z32" s="21">
        <f t="shared" si="2"/>
        <v>1</v>
      </c>
      <c r="AA32" s="23">
        <f t="shared" si="2"/>
        <v>0</v>
      </c>
      <c r="AB32" s="21">
        <f t="shared" si="2"/>
        <v>0</v>
      </c>
      <c r="AC32" s="34">
        <f t="shared" si="2"/>
        <v>2</v>
      </c>
    </row>
    <row r="33" spans="1:29" ht="13.5">
      <c r="A33" s="6"/>
      <c r="B33" s="39" t="s">
        <v>316</v>
      </c>
      <c r="C33" s="35">
        <v>0</v>
      </c>
      <c r="D33" s="26">
        <v>0</v>
      </c>
      <c r="E33" s="26">
        <v>0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8</v>
      </c>
      <c r="D34" s="22">
        <v>2</v>
      </c>
      <c r="E34" s="22">
        <v>6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0</v>
      </c>
      <c r="AC34" s="34">
        <v>1</v>
      </c>
    </row>
    <row r="35" spans="1:29" ht="13.5">
      <c r="A35" s="6" t="s">
        <v>347</v>
      </c>
      <c r="B35" s="39" t="s">
        <v>348</v>
      </c>
      <c r="C35" s="33">
        <v>50</v>
      </c>
      <c r="D35" s="22">
        <v>26</v>
      </c>
      <c r="E35" s="22">
        <v>24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1</v>
      </c>
      <c r="AA35" s="22">
        <v>0</v>
      </c>
      <c r="AB35" s="21">
        <v>0</v>
      </c>
      <c r="AC35" s="34">
        <v>1</v>
      </c>
    </row>
    <row r="36" spans="1:29" ht="13.5">
      <c r="A36" s="6" t="s">
        <v>349</v>
      </c>
      <c r="B36" s="39" t="s">
        <v>350</v>
      </c>
      <c r="C36" s="33">
        <v>40</v>
      </c>
      <c r="D36" s="22">
        <v>17</v>
      </c>
      <c r="E36" s="22">
        <v>23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1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6</v>
      </c>
      <c r="D38" s="22">
        <v>4</v>
      </c>
      <c r="E38" s="22">
        <v>2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38</v>
      </c>
      <c r="D40" s="22">
        <v>29</v>
      </c>
      <c r="E40" s="22">
        <v>9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1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9</v>
      </c>
      <c r="D42" s="22">
        <v>7</v>
      </c>
      <c r="E42" s="22">
        <v>2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0</v>
      </c>
      <c r="D44" s="22">
        <v>0</v>
      </c>
      <c r="E44" s="22">
        <v>0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14</v>
      </c>
      <c r="D46" s="22">
        <v>9</v>
      </c>
      <c r="E46" s="22">
        <v>5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0</v>
      </c>
      <c r="AA46" s="22">
        <v>0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17</v>
      </c>
      <c r="D48" s="22">
        <v>10</v>
      </c>
      <c r="E48" s="22">
        <v>7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83</v>
      </c>
      <c r="D50" s="22">
        <v>19</v>
      </c>
      <c r="E50" s="22">
        <v>64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32</v>
      </c>
      <c r="D52" s="22">
        <f t="shared" si="3"/>
        <v>16</v>
      </c>
      <c r="E52" s="22">
        <f t="shared" si="3"/>
        <v>16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0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1</v>
      </c>
      <c r="W52" s="23">
        <f t="shared" si="3"/>
        <v>1</v>
      </c>
      <c r="X52" s="21">
        <f t="shared" si="3"/>
        <v>0</v>
      </c>
      <c r="Y52" s="23">
        <f t="shared" si="3"/>
        <v>1</v>
      </c>
      <c r="Z52" s="21">
        <f t="shared" si="3"/>
        <v>2</v>
      </c>
      <c r="AA52" s="23">
        <f t="shared" si="3"/>
        <v>1</v>
      </c>
      <c r="AB52" s="21">
        <f t="shared" si="3"/>
        <v>2</v>
      </c>
      <c r="AC52" s="34">
        <f t="shared" si="3"/>
        <v>0</v>
      </c>
    </row>
    <row r="53" spans="1:29" ht="13.5">
      <c r="A53" s="6"/>
      <c r="B53" s="39" t="s">
        <v>316</v>
      </c>
      <c r="C53" s="35">
        <v>29</v>
      </c>
      <c r="D53" s="26">
        <v>13</v>
      </c>
      <c r="E53" s="26">
        <v>16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0</v>
      </c>
      <c r="S53" s="26">
        <v>0</v>
      </c>
      <c r="T53" s="25">
        <v>0</v>
      </c>
      <c r="U53" s="27">
        <v>0</v>
      </c>
      <c r="V53" s="26">
        <v>1</v>
      </c>
      <c r="W53" s="26">
        <v>1</v>
      </c>
      <c r="X53" s="25">
        <v>0</v>
      </c>
      <c r="Y53" s="27">
        <v>1</v>
      </c>
      <c r="Z53" s="26">
        <v>2</v>
      </c>
      <c r="AA53" s="26">
        <v>1</v>
      </c>
      <c r="AB53" s="25">
        <v>1</v>
      </c>
      <c r="AC53" s="36">
        <v>0</v>
      </c>
    </row>
    <row r="54" spans="1:29" ht="13.5">
      <c r="A54" s="6" t="s">
        <v>367</v>
      </c>
      <c r="B54" s="39" t="s">
        <v>368</v>
      </c>
      <c r="C54" s="33">
        <v>3</v>
      </c>
      <c r="D54" s="22">
        <v>3</v>
      </c>
      <c r="E54" s="22">
        <v>0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10</v>
      </c>
      <c r="D56" s="22">
        <v>7</v>
      </c>
      <c r="E56" s="22">
        <v>3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1</v>
      </c>
      <c r="P56" s="21">
        <v>1</v>
      </c>
      <c r="Q56" s="23">
        <v>1</v>
      </c>
      <c r="R56" s="22">
        <v>0</v>
      </c>
      <c r="S56" s="22">
        <v>0</v>
      </c>
      <c r="T56" s="21">
        <v>2</v>
      </c>
      <c r="U56" s="23">
        <v>0</v>
      </c>
      <c r="V56" s="22">
        <v>1</v>
      </c>
      <c r="W56" s="22">
        <v>0</v>
      </c>
      <c r="X56" s="21">
        <v>1</v>
      </c>
      <c r="Y56" s="23">
        <v>0</v>
      </c>
      <c r="Z56" s="22">
        <v>0</v>
      </c>
      <c r="AA56" s="22">
        <v>0</v>
      </c>
      <c r="AB56" s="21">
        <v>0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（その２７）&amp;R&amp;"ＭＳ Ｐ明朝,標準"平成30年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0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2</v>
      </c>
      <c r="D7" s="22">
        <f t="shared" si="0"/>
        <v>6</v>
      </c>
      <c r="E7" s="21">
        <f t="shared" si="0"/>
        <v>10</v>
      </c>
      <c r="F7" s="22">
        <f t="shared" si="0"/>
        <v>1</v>
      </c>
      <c r="G7" s="21">
        <f t="shared" si="0"/>
        <v>26</v>
      </c>
      <c r="H7" s="22">
        <f t="shared" si="0"/>
        <v>13</v>
      </c>
      <c r="I7" s="21">
        <f t="shared" si="0"/>
        <v>21</v>
      </c>
      <c r="J7" s="22">
        <f t="shared" si="0"/>
        <v>15</v>
      </c>
      <c r="K7" s="21">
        <f t="shared" si="0"/>
        <v>34</v>
      </c>
      <c r="L7" s="22">
        <f t="shared" si="0"/>
        <v>14</v>
      </c>
      <c r="M7" s="21">
        <f t="shared" si="0"/>
        <v>19</v>
      </c>
      <c r="N7" s="22">
        <f t="shared" si="0"/>
        <v>14</v>
      </c>
      <c r="O7" s="21">
        <f t="shared" si="0"/>
        <v>20</v>
      </c>
      <c r="P7" s="22">
        <f t="shared" si="0"/>
        <v>16</v>
      </c>
      <c r="Q7" s="21">
        <f t="shared" si="0"/>
        <v>12</v>
      </c>
      <c r="R7" s="22">
        <f t="shared" si="0"/>
        <v>11</v>
      </c>
      <c r="S7" s="21">
        <f t="shared" si="0"/>
        <v>0</v>
      </c>
      <c r="T7" s="22">
        <f t="shared" si="0"/>
        <v>5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257</v>
      </c>
    </row>
    <row r="8" spans="1:29" ht="13.5">
      <c r="A8" s="6"/>
      <c r="B8" s="39" t="s">
        <v>316</v>
      </c>
      <c r="C8" s="25">
        <v>0</v>
      </c>
      <c r="D8" s="26">
        <v>1</v>
      </c>
      <c r="E8" s="25">
        <v>2</v>
      </c>
      <c r="F8" s="26">
        <v>1</v>
      </c>
      <c r="G8" s="25">
        <v>8</v>
      </c>
      <c r="H8" s="27">
        <v>4</v>
      </c>
      <c r="I8" s="26">
        <v>3</v>
      </c>
      <c r="J8" s="26">
        <v>2</v>
      </c>
      <c r="K8" s="25">
        <v>16</v>
      </c>
      <c r="L8" s="27">
        <v>2</v>
      </c>
      <c r="M8" s="26">
        <v>5</v>
      </c>
      <c r="N8" s="26">
        <v>2</v>
      </c>
      <c r="O8" s="25">
        <v>9</v>
      </c>
      <c r="P8" s="27">
        <v>3</v>
      </c>
      <c r="Q8" s="26">
        <v>5</v>
      </c>
      <c r="R8" s="26">
        <v>3</v>
      </c>
      <c r="S8" s="25">
        <v>0</v>
      </c>
      <c r="T8" s="27">
        <v>1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71</v>
      </c>
    </row>
    <row r="9" spans="1:29" ht="13.5">
      <c r="A9" s="6" t="s">
        <v>317</v>
      </c>
      <c r="B9" s="39" t="s">
        <v>372</v>
      </c>
      <c r="C9" s="21">
        <v>0</v>
      </c>
      <c r="D9" s="22">
        <v>1</v>
      </c>
      <c r="E9" s="21">
        <v>0</v>
      </c>
      <c r="F9" s="22">
        <v>0</v>
      </c>
      <c r="G9" s="21">
        <v>0</v>
      </c>
      <c r="H9" s="23">
        <v>0</v>
      </c>
      <c r="I9" s="22">
        <v>1</v>
      </c>
      <c r="J9" s="22">
        <v>0</v>
      </c>
      <c r="K9" s="21">
        <v>2</v>
      </c>
      <c r="L9" s="23">
        <v>0</v>
      </c>
      <c r="M9" s="22">
        <v>0</v>
      </c>
      <c r="N9" s="22">
        <v>1</v>
      </c>
      <c r="O9" s="21">
        <v>0</v>
      </c>
      <c r="P9" s="23">
        <v>0</v>
      </c>
      <c r="Q9" s="22">
        <v>0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5</v>
      </c>
    </row>
    <row r="10" spans="1:29" ht="13.5">
      <c r="A10" s="6" t="s">
        <v>318</v>
      </c>
      <c r="B10" s="39" t="s">
        <v>373</v>
      </c>
      <c r="C10" s="21">
        <v>1</v>
      </c>
      <c r="D10" s="22">
        <v>1</v>
      </c>
      <c r="E10" s="21">
        <v>1</v>
      </c>
      <c r="F10" s="22">
        <v>0</v>
      </c>
      <c r="G10" s="21">
        <v>2</v>
      </c>
      <c r="H10" s="23">
        <v>0</v>
      </c>
      <c r="I10" s="22">
        <v>2</v>
      </c>
      <c r="J10" s="22">
        <v>1</v>
      </c>
      <c r="K10" s="21">
        <v>2</v>
      </c>
      <c r="L10" s="23">
        <v>0</v>
      </c>
      <c r="M10" s="22">
        <v>5</v>
      </c>
      <c r="N10" s="22">
        <v>0</v>
      </c>
      <c r="O10" s="21">
        <v>2</v>
      </c>
      <c r="P10" s="23">
        <v>1</v>
      </c>
      <c r="Q10" s="22">
        <v>1</v>
      </c>
      <c r="R10" s="22">
        <v>0</v>
      </c>
      <c r="S10" s="21">
        <v>0</v>
      </c>
      <c r="T10" s="23">
        <v>1</v>
      </c>
      <c r="U10" s="22">
        <v>0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21</v>
      </c>
    </row>
    <row r="11" spans="1:29" ht="13.5">
      <c r="A11" s="6" t="s">
        <v>319</v>
      </c>
      <c r="B11" s="39" t="s">
        <v>374</v>
      </c>
      <c r="C11" s="21">
        <v>1</v>
      </c>
      <c r="D11" s="22">
        <v>1</v>
      </c>
      <c r="E11" s="21">
        <v>0</v>
      </c>
      <c r="F11" s="22">
        <v>0</v>
      </c>
      <c r="G11" s="21">
        <v>1</v>
      </c>
      <c r="H11" s="23">
        <v>0</v>
      </c>
      <c r="I11" s="22">
        <v>1</v>
      </c>
      <c r="J11" s="22">
        <v>0</v>
      </c>
      <c r="K11" s="21">
        <v>2</v>
      </c>
      <c r="L11" s="23">
        <v>3</v>
      </c>
      <c r="M11" s="22">
        <v>1</v>
      </c>
      <c r="N11" s="22">
        <v>4</v>
      </c>
      <c r="O11" s="21">
        <v>0</v>
      </c>
      <c r="P11" s="23">
        <v>2</v>
      </c>
      <c r="Q11" s="22">
        <v>2</v>
      </c>
      <c r="R11" s="22">
        <v>2</v>
      </c>
      <c r="S11" s="21">
        <v>0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25</v>
      </c>
    </row>
    <row r="12" spans="1:29" ht="13.5">
      <c r="A12" s="6" t="s">
        <v>320</v>
      </c>
      <c r="B12" s="39" t="s">
        <v>375</v>
      </c>
      <c r="C12" s="21">
        <v>0</v>
      </c>
      <c r="D12" s="22">
        <v>0</v>
      </c>
      <c r="E12" s="21">
        <v>2</v>
      </c>
      <c r="F12" s="22">
        <v>0</v>
      </c>
      <c r="G12" s="21">
        <v>3</v>
      </c>
      <c r="H12" s="23">
        <v>1</v>
      </c>
      <c r="I12" s="22">
        <v>1</v>
      </c>
      <c r="J12" s="22">
        <v>0</v>
      </c>
      <c r="K12" s="21">
        <v>1</v>
      </c>
      <c r="L12" s="23">
        <v>0</v>
      </c>
      <c r="M12" s="22">
        <v>1</v>
      </c>
      <c r="N12" s="22">
        <v>0</v>
      </c>
      <c r="O12" s="21">
        <v>0</v>
      </c>
      <c r="P12" s="23">
        <v>1</v>
      </c>
      <c r="Q12" s="22">
        <v>0</v>
      </c>
      <c r="R12" s="22">
        <v>1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11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1</v>
      </c>
      <c r="F13" s="22">
        <v>0</v>
      </c>
      <c r="G13" s="21">
        <v>3</v>
      </c>
      <c r="H13" s="23">
        <v>0</v>
      </c>
      <c r="I13" s="22">
        <v>4</v>
      </c>
      <c r="J13" s="22">
        <v>1</v>
      </c>
      <c r="K13" s="21">
        <v>2</v>
      </c>
      <c r="L13" s="23">
        <v>2</v>
      </c>
      <c r="M13" s="22">
        <v>2</v>
      </c>
      <c r="N13" s="22">
        <v>3</v>
      </c>
      <c r="O13" s="21">
        <v>2</v>
      </c>
      <c r="P13" s="23">
        <v>0</v>
      </c>
      <c r="Q13" s="22">
        <v>1</v>
      </c>
      <c r="R13" s="22">
        <v>0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21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1</v>
      </c>
      <c r="H14" s="23">
        <v>1</v>
      </c>
      <c r="I14" s="22">
        <v>0</v>
      </c>
      <c r="J14" s="22">
        <v>1</v>
      </c>
      <c r="K14" s="21">
        <v>0</v>
      </c>
      <c r="L14" s="23">
        <v>1</v>
      </c>
      <c r="M14" s="22">
        <v>1</v>
      </c>
      <c r="N14" s="22">
        <v>0</v>
      </c>
      <c r="O14" s="21">
        <v>2</v>
      </c>
      <c r="P14" s="23">
        <v>3</v>
      </c>
      <c r="Q14" s="22">
        <v>0</v>
      </c>
      <c r="R14" s="22">
        <v>2</v>
      </c>
      <c r="S14" s="21">
        <v>0</v>
      </c>
      <c r="T14" s="23">
        <v>0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13</v>
      </c>
    </row>
    <row r="15" spans="1:29" ht="13.5">
      <c r="A15" s="6" t="s">
        <v>323</v>
      </c>
      <c r="B15" s="39" t="s">
        <v>378</v>
      </c>
      <c r="C15" s="21">
        <v>0</v>
      </c>
      <c r="D15" s="22">
        <v>0</v>
      </c>
      <c r="E15" s="21">
        <v>2</v>
      </c>
      <c r="F15" s="22">
        <v>0</v>
      </c>
      <c r="G15" s="21">
        <v>3</v>
      </c>
      <c r="H15" s="23">
        <v>4</v>
      </c>
      <c r="I15" s="22">
        <v>2</v>
      </c>
      <c r="J15" s="22">
        <v>3</v>
      </c>
      <c r="K15" s="21">
        <v>3</v>
      </c>
      <c r="L15" s="23">
        <v>3</v>
      </c>
      <c r="M15" s="22">
        <v>2</v>
      </c>
      <c r="N15" s="22">
        <v>1</v>
      </c>
      <c r="O15" s="21">
        <v>0</v>
      </c>
      <c r="P15" s="23">
        <v>1</v>
      </c>
      <c r="Q15" s="22">
        <v>2</v>
      </c>
      <c r="R15" s="22">
        <v>0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27</v>
      </c>
    </row>
    <row r="16" spans="1:29" ht="13.5">
      <c r="A16" s="6" t="s">
        <v>324</v>
      </c>
      <c r="B16" s="39" t="s">
        <v>379</v>
      </c>
      <c r="C16" s="21">
        <v>0</v>
      </c>
      <c r="D16" s="22">
        <v>0</v>
      </c>
      <c r="E16" s="21">
        <v>2</v>
      </c>
      <c r="F16" s="22">
        <v>0</v>
      </c>
      <c r="G16" s="21">
        <v>4</v>
      </c>
      <c r="H16" s="23">
        <v>1</v>
      </c>
      <c r="I16" s="22">
        <v>7</v>
      </c>
      <c r="J16" s="22">
        <v>4</v>
      </c>
      <c r="K16" s="21">
        <v>5</v>
      </c>
      <c r="L16" s="23">
        <v>1</v>
      </c>
      <c r="M16" s="22">
        <v>2</v>
      </c>
      <c r="N16" s="22">
        <v>3</v>
      </c>
      <c r="O16" s="21">
        <v>5</v>
      </c>
      <c r="P16" s="23">
        <v>2</v>
      </c>
      <c r="Q16" s="22">
        <v>1</v>
      </c>
      <c r="R16" s="22">
        <v>1</v>
      </c>
      <c r="S16" s="21">
        <v>0</v>
      </c>
      <c r="T16" s="23">
        <v>2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42</v>
      </c>
    </row>
    <row r="17" spans="1:29" ht="13.5">
      <c r="A17" s="6" t="s">
        <v>325</v>
      </c>
      <c r="B17" s="39" t="s">
        <v>380</v>
      </c>
      <c r="C17" s="21">
        <v>0</v>
      </c>
      <c r="D17" s="22">
        <v>2</v>
      </c>
      <c r="E17" s="21">
        <v>0</v>
      </c>
      <c r="F17" s="22">
        <v>0</v>
      </c>
      <c r="G17" s="21">
        <v>0</v>
      </c>
      <c r="H17" s="23">
        <v>1</v>
      </c>
      <c r="I17" s="22">
        <v>0</v>
      </c>
      <c r="J17" s="22">
        <v>2</v>
      </c>
      <c r="K17" s="21">
        <v>0</v>
      </c>
      <c r="L17" s="23">
        <v>0</v>
      </c>
      <c r="M17" s="22">
        <v>0</v>
      </c>
      <c r="N17" s="22">
        <v>0</v>
      </c>
      <c r="O17" s="21">
        <v>0</v>
      </c>
      <c r="P17" s="23">
        <v>1</v>
      </c>
      <c r="Q17" s="22">
        <v>0</v>
      </c>
      <c r="R17" s="22">
        <v>1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11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0</v>
      </c>
      <c r="G18" s="21" t="s">
        <v>382</v>
      </c>
      <c r="H18" s="23">
        <v>1</v>
      </c>
      <c r="I18" s="22" t="s">
        <v>382</v>
      </c>
      <c r="J18" s="22">
        <v>0</v>
      </c>
      <c r="K18" s="21" t="s">
        <v>382</v>
      </c>
      <c r="L18" s="23">
        <v>2</v>
      </c>
      <c r="M18" s="22" t="s">
        <v>382</v>
      </c>
      <c r="N18" s="22">
        <v>0</v>
      </c>
      <c r="O18" s="21" t="s">
        <v>382</v>
      </c>
      <c r="P18" s="23">
        <v>2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6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1</v>
      </c>
      <c r="H19" s="23">
        <v>0</v>
      </c>
      <c r="I19" s="22">
        <v>0</v>
      </c>
      <c r="J19" s="22">
        <v>1</v>
      </c>
      <c r="K19" s="21">
        <v>1</v>
      </c>
      <c r="L19" s="23">
        <v>0</v>
      </c>
      <c r="M19" s="22">
        <v>0</v>
      </c>
      <c r="N19" s="22">
        <v>0</v>
      </c>
      <c r="O19" s="21">
        <v>0</v>
      </c>
      <c r="P19" s="23">
        <v>0</v>
      </c>
      <c r="Q19" s="22">
        <v>0</v>
      </c>
      <c r="R19" s="22">
        <v>1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4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0</v>
      </c>
      <c r="F21" s="22">
        <v>0</v>
      </c>
      <c r="G21" s="21">
        <v>0</v>
      </c>
      <c r="H21" s="23">
        <v>0</v>
      </c>
      <c r="I21" s="22">
        <v>0</v>
      </c>
      <c r="J21" s="22">
        <v>0</v>
      </c>
      <c r="K21" s="21">
        <v>1</v>
      </c>
      <c r="L21" s="23">
        <v>0</v>
      </c>
      <c r="M21" s="22">
        <v>0</v>
      </c>
      <c r="N21" s="22">
        <v>0</v>
      </c>
      <c r="O21" s="21">
        <v>0</v>
      </c>
      <c r="P21" s="23">
        <v>4</v>
      </c>
      <c r="Q21" s="22">
        <v>2</v>
      </c>
      <c r="R21" s="22">
        <v>0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7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1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0</v>
      </c>
      <c r="L23" s="23">
        <v>0</v>
      </c>
      <c r="M23" s="22">
        <v>0</v>
      </c>
      <c r="N23" s="22">
        <v>1</v>
      </c>
      <c r="O23" s="21">
        <v>1</v>
      </c>
      <c r="P23" s="23">
        <v>0</v>
      </c>
      <c r="Q23" s="22">
        <v>0</v>
      </c>
      <c r="R23" s="22">
        <v>1</v>
      </c>
      <c r="S23" s="21">
        <v>0</v>
      </c>
      <c r="T23" s="23">
        <v>3</v>
      </c>
      <c r="U23" s="22">
        <v>0</v>
      </c>
      <c r="V23" s="22">
        <v>0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7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1</v>
      </c>
      <c r="D25" s="22">
        <f t="shared" si="1"/>
        <v>1</v>
      </c>
      <c r="E25" s="21">
        <f t="shared" si="1"/>
        <v>0</v>
      </c>
      <c r="F25" s="22">
        <f t="shared" si="1"/>
        <v>0</v>
      </c>
      <c r="G25" s="21">
        <f t="shared" si="1"/>
        <v>3</v>
      </c>
      <c r="H25" s="22">
        <f t="shared" si="1"/>
        <v>2</v>
      </c>
      <c r="I25" s="21">
        <f t="shared" si="1"/>
        <v>5</v>
      </c>
      <c r="J25" s="22">
        <f t="shared" si="1"/>
        <v>1</v>
      </c>
      <c r="K25" s="21">
        <f t="shared" si="1"/>
        <v>4</v>
      </c>
      <c r="L25" s="22">
        <f t="shared" si="1"/>
        <v>3</v>
      </c>
      <c r="M25" s="21">
        <f t="shared" si="1"/>
        <v>5</v>
      </c>
      <c r="N25" s="22">
        <f t="shared" si="1"/>
        <v>6</v>
      </c>
      <c r="O25" s="21">
        <f t="shared" si="1"/>
        <v>11</v>
      </c>
      <c r="P25" s="22">
        <f t="shared" si="1"/>
        <v>8</v>
      </c>
      <c r="Q25" s="21">
        <f t="shared" si="1"/>
        <v>12</v>
      </c>
      <c r="R25" s="22">
        <f t="shared" si="1"/>
        <v>22</v>
      </c>
      <c r="S25" s="21">
        <f t="shared" si="1"/>
        <v>2</v>
      </c>
      <c r="T25" s="22">
        <f t="shared" si="1"/>
        <v>5</v>
      </c>
      <c r="U25" s="21">
        <f t="shared" si="1"/>
        <v>1</v>
      </c>
      <c r="V25" s="22">
        <f t="shared" si="1"/>
        <v>0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93</v>
      </c>
    </row>
    <row r="26" spans="1:29" ht="13.5">
      <c r="A26" s="6"/>
      <c r="B26" s="39" t="s">
        <v>316</v>
      </c>
      <c r="C26" s="25">
        <v>0</v>
      </c>
      <c r="D26" s="26">
        <v>1</v>
      </c>
      <c r="E26" s="25">
        <v>0</v>
      </c>
      <c r="F26" s="26">
        <v>0</v>
      </c>
      <c r="G26" s="25">
        <v>1</v>
      </c>
      <c r="H26" s="27">
        <v>1</v>
      </c>
      <c r="I26" s="26">
        <v>0</v>
      </c>
      <c r="J26" s="26">
        <v>1</v>
      </c>
      <c r="K26" s="25">
        <v>0</v>
      </c>
      <c r="L26" s="27">
        <v>1</v>
      </c>
      <c r="M26" s="26">
        <v>1</v>
      </c>
      <c r="N26" s="26">
        <v>0</v>
      </c>
      <c r="O26" s="25">
        <v>2</v>
      </c>
      <c r="P26" s="27">
        <v>3</v>
      </c>
      <c r="Q26" s="26">
        <v>1</v>
      </c>
      <c r="R26" s="26">
        <v>4</v>
      </c>
      <c r="S26" s="25">
        <v>0</v>
      </c>
      <c r="T26" s="27">
        <v>1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17</v>
      </c>
    </row>
    <row r="27" spans="1:29" ht="13.5">
      <c r="A27" s="6" t="s">
        <v>335</v>
      </c>
      <c r="B27" s="39" t="s">
        <v>336</v>
      </c>
      <c r="C27" s="21">
        <v>0</v>
      </c>
      <c r="D27" s="22">
        <v>0</v>
      </c>
      <c r="E27" s="21">
        <v>0</v>
      </c>
      <c r="F27" s="22">
        <v>0</v>
      </c>
      <c r="G27" s="21">
        <v>2</v>
      </c>
      <c r="H27" s="23">
        <v>0</v>
      </c>
      <c r="I27" s="22">
        <v>2</v>
      </c>
      <c r="J27" s="22">
        <v>0</v>
      </c>
      <c r="K27" s="21">
        <v>1</v>
      </c>
      <c r="L27" s="23">
        <v>0</v>
      </c>
      <c r="M27" s="22">
        <v>0</v>
      </c>
      <c r="N27" s="22">
        <v>0</v>
      </c>
      <c r="O27" s="21">
        <v>1</v>
      </c>
      <c r="P27" s="23">
        <v>0</v>
      </c>
      <c r="Q27" s="22">
        <v>2</v>
      </c>
      <c r="R27" s="22">
        <v>1</v>
      </c>
      <c r="S27" s="21">
        <v>0</v>
      </c>
      <c r="T27" s="23">
        <v>0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10</v>
      </c>
    </row>
    <row r="28" spans="1:29" ht="13.5">
      <c r="A28" s="6" t="s">
        <v>337</v>
      </c>
      <c r="B28" s="39" t="s">
        <v>338</v>
      </c>
      <c r="C28" s="21">
        <v>1</v>
      </c>
      <c r="D28" s="22">
        <v>0</v>
      </c>
      <c r="E28" s="21">
        <v>0</v>
      </c>
      <c r="F28" s="22">
        <v>0</v>
      </c>
      <c r="G28" s="21">
        <v>0</v>
      </c>
      <c r="H28" s="23">
        <v>0</v>
      </c>
      <c r="I28" s="22">
        <v>0</v>
      </c>
      <c r="J28" s="22">
        <v>0</v>
      </c>
      <c r="K28" s="21">
        <v>2</v>
      </c>
      <c r="L28" s="23">
        <v>0</v>
      </c>
      <c r="M28" s="22">
        <v>0</v>
      </c>
      <c r="N28" s="22">
        <v>1</v>
      </c>
      <c r="O28" s="21">
        <v>0</v>
      </c>
      <c r="P28" s="23">
        <v>0</v>
      </c>
      <c r="Q28" s="22">
        <v>0</v>
      </c>
      <c r="R28" s="22">
        <v>1</v>
      </c>
      <c r="S28" s="21">
        <v>0</v>
      </c>
      <c r="T28" s="23">
        <v>0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5</v>
      </c>
    </row>
    <row r="29" spans="1:29" ht="13.5">
      <c r="A29" s="6" t="s">
        <v>339</v>
      </c>
      <c r="B29" s="39" t="s">
        <v>340</v>
      </c>
      <c r="C29" s="21">
        <v>0</v>
      </c>
      <c r="D29" s="22">
        <v>0</v>
      </c>
      <c r="E29" s="21">
        <v>0</v>
      </c>
      <c r="F29" s="22">
        <v>0</v>
      </c>
      <c r="G29" s="21">
        <v>0</v>
      </c>
      <c r="H29" s="23">
        <v>1</v>
      </c>
      <c r="I29" s="22">
        <v>2</v>
      </c>
      <c r="J29" s="22">
        <v>0</v>
      </c>
      <c r="K29" s="21">
        <v>0</v>
      </c>
      <c r="L29" s="23">
        <v>0</v>
      </c>
      <c r="M29" s="22">
        <v>2</v>
      </c>
      <c r="N29" s="22">
        <v>0</v>
      </c>
      <c r="O29" s="21">
        <v>1</v>
      </c>
      <c r="P29" s="23">
        <v>1</v>
      </c>
      <c r="Q29" s="22">
        <v>0</v>
      </c>
      <c r="R29" s="22">
        <v>7</v>
      </c>
      <c r="S29" s="21">
        <v>1</v>
      </c>
      <c r="T29" s="23">
        <v>1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16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3">
        <v>0</v>
      </c>
      <c r="I30" s="22">
        <v>1</v>
      </c>
      <c r="J30" s="22">
        <v>0</v>
      </c>
      <c r="K30" s="21">
        <v>1</v>
      </c>
      <c r="L30" s="23">
        <v>2</v>
      </c>
      <c r="M30" s="22">
        <v>2</v>
      </c>
      <c r="N30" s="22">
        <v>5</v>
      </c>
      <c r="O30" s="21">
        <v>7</v>
      </c>
      <c r="P30" s="23">
        <v>4</v>
      </c>
      <c r="Q30" s="22">
        <v>9</v>
      </c>
      <c r="R30" s="22">
        <v>9</v>
      </c>
      <c r="S30" s="21">
        <v>1</v>
      </c>
      <c r="T30" s="23">
        <v>3</v>
      </c>
      <c r="U30" s="22">
        <v>1</v>
      </c>
      <c r="V30" s="22">
        <v>0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45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0</v>
      </c>
      <c r="D32" s="22">
        <f t="shared" si="2"/>
        <v>3</v>
      </c>
      <c r="E32" s="21">
        <f t="shared" si="2"/>
        <v>5</v>
      </c>
      <c r="F32" s="22">
        <f t="shared" si="2"/>
        <v>1</v>
      </c>
      <c r="G32" s="21">
        <f t="shared" si="2"/>
        <v>2</v>
      </c>
      <c r="H32" s="22">
        <f t="shared" si="2"/>
        <v>4</v>
      </c>
      <c r="I32" s="21">
        <f t="shared" si="2"/>
        <v>4</v>
      </c>
      <c r="J32" s="22">
        <f t="shared" si="2"/>
        <v>0</v>
      </c>
      <c r="K32" s="21">
        <f t="shared" si="2"/>
        <v>8</v>
      </c>
      <c r="L32" s="22">
        <f t="shared" si="2"/>
        <v>3</v>
      </c>
      <c r="M32" s="21">
        <f t="shared" si="2"/>
        <v>7</v>
      </c>
      <c r="N32" s="22">
        <f t="shared" si="2"/>
        <v>12</v>
      </c>
      <c r="O32" s="21">
        <f t="shared" si="2"/>
        <v>7</v>
      </c>
      <c r="P32" s="22">
        <f t="shared" si="2"/>
        <v>11</v>
      </c>
      <c r="Q32" s="21">
        <f t="shared" si="2"/>
        <v>9</v>
      </c>
      <c r="R32" s="22">
        <f t="shared" si="2"/>
        <v>16</v>
      </c>
      <c r="S32" s="21">
        <f t="shared" si="2"/>
        <v>2</v>
      </c>
      <c r="T32" s="22">
        <f t="shared" si="2"/>
        <v>0</v>
      </c>
      <c r="U32" s="21">
        <f t="shared" si="2"/>
        <v>0</v>
      </c>
      <c r="V32" s="22">
        <f t="shared" si="2"/>
        <v>0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98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0</v>
      </c>
      <c r="Q33" s="26">
        <v>0</v>
      </c>
      <c r="R33" s="26">
        <v>0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0</v>
      </c>
    </row>
    <row r="34" spans="1:29" ht="13.5">
      <c r="A34" s="6" t="s">
        <v>345</v>
      </c>
      <c r="B34" s="39" t="s">
        <v>346</v>
      </c>
      <c r="C34" s="21">
        <v>0</v>
      </c>
      <c r="D34" s="22">
        <v>0</v>
      </c>
      <c r="E34" s="21">
        <v>1</v>
      </c>
      <c r="F34" s="22">
        <v>0</v>
      </c>
      <c r="G34" s="21">
        <v>0</v>
      </c>
      <c r="H34" s="23">
        <v>1</v>
      </c>
      <c r="I34" s="22">
        <v>0</v>
      </c>
      <c r="J34" s="22">
        <v>0</v>
      </c>
      <c r="K34" s="21">
        <v>0</v>
      </c>
      <c r="L34" s="23">
        <v>0</v>
      </c>
      <c r="M34" s="22">
        <v>0</v>
      </c>
      <c r="N34" s="22">
        <v>2</v>
      </c>
      <c r="O34" s="21">
        <v>1</v>
      </c>
      <c r="P34" s="23">
        <v>1</v>
      </c>
      <c r="Q34" s="22">
        <v>0</v>
      </c>
      <c r="R34" s="22">
        <v>1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8</v>
      </c>
    </row>
    <row r="35" spans="1:29" ht="13.5">
      <c r="A35" s="6" t="s">
        <v>347</v>
      </c>
      <c r="B35" s="39" t="s">
        <v>348</v>
      </c>
      <c r="C35" s="21">
        <v>0</v>
      </c>
      <c r="D35" s="22">
        <v>3</v>
      </c>
      <c r="E35" s="21">
        <v>3</v>
      </c>
      <c r="F35" s="22">
        <v>1</v>
      </c>
      <c r="G35" s="21">
        <v>1</v>
      </c>
      <c r="H35" s="23">
        <v>3</v>
      </c>
      <c r="I35" s="22">
        <v>3</v>
      </c>
      <c r="J35" s="22">
        <v>0</v>
      </c>
      <c r="K35" s="21">
        <v>4</v>
      </c>
      <c r="L35" s="23">
        <v>2</v>
      </c>
      <c r="M35" s="22">
        <v>6</v>
      </c>
      <c r="N35" s="22">
        <v>5</v>
      </c>
      <c r="O35" s="21">
        <v>1</v>
      </c>
      <c r="P35" s="23">
        <v>4</v>
      </c>
      <c r="Q35" s="22">
        <v>5</v>
      </c>
      <c r="R35" s="22">
        <v>5</v>
      </c>
      <c r="S35" s="21">
        <v>2</v>
      </c>
      <c r="T35" s="23">
        <v>0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50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1</v>
      </c>
      <c r="F36" s="22">
        <v>0</v>
      </c>
      <c r="G36" s="21">
        <v>1</v>
      </c>
      <c r="H36" s="23">
        <v>0</v>
      </c>
      <c r="I36" s="22">
        <v>1</v>
      </c>
      <c r="J36" s="22">
        <v>0</v>
      </c>
      <c r="K36" s="21">
        <v>4</v>
      </c>
      <c r="L36" s="23">
        <v>1</v>
      </c>
      <c r="M36" s="22">
        <v>1</v>
      </c>
      <c r="N36" s="22">
        <v>5</v>
      </c>
      <c r="O36" s="21">
        <v>5</v>
      </c>
      <c r="P36" s="23">
        <v>6</v>
      </c>
      <c r="Q36" s="22">
        <v>4</v>
      </c>
      <c r="R36" s="22">
        <v>10</v>
      </c>
      <c r="S36" s="21">
        <v>0</v>
      </c>
      <c r="T36" s="23">
        <v>0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40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0</v>
      </c>
      <c r="F38" s="22">
        <v>0</v>
      </c>
      <c r="G38" s="21">
        <v>0</v>
      </c>
      <c r="H38" s="23">
        <v>0</v>
      </c>
      <c r="I38" s="22">
        <v>1</v>
      </c>
      <c r="J38" s="22">
        <v>0</v>
      </c>
      <c r="K38" s="21">
        <v>1</v>
      </c>
      <c r="L38" s="23">
        <v>0</v>
      </c>
      <c r="M38" s="22">
        <v>1</v>
      </c>
      <c r="N38" s="22">
        <v>0</v>
      </c>
      <c r="O38" s="21">
        <v>0</v>
      </c>
      <c r="P38" s="23">
        <v>1</v>
      </c>
      <c r="Q38" s="22">
        <v>1</v>
      </c>
      <c r="R38" s="22">
        <v>1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6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0</v>
      </c>
      <c r="F40" s="22">
        <v>1</v>
      </c>
      <c r="G40" s="21">
        <v>2</v>
      </c>
      <c r="H40" s="23">
        <v>0</v>
      </c>
      <c r="I40" s="22">
        <v>1</v>
      </c>
      <c r="J40" s="22">
        <v>0</v>
      </c>
      <c r="K40" s="21">
        <v>1</v>
      </c>
      <c r="L40" s="23">
        <v>1</v>
      </c>
      <c r="M40" s="22">
        <v>14</v>
      </c>
      <c r="N40" s="22">
        <v>0</v>
      </c>
      <c r="O40" s="21">
        <v>4</v>
      </c>
      <c r="P40" s="23">
        <v>1</v>
      </c>
      <c r="Q40" s="22">
        <v>5</v>
      </c>
      <c r="R40" s="22">
        <v>3</v>
      </c>
      <c r="S40" s="21">
        <v>1</v>
      </c>
      <c r="T40" s="23">
        <v>3</v>
      </c>
      <c r="U40" s="22">
        <v>0</v>
      </c>
      <c r="V40" s="22">
        <v>0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38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3">
        <v>0</v>
      </c>
      <c r="I42" s="22">
        <v>1</v>
      </c>
      <c r="J42" s="22">
        <v>0</v>
      </c>
      <c r="K42" s="21">
        <v>0</v>
      </c>
      <c r="L42" s="23">
        <v>0</v>
      </c>
      <c r="M42" s="22">
        <v>2</v>
      </c>
      <c r="N42" s="22">
        <v>2</v>
      </c>
      <c r="O42" s="21">
        <v>2</v>
      </c>
      <c r="P42" s="23">
        <v>0</v>
      </c>
      <c r="Q42" s="22">
        <v>1</v>
      </c>
      <c r="R42" s="22">
        <v>0</v>
      </c>
      <c r="S42" s="21">
        <v>1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9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0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</v>
      </c>
      <c r="D46" s="22">
        <v>0</v>
      </c>
      <c r="E46" s="21">
        <v>0</v>
      </c>
      <c r="F46" s="22">
        <v>1</v>
      </c>
      <c r="G46" s="21">
        <v>1</v>
      </c>
      <c r="H46" s="23">
        <v>2</v>
      </c>
      <c r="I46" s="22">
        <v>2</v>
      </c>
      <c r="J46" s="22">
        <v>0</v>
      </c>
      <c r="K46" s="21">
        <v>2</v>
      </c>
      <c r="L46" s="23">
        <v>0</v>
      </c>
      <c r="M46" s="22">
        <v>0</v>
      </c>
      <c r="N46" s="22">
        <v>0</v>
      </c>
      <c r="O46" s="21">
        <v>1</v>
      </c>
      <c r="P46" s="23">
        <v>1</v>
      </c>
      <c r="Q46" s="22">
        <v>1</v>
      </c>
      <c r="R46" s="22">
        <v>1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14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0</v>
      </c>
      <c r="H48" s="23">
        <v>0</v>
      </c>
      <c r="I48" s="22">
        <v>0</v>
      </c>
      <c r="J48" s="22">
        <v>1</v>
      </c>
      <c r="K48" s="21">
        <v>2</v>
      </c>
      <c r="L48" s="23">
        <v>0</v>
      </c>
      <c r="M48" s="22">
        <v>3</v>
      </c>
      <c r="N48" s="22">
        <v>0</v>
      </c>
      <c r="O48" s="21">
        <v>3</v>
      </c>
      <c r="P48" s="23">
        <v>1</v>
      </c>
      <c r="Q48" s="22">
        <v>2</v>
      </c>
      <c r="R48" s="22">
        <v>5</v>
      </c>
      <c r="S48" s="21">
        <v>0</v>
      </c>
      <c r="T48" s="23">
        <v>0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17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1</v>
      </c>
      <c r="K50" s="21">
        <v>1</v>
      </c>
      <c r="L50" s="23">
        <v>1</v>
      </c>
      <c r="M50" s="22">
        <v>2</v>
      </c>
      <c r="N50" s="22">
        <v>2</v>
      </c>
      <c r="O50" s="21">
        <v>4</v>
      </c>
      <c r="P50" s="23">
        <v>13</v>
      </c>
      <c r="Q50" s="22">
        <v>8</v>
      </c>
      <c r="R50" s="22">
        <v>27</v>
      </c>
      <c r="S50" s="21">
        <v>3</v>
      </c>
      <c r="T50" s="23">
        <v>15</v>
      </c>
      <c r="U50" s="22">
        <v>1</v>
      </c>
      <c r="V50" s="22">
        <v>3</v>
      </c>
      <c r="W50" s="21">
        <v>0</v>
      </c>
      <c r="X50" s="23">
        <v>2</v>
      </c>
      <c r="Y50" s="22">
        <v>0</v>
      </c>
      <c r="Z50" s="22">
        <v>0</v>
      </c>
      <c r="AA50" s="21">
        <v>0</v>
      </c>
      <c r="AB50" s="22">
        <v>0</v>
      </c>
      <c r="AC50" s="24">
        <v>83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2</v>
      </c>
      <c r="D52" s="22">
        <f t="shared" si="3"/>
        <v>0</v>
      </c>
      <c r="E52" s="21">
        <f t="shared" si="3"/>
        <v>3</v>
      </c>
      <c r="F52" s="22">
        <f t="shared" si="3"/>
        <v>0</v>
      </c>
      <c r="G52" s="21">
        <f t="shared" si="3"/>
        <v>0</v>
      </c>
      <c r="H52" s="22">
        <f t="shared" si="3"/>
        <v>0</v>
      </c>
      <c r="I52" s="21">
        <f t="shared" si="3"/>
        <v>2</v>
      </c>
      <c r="J52" s="22">
        <f t="shared" si="3"/>
        <v>1</v>
      </c>
      <c r="K52" s="21">
        <f t="shared" si="3"/>
        <v>2</v>
      </c>
      <c r="L52" s="22">
        <f t="shared" si="3"/>
        <v>1</v>
      </c>
      <c r="M52" s="21">
        <f t="shared" si="3"/>
        <v>1</v>
      </c>
      <c r="N52" s="22">
        <f t="shared" si="3"/>
        <v>0</v>
      </c>
      <c r="O52" s="21">
        <f t="shared" si="3"/>
        <v>1</v>
      </c>
      <c r="P52" s="22">
        <f t="shared" si="3"/>
        <v>6</v>
      </c>
      <c r="Q52" s="21">
        <f t="shared" si="3"/>
        <v>0</v>
      </c>
      <c r="R52" s="22">
        <f t="shared" si="3"/>
        <v>3</v>
      </c>
      <c r="S52" s="21">
        <f t="shared" si="3"/>
        <v>0</v>
      </c>
      <c r="T52" s="22">
        <f t="shared" si="3"/>
        <v>2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32</v>
      </c>
    </row>
    <row r="53" spans="1:29" ht="13.5">
      <c r="A53" s="6"/>
      <c r="B53" s="39" t="s">
        <v>316</v>
      </c>
      <c r="C53" s="25">
        <v>2</v>
      </c>
      <c r="D53" s="26">
        <v>0</v>
      </c>
      <c r="E53" s="25">
        <v>1</v>
      </c>
      <c r="F53" s="26">
        <v>0</v>
      </c>
      <c r="G53" s="25">
        <v>0</v>
      </c>
      <c r="H53" s="27">
        <v>0</v>
      </c>
      <c r="I53" s="26">
        <v>2</v>
      </c>
      <c r="J53" s="26">
        <v>1</v>
      </c>
      <c r="K53" s="25">
        <v>2</v>
      </c>
      <c r="L53" s="27">
        <v>1</v>
      </c>
      <c r="M53" s="26">
        <v>1</v>
      </c>
      <c r="N53" s="26">
        <v>0</v>
      </c>
      <c r="O53" s="25">
        <v>1</v>
      </c>
      <c r="P53" s="27">
        <v>6</v>
      </c>
      <c r="Q53" s="26">
        <v>0</v>
      </c>
      <c r="R53" s="26">
        <v>3</v>
      </c>
      <c r="S53" s="25">
        <v>0</v>
      </c>
      <c r="T53" s="27">
        <v>2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29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2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3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0</v>
      </c>
      <c r="D56" s="22">
        <v>0</v>
      </c>
      <c r="E56" s="21">
        <v>0</v>
      </c>
      <c r="F56" s="22">
        <v>0</v>
      </c>
      <c r="G56" s="21">
        <v>1</v>
      </c>
      <c r="H56" s="23">
        <v>0</v>
      </c>
      <c r="I56" s="22">
        <v>0</v>
      </c>
      <c r="J56" s="22">
        <v>1</v>
      </c>
      <c r="K56" s="21">
        <v>1</v>
      </c>
      <c r="L56" s="23">
        <v>0</v>
      </c>
      <c r="M56" s="22">
        <v>0</v>
      </c>
      <c r="N56" s="22">
        <v>0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10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Ｐ明朝,標準"黒川支所計&amp;C&amp;"ＭＳ Ｐ明朝,標準"&amp;14第１５表　　死亡数・選択死因分類・性・年齢（５歳階級）・保健所別　　　（その２８）&amp;R&amp;"ＭＳ Ｐ明朝,標準"平成30年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0</v>
      </c>
      <c r="D5" s="22">
        <v>0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676</v>
      </c>
      <c r="D7" s="22">
        <f t="shared" si="0"/>
        <v>380</v>
      </c>
      <c r="E7" s="22">
        <f t="shared" si="0"/>
        <v>296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1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0</v>
      </c>
      <c r="V7" s="21">
        <f t="shared" si="0"/>
        <v>0</v>
      </c>
      <c r="W7" s="23">
        <f t="shared" si="0"/>
        <v>0</v>
      </c>
      <c r="X7" s="21">
        <f t="shared" si="0"/>
        <v>2</v>
      </c>
      <c r="Y7" s="23">
        <f t="shared" si="0"/>
        <v>3</v>
      </c>
      <c r="Z7" s="21">
        <f t="shared" si="0"/>
        <v>1</v>
      </c>
      <c r="AA7" s="23">
        <f t="shared" si="0"/>
        <v>3</v>
      </c>
      <c r="AB7" s="21">
        <f t="shared" si="0"/>
        <v>3</v>
      </c>
      <c r="AC7" s="34">
        <f t="shared" si="0"/>
        <v>6</v>
      </c>
    </row>
    <row r="8" spans="1:29" ht="13.5">
      <c r="A8" s="6"/>
      <c r="B8" s="39" t="s">
        <v>316</v>
      </c>
      <c r="C8" s="35">
        <v>132</v>
      </c>
      <c r="D8" s="26">
        <v>79</v>
      </c>
      <c r="E8" s="26">
        <v>53</v>
      </c>
      <c r="F8" s="25">
        <v>0</v>
      </c>
      <c r="G8" s="26">
        <v>0</v>
      </c>
      <c r="H8" s="25">
        <v>0</v>
      </c>
      <c r="I8" s="27">
        <v>1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1</v>
      </c>
      <c r="Y8" s="27">
        <v>0</v>
      </c>
      <c r="Z8" s="26">
        <v>0</v>
      </c>
      <c r="AA8" s="26">
        <v>1</v>
      </c>
      <c r="AB8" s="25">
        <v>2</v>
      </c>
      <c r="AC8" s="36">
        <v>0</v>
      </c>
    </row>
    <row r="9" spans="1:29" ht="13.5">
      <c r="A9" s="6" t="s">
        <v>317</v>
      </c>
      <c r="B9" s="39" t="s">
        <v>372</v>
      </c>
      <c r="C9" s="33">
        <v>24</v>
      </c>
      <c r="D9" s="22">
        <v>23</v>
      </c>
      <c r="E9" s="22">
        <v>1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92</v>
      </c>
      <c r="D10" s="22">
        <v>68</v>
      </c>
      <c r="E10" s="22">
        <v>24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1</v>
      </c>
      <c r="Z10" s="22">
        <v>1</v>
      </c>
      <c r="AA10" s="22">
        <v>0</v>
      </c>
      <c r="AB10" s="21">
        <v>1</v>
      </c>
      <c r="AC10" s="34">
        <v>1</v>
      </c>
    </row>
    <row r="11" spans="1:29" ht="13.5">
      <c r="A11" s="6" t="s">
        <v>319</v>
      </c>
      <c r="B11" s="39" t="s">
        <v>374</v>
      </c>
      <c r="C11" s="33">
        <v>64</v>
      </c>
      <c r="D11" s="22">
        <v>24</v>
      </c>
      <c r="E11" s="22">
        <v>40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0</v>
      </c>
      <c r="AA11" s="22">
        <v>1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25</v>
      </c>
      <c r="D12" s="22">
        <v>14</v>
      </c>
      <c r="E12" s="22">
        <v>11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45</v>
      </c>
      <c r="D13" s="22">
        <v>31</v>
      </c>
      <c r="E13" s="22">
        <v>14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43</v>
      </c>
      <c r="D14" s="22">
        <v>19</v>
      </c>
      <c r="E14" s="22">
        <v>24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1</v>
      </c>
    </row>
    <row r="15" spans="1:29" ht="13.5">
      <c r="A15" s="6" t="s">
        <v>323</v>
      </c>
      <c r="B15" s="39" t="s">
        <v>378</v>
      </c>
      <c r="C15" s="33">
        <v>55</v>
      </c>
      <c r="D15" s="22">
        <v>26</v>
      </c>
      <c r="E15" s="22">
        <v>29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139</v>
      </c>
      <c r="D16" s="22">
        <v>91</v>
      </c>
      <c r="E16" s="22">
        <v>48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0</v>
      </c>
      <c r="AC16" s="34">
        <v>0</v>
      </c>
    </row>
    <row r="17" spans="1:29" ht="13.5">
      <c r="A17" s="6" t="s">
        <v>325</v>
      </c>
      <c r="B17" s="39" t="s">
        <v>380</v>
      </c>
      <c r="C17" s="33">
        <v>25</v>
      </c>
      <c r="D17" s="22">
        <v>0</v>
      </c>
      <c r="E17" s="22">
        <v>25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1</v>
      </c>
      <c r="Z17" s="22">
        <v>0</v>
      </c>
      <c r="AA17" s="22">
        <v>1</v>
      </c>
      <c r="AB17" s="21">
        <v>0</v>
      </c>
      <c r="AC17" s="34">
        <v>3</v>
      </c>
    </row>
    <row r="18" spans="1:29" ht="13.5">
      <c r="A18" s="6" t="s">
        <v>326</v>
      </c>
      <c r="B18" s="39" t="s">
        <v>381</v>
      </c>
      <c r="C18" s="33">
        <v>14</v>
      </c>
      <c r="D18" s="22" t="s">
        <v>382</v>
      </c>
      <c r="E18" s="22">
        <v>14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1</v>
      </c>
      <c r="Z18" s="22" t="s">
        <v>382</v>
      </c>
      <c r="AA18" s="22">
        <v>0</v>
      </c>
      <c r="AB18" s="21" t="s">
        <v>382</v>
      </c>
      <c r="AC18" s="34">
        <v>1</v>
      </c>
    </row>
    <row r="19" spans="1:29" ht="13.5">
      <c r="A19" s="6" t="s">
        <v>327</v>
      </c>
      <c r="B19" s="39" t="s">
        <v>328</v>
      </c>
      <c r="C19" s="33">
        <v>18</v>
      </c>
      <c r="D19" s="22">
        <v>5</v>
      </c>
      <c r="E19" s="22">
        <v>13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1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21</v>
      </c>
      <c r="D21" s="22">
        <v>13</v>
      </c>
      <c r="E21" s="22">
        <v>8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1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15</v>
      </c>
      <c r="D23" s="22">
        <v>6</v>
      </c>
      <c r="E23" s="22">
        <v>9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507</v>
      </c>
      <c r="D25" s="22">
        <f t="shared" si="1"/>
        <v>230</v>
      </c>
      <c r="E25" s="22">
        <f t="shared" si="1"/>
        <v>277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1</v>
      </c>
      <c r="W25" s="23">
        <f t="shared" si="1"/>
        <v>0</v>
      </c>
      <c r="X25" s="21">
        <f t="shared" si="1"/>
        <v>1</v>
      </c>
      <c r="Y25" s="23">
        <f t="shared" si="1"/>
        <v>1</v>
      </c>
      <c r="Z25" s="21">
        <f t="shared" si="1"/>
        <v>5</v>
      </c>
      <c r="AA25" s="23">
        <f t="shared" si="1"/>
        <v>2</v>
      </c>
      <c r="AB25" s="21">
        <f t="shared" si="1"/>
        <v>4</v>
      </c>
      <c r="AC25" s="34">
        <f t="shared" si="1"/>
        <v>0</v>
      </c>
    </row>
    <row r="26" spans="1:29" ht="13.5">
      <c r="A26" s="6"/>
      <c r="B26" s="39" t="s">
        <v>316</v>
      </c>
      <c r="C26" s="35">
        <v>42</v>
      </c>
      <c r="D26" s="26">
        <v>17</v>
      </c>
      <c r="E26" s="26">
        <v>25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1</v>
      </c>
      <c r="Z26" s="26">
        <v>1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56</v>
      </c>
      <c r="D27" s="22">
        <v>28</v>
      </c>
      <c r="E27" s="22">
        <v>28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93</v>
      </c>
      <c r="D28" s="22">
        <v>57</v>
      </c>
      <c r="E28" s="22">
        <v>36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1</v>
      </c>
      <c r="W28" s="22">
        <v>0</v>
      </c>
      <c r="X28" s="21">
        <v>1</v>
      </c>
      <c r="Y28" s="23">
        <v>0</v>
      </c>
      <c r="Z28" s="22">
        <v>2</v>
      </c>
      <c r="AA28" s="22">
        <v>1</v>
      </c>
      <c r="AB28" s="21">
        <v>2</v>
      </c>
      <c r="AC28" s="34">
        <v>0</v>
      </c>
    </row>
    <row r="29" spans="1:29" ht="13.5">
      <c r="A29" s="6" t="s">
        <v>339</v>
      </c>
      <c r="B29" s="39" t="s">
        <v>340</v>
      </c>
      <c r="C29" s="33">
        <v>65</v>
      </c>
      <c r="D29" s="22">
        <v>35</v>
      </c>
      <c r="E29" s="22">
        <v>30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0</v>
      </c>
      <c r="AA29" s="22">
        <v>1</v>
      </c>
      <c r="AB29" s="21">
        <v>2</v>
      </c>
      <c r="AC29" s="34">
        <v>0</v>
      </c>
    </row>
    <row r="30" spans="1:29" ht="13.5">
      <c r="A30" s="6" t="s">
        <v>341</v>
      </c>
      <c r="B30" s="39" t="s">
        <v>342</v>
      </c>
      <c r="C30" s="33">
        <v>251</v>
      </c>
      <c r="D30" s="22">
        <v>93</v>
      </c>
      <c r="E30" s="22">
        <v>158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1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291</v>
      </c>
      <c r="D32" s="22">
        <f t="shared" si="2"/>
        <v>136</v>
      </c>
      <c r="E32" s="22">
        <f t="shared" si="2"/>
        <v>155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1</v>
      </c>
      <c r="U32" s="23">
        <f t="shared" si="2"/>
        <v>0</v>
      </c>
      <c r="V32" s="21">
        <f t="shared" si="2"/>
        <v>2</v>
      </c>
      <c r="W32" s="23">
        <f t="shared" si="2"/>
        <v>0</v>
      </c>
      <c r="X32" s="21">
        <f t="shared" si="2"/>
        <v>0</v>
      </c>
      <c r="Y32" s="23">
        <f t="shared" si="2"/>
        <v>1</v>
      </c>
      <c r="Z32" s="21">
        <f t="shared" si="2"/>
        <v>2</v>
      </c>
      <c r="AA32" s="23">
        <f t="shared" si="2"/>
        <v>0</v>
      </c>
      <c r="AB32" s="21">
        <f t="shared" si="2"/>
        <v>0</v>
      </c>
      <c r="AC32" s="34">
        <f t="shared" si="2"/>
        <v>0</v>
      </c>
    </row>
    <row r="33" spans="1:29" ht="13.5">
      <c r="A33" s="6"/>
      <c r="B33" s="39" t="s">
        <v>316</v>
      </c>
      <c r="C33" s="35">
        <v>9</v>
      </c>
      <c r="D33" s="26">
        <v>7</v>
      </c>
      <c r="E33" s="26">
        <v>2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31</v>
      </c>
      <c r="D34" s="22">
        <v>10</v>
      </c>
      <c r="E34" s="22">
        <v>21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1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76</v>
      </c>
      <c r="D35" s="22">
        <v>39</v>
      </c>
      <c r="E35" s="22">
        <v>37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1</v>
      </c>
      <c r="U35" s="23">
        <v>0</v>
      </c>
      <c r="V35" s="22">
        <v>1</v>
      </c>
      <c r="W35" s="22">
        <v>0</v>
      </c>
      <c r="X35" s="21">
        <v>0</v>
      </c>
      <c r="Y35" s="23">
        <v>1</v>
      </c>
      <c r="Z35" s="22">
        <v>0</v>
      </c>
      <c r="AA35" s="22">
        <v>0</v>
      </c>
      <c r="AB35" s="21">
        <v>0</v>
      </c>
      <c r="AC35" s="34">
        <v>0</v>
      </c>
    </row>
    <row r="36" spans="1:29" ht="13.5">
      <c r="A36" s="6" t="s">
        <v>349</v>
      </c>
      <c r="B36" s="39" t="s">
        <v>350</v>
      </c>
      <c r="C36" s="33">
        <v>175</v>
      </c>
      <c r="D36" s="22">
        <v>80</v>
      </c>
      <c r="E36" s="22">
        <v>95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2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36</v>
      </c>
      <c r="D38" s="22">
        <v>20</v>
      </c>
      <c r="E38" s="22">
        <v>16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1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169</v>
      </c>
      <c r="D40" s="22">
        <v>83</v>
      </c>
      <c r="E40" s="22">
        <v>86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1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47</v>
      </c>
      <c r="D42" s="22">
        <v>39</v>
      </c>
      <c r="E42" s="22">
        <v>8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1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4</v>
      </c>
      <c r="D44" s="22">
        <v>3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1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17</v>
      </c>
      <c r="D46" s="22">
        <v>14</v>
      </c>
      <c r="E46" s="22">
        <v>3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2</v>
      </c>
      <c r="AA46" s="22">
        <v>0</v>
      </c>
      <c r="AB46" s="21">
        <v>1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62</v>
      </c>
      <c r="D48" s="22">
        <v>27</v>
      </c>
      <c r="E48" s="22">
        <v>35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192</v>
      </c>
      <c r="D50" s="22">
        <v>58</v>
      </c>
      <c r="E50" s="22">
        <v>134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104</v>
      </c>
      <c r="D52" s="22">
        <f t="shared" si="3"/>
        <v>53</v>
      </c>
      <c r="E52" s="22">
        <f t="shared" si="3"/>
        <v>51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2</v>
      </c>
      <c r="Q52" s="23">
        <f t="shared" si="3"/>
        <v>1</v>
      </c>
      <c r="R52" s="21">
        <f t="shared" si="3"/>
        <v>1</v>
      </c>
      <c r="S52" s="23">
        <f t="shared" si="3"/>
        <v>0</v>
      </c>
      <c r="T52" s="21">
        <f t="shared" si="3"/>
        <v>1</v>
      </c>
      <c r="U52" s="23">
        <f t="shared" si="3"/>
        <v>1</v>
      </c>
      <c r="V52" s="21">
        <f t="shared" si="3"/>
        <v>1</v>
      </c>
      <c r="W52" s="23">
        <f t="shared" si="3"/>
        <v>0</v>
      </c>
      <c r="X52" s="21">
        <f t="shared" si="3"/>
        <v>1</v>
      </c>
      <c r="Y52" s="23">
        <f t="shared" si="3"/>
        <v>1</v>
      </c>
      <c r="Z52" s="21">
        <f t="shared" si="3"/>
        <v>0</v>
      </c>
      <c r="AA52" s="23">
        <f t="shared" si="3"/>
        <v>0</v>
      </c>
      <c r="AB52" s="21">
        <f t="shared" si="3"/>
        <v>1</v>
      </c>
      <c r="AC52" s="34">
        <f t="shared" si="3"/>
        <v>0</v>
      </c>
    </row>
    <row r="53" spans="1:29" ht="13.5">
      <c r="A53" s="6"/>
      <c r="B53" s="39" t="s">
        <v>316</v>
      </c>
      <c r="C53" s="35">
        <v>87</v>
      </c>
      <c r="D53" s="26">
        <v>41</v>
      </c>
      <c r="E53" s="26">
        <v>46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1</v>
      </c>
      <c r="Q53" s="27">
        <v>0</v>
      </c>
      <c r="R53" s="26">
        <v>1</v>
      </c>
      <c r="S53" s="26">
        <v>0</v>
      </c>
      <c r="T53" s="25">
        <v>0</v>
      </c>
      <c r="U53" s="27">
        <v>0</v>
      </c>
      <c r="V53" s="26">
        <v>1</v>
      </c>
      <c r="W53" s="26">
        <v>0</v>
      </c>
      <c r="X53" s="25">
        <v>1</v>
      </c>
      <c r="Y53" s="27">
        <v>0</v>
      </c>
      <c r="Z53" s="26">
        <v>0</v>
      </c>
      <c r="AA53" s="26">
        <v>0</v>
      </c>
      <c r="AB53" s="25">
        <v>0</v>
      </c>
      <c r="AC53" s="36">
        <v>0</v>
      </c>
    </row>
    <row r="54" spans="1:29" ht="13.5">
      <c r="A54" s="6" t="s">
        <v>367</v>
      </c>
      <c r="B54" s="39" t="s">
        <v>368</v>
      </c>
      <c r="C54" s="33">
        <v>17</v>
      </c>
      <c r="D54" s="22">
        <v>12</v>
      </c>
      <c r="E54" s="22">
        <v>5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1</v>
      </c>
      <c r="Q54" s="23">
        <v>1</v>
      </c>
      <c r="R54" s="22">
        <v>0</v>
      </c>
      <c r="S54" s="22">
        <v>0</v>
      </c>
      <c r="T54" s="21">
        <v>1</v>
      </c>
      <c r="U54" s="23">
        <v>1</v>
      </c>
      <c r="V54" s="22">
        <v>0</v>
      </c>
      <c r="W54" s="22">
        <v>0</v>
      </c>
      <c r="X54" s="21">
        <v>0</v>
      </c>
      <c r="Y54" s="23">
        <v>1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37</v>
      </c>
      <c r="D56" s="22">
        <v>32</v>
      </c>
      <c r="E56" s="22">
        <v>5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1</v>
      </c>
      <c r="O56" s="22">
        <v>0</v>
      </c>
      <c r="P56" s="21">
        <v>1</v>
      </c>
      <c r="Q56" s="23">
        <v>0</v>
      </c>
      <c r="R56" s="22">
        <v>1</v>
      </c>
      <c r="S56" s="22">
        <v>0</v>
      </c>
      <c r="T56" s="21">
        <v>2</v>
      </c>
      <c r="U56" s="23">
        <v>1</v>
      </c>
      <c r="V56" s="22">
        <v>4</v>
      </c>
      <c r="W56" s="22">
        <v>0</v>
      </c>
      <c r="X56" s="21">
        <v>1</v>
      </c>
      <c r="Y56" s="23">
        <v>0</v>
      </c>
      <c r="Z56" s="22">
        <v>3</v>
      </c>
      <c r="AA56" s="22">
        <v>0</v>
      </c>
      <c r="AB56" s="21">
        <v>7</v>
      </c>
      <c r="AC56" s="34">
        <v>1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（その２９）&amp;R&amp;"ＭＳ Ｐ明朝,標準"平成30年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5" width="5.87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116</v>
      </c>
      <c r="B1" s="40" t="s">
        <v>72</v>
      </c>
      <c r="C1" s="40" t="s">
        <v>73</v>
      </c>
      <c r="D1" s="43" t="s">
        <v>73</v>
      </c>
      <c r="E1" s="44"/>
      <c r="F1" s="48" t="s">
        <v>74</v>
      </c>
      <c r="G1" s="49"/>
      <c r="H1" s="47" t="s">
        <v>117</v>
      </c>
      <c r="I1" s="47"/>
      <c r="J1" s="47" t="s">
        <v>118</v>
      </c>
      <c r="K1" s="47"/>
      <c r="L1" s="47" t="s">
        <v>119</v>
      </c>
      <c r="M1" s="47"/>
      <c r="N1" s="47" t="s">
        <v>120</v>
      </c>
      <c r="O1" s="47"/>
      <c r="P1" s="47" t="s">
        <v>121</v>
      </c>
      <c r="Q1" s="47"/>
      <c r="R1" s="47" t="s">
        <v>122</v>
      </c>
      <c r="S1" s="47"/>
      <c r="T1" s="47" t="s">
        <v>123</v>
      </c>
      <c r="U1" s="47"/>
      <c r="V1" s="47" t="s">
        <v>124</v>
      </c>
      <c r="W1" s="47"/>
      <c r="X1" s="47" t="s">
        <v>125</v>
      </c>
      <c r="Y1" s="47"/>
      <c r="Z1" s="47" t="s">
        <v>126</v>
      </c>
      <c r="AA1" s="47"/>
      <c r="AB1" s="47" t="s">
        <v>127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128</v>
      </c>
      <c r="D3" s="2" t="s">
        <v>89</v>
      </c>
      <c r="E3" s="2" t="s">
        <v>90</v>
      </c>
      <c r="F3" s="2" t="s">
        <v>89</v>
      </c>
      <c r="G3" s="2" t="s">
        <v>90</v>
      </c>
      <c r="H3" s="2" t="s">
        <v>89</v>
      </c>
      <c r="I3" s="2" t="s">
        <v>90</v>
      </c>
      <c r="J3" s="2" t="s">
        <v>89</v>
      </c>
      <c r="K3" s="2" t="s">
        <v>90</v>
      </c>
      <c r="L3" s="2" t="s">
        <v>89</v>
      </c>
      <c r="M3" s="2" t="s">
        <v>90</v>
      </c>
      <c r="N3" s="2" t="s">
        <v>89</v>
      </c>
      <c r="O3" s="2" t="s">
        <v>90</v>
      </c>
      <c r="P3" s="2" t="s">
        <v>89</v>
      </c>
      <c r="Q3" s="2" t="s">
        <v>90</v>
      </c>
      <c r="R3" s="2" t="s">
        <v>89</v>
      </c>
      <c r="S3" s="2" t="s">
        <v>90</v>
      </c>
      <c r="T3" s="2" t="s">
        <v>89</v>
      </c>
      <c r="U3" s="2" t="s">
        <v>90</v>
      </c>
      <c r="V3" s="2" t="s">
        <v>89</v>
      </c>
      <c r="W3" s="2" t="s">
        <v>90</v>
      </c>
      <c r="X3" s="2" t="s">
        <v>89</v>
      </c>
      <c r="Y3" s="2" t="s">
        <v>90</v>
      </c>
      <c r="Z3" s="2" t="s">
        <v>89</v>
      </c>
      <c r="AA3" s="2" t="s">
        <v>90</v>
      </c>
      <c r="AB3" s="2" t="s">
        <v>89</v>
      </c>
      <c r="AC3" s="4" t="s">
        <v>90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28</v>
      </c>
      <c r="D5" s="22">
        <v>17</v>
      </c>
      <c r="E5" s="22">
        <v>11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5391</v>
      </c>
      <c r="D7" s="22">
        <f t="shared" si="0"/>
        <v>3102</v>
      </c>
      <c r="E7" s="22">
        <f t="shared" si="0"/>
        <v>2289</v>
      </c>
      <c r="F7" s="21">
        <f t="shared" si="0"/>
        <v>0</v>
      </c>
      <c r="G7" s="22">
        <f t="shared" si="0"/>
        <v>0</v>
      </c>
      <c r="H7" s="21">
        <f t="shared" si="0"/>
        <v>0</v>
      </c>
      <c r="I7" s="23">
        <f t="shared" si="0"/>
        <v>3</v>
      </c>
      <c r="J7" s="21">
        <f t="shared" si="0"/>
        <v>0</v>
      </c>
      <c r="K7" s="23">
        <f t="shared" si="0"/>
        <v>1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1</v>
      </c>
      <c r="P7" s="21">
        <f t="shared" si="0"/>
        <v>2</v>
      </c>
      <c r="Q7" s="23">
        <f t="shared" si="0"/>
        <v>6</v>
      </c>
      <c r="R7" s="21">
        <f t="shared" si="0"/>
        <v>1</v>
      </c>
      <c r="S7" s="23">
        <f t="shared" si="0"/>
        <v>6</v>
      </c>
      <c r="T7" s="21">
        <f t="shared" si="0"/>
        <v>3</v>
      </c>
      <c r="U7" s="23">
        <f t="shared" si="0"/>
        <v>5</v>
      </c>
      <c r="V7" s="21">
        <f t="shared" si="0"/>
        <v>7</v>
      </c>
      <c r="W7" s="23">
        <f t="shared" si="0"/>
        <v>10</v>
      </c>
      <c r="X7" s="21">
        <f t="shared" si="0"/>
        <v>16</v>
      </c>
      <c r="Y7" s="23">
        <f t="shared" si="0"/>
        <v>22</v>
      </c>
      <c r="Z7" s="21">
        <f t="shared" si="0"/>
        <v>27</v>
      </c>
      <c r="AA7" s="23">
        <f t="shared" si="0"/>
        <v>40</v>
      </c>
      <c r="AB7" s="21">
        <f t="shared" si="0"/>
        <v>42</v>
      </c>
      <c r="AC7" s="34">
        <f t="shared" si="0"/>
        <v>55</v>
      </c>
    </row>
    <row r="8" spans="1:29" ht="13.5">
      <c r="A8" s="6"/>
      <c r="B8" s="39" t="s">
        <v>316</v>
      </c>
      <c r="C8" s="35">
        <v>1234</v>
      </c>
      <c r="D8" s="26">
        <v>759</v>
      </c>
      <c r="E8" s="26">
        <v>475</v>
      </c>
      <c r="F8" s="25">
        <v>0</v>
      </c>
      <c r="G8" s="26">
        <v>0</v>
      </c>
      <c r="H8" s="25">
        <v>0</v>
      </c>
      <c r="I8" s="27">
        <v>2</v>
      </c>
      <c r="J8" s="26">
        <v>0</v>
      </c>
      <c r="K8" s="26">
        <v>1</v>
      </c>
      <c r="L8" s="25">
        <v>0</v>
      </c>
      <c r="M8" s="27">
        <v>0</v>
      </c>
      <c r="N8" s="26">
        <v>0</v>
      </c>
      <c r="O8" s="26">
        <v>1</v>
      </c>
      <c r="P8" s="25">
        <v>2</v>
      </c>
      <c r="Q8" s="27">
        <v>5</v>
      </c>
      <c r="R8" s="26">
        <v>1</v>
      </c>
      <c r="S8" s="26">
        <v>4</v>
      </c>
      <c r="T8" s="25">
        <v>0</v>
      </c>
      <c r="U8" s="27">
        <v>2</v>
      </c>
      <c r="V8" s="26">
        <v>3</v>
      </c>
      <c r="W8" s="26">
        <v>2</v>
      </c>
      <c r="X8" s="25">
        <v>4</v>
      </c>
      <c r="Y8" s="27">
        <v>2</v>
      </c>
      <c r="Z8" s="26">
        <v>6</v>
      </c>
      <c r="AA8" s="26">
        <v>10</v>
      </c>
      <c r="AB8" s="25">
        <v>7</v>
      </c>
      <c r="AC8" s="36">
        <v>13</v>
      </c>
    </row>
    <row r="9" spans="1:29" ht="13.5">
      <c r="A9" s="6" t="s">
        <v>317</v>
      </c>
      <c r="B9" s="39" t="s">
        <v>372</v>
      </c>
      <c r="C9" s="33">
        <v>170</v>
      </c>
      <c r="D9" s="22">
        <v>131</v>
      </c>
      <c r="E9" s="22">
        <v>39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1</v>
      </c>
      <c r="Y9" s="23">
        <v>0</v>
      </c>
      <c r="Z9" s="22">
        <v>1</v>
      </c>
      <c r="AA9" s="22">
        <v>1</v>
      </c>
      <c r="AB9" s="21">
        <v>4</v>
      </c>
      <c r="AC9" s="34">
        <v>0</v>
      </c>
    </row>
    <row r="10" spans="1:29" ht="13.5">
      <c r="A10" s="6" t="s">
        <v>318</v>
      </c>
      <c r="B10" s="39" t="s">
        <v>373</v>
      </c>
      <c r="C10" s="33">
        <v>587</v>
      </c>
      <c r="D10" s="22">
        <v>373</v>
      </c>
      <c r="E10" s="22">
        <v>214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1</v>
      </c>
      <c r="R10" s="22">
        <v>0</v>
      </c>
      <c r="S10" s="22">
        <v>0</v>
      </c>
      <c r="T10" s="21">
        <v>0</v>
      </c>
      <c r="U10" s="23">
        <v>1</v>
      </c>
      <c r="V10" s="22">
        <v>0</v>
      </c>
      <c r="W10" s="22">
        <v>1</v>
      </c>
      <c r="X10" s="21">
        <v>4</v>
      </c>
      <c r="Y10" s="23">
        <v>2</v>
      </c>
      <c r="Z10" s="22">
        <v>5</v>
      </c>
      <c r="AA10" s="22">
        <v>3</v>
      </c>
      <c r="AB10" s="21">
        <v>6</v>
      </c>
      <c r="AC10" s="34">
        <v>4</v>
      </c>
    </row>
    <row r="11" spans="1:29" ht="13.5">
      <c r="A11" s="6" t="s">
        <v>319</v>
      </c>
      <c r="B11" s="39" t="s">
        <v>374</v>
      </c>
      <c r="C11" s="33">
        <v>509</v>
      </c>
      <c r="D11" s="22">
        <v>230</v>
      </c>
      <c r="E11" s="22">
        <v>279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1</v>
      </c>
      <c r="T11" s="21">
        <v>0</v>
      </c>
      <c r="U11" s="23">
        <v>0</v>
      </c>
      <c r="V11" s="22">
        <v>2</v>
      </c>
      <c r="W11" s="22">
        <v>2</v>
      </c>
      <c r="X11" s="21">
        <v>1</v>
      </c>
      <c r="Y11" s="23">
        <v>5</v>
      </c>
      <c r="Z11" s="22">
        <v>3</v>
      </c>
      <c r="AA11" s="22">
        <v>4</v>
      </c>
      <c r="AB11" s="21">
        <v>2</v>
      </c>
      <c r="AC11" s="34">
        <v>4</v>
      </c>
    </row>
    <row r="12" spans="1:29" ht="13.5">
      <c r="A12" s="6" t="s">
        <v>320</v>
      </c>
      <c r="B12" s="39" t="s">
        <v>375</v>
      </c>
      <c r="C12" s="33">
        <v>213</v>
      </c>
      <c r="D12" s="22">
        <v>124</v>
      </c>
      <c r="E12" s="22">
        <v>89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1</v>
      </c>
      <c r="T12" s="21">
        <v>0</v>
      </c>
      <c r="U12" s="23">
        <v>1</v>
      </c>
      <c r="V12" s="22">
        <v>0</v>
      </c>
      <c r="W12" s="22">
        <v>1</v>
      </c>
      <c r="X12" s="21">
        <v>0</v>
      </c>
      <c r="Y12" s="23">
        <v>1</v>
      </c>
      <c r="Z12" s="22">
        <v>4</v>
      </c>
      <c r="AA12" s="22">
        <v>3</v>
      </c>
      <c r="AB12" s="21">
        <v>2</v>
      </c>
      <c r="AC12" s="34">
        <v>2</v>
      </c>
    </row>
    <row r="13" spans="1:29" ht="13.5">
      <c r="A13" s="6" t="s">
        <v>321</v>
      </c>
      <c r="B13" s="39" t="s">
        <v>376</v>
      </c>
      <c r="C13" s="33">
        <v>350</v>
      </c>
      <c r="D13" s="22">
        <v>246</v>
      </c>
      <c r="E13" s="22">
        <v>104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3</v>
      </c>
      <c r="Y13" s="23">
        <v>0</v>
      </c>
      <c r="Z13" s="22">
        <v>2</v>
      </c>
      <c r="AA13" s="22">
        <v>0</v>
      </c>
      <c r="AB13" s="21">
        <v>1</v>
      </c>
      <c r="AC13" s="34">
        <v>2</v>
      </c>
    </row>
    <row r="14" spans="1:29" ht="13.5">
      <c r="A14" s="6" t="s">
        <v>322</v>
      </c>
      <c r="B14" s="39" t="s">
        <v>377</v>
      </c>
      <c r="C14" s="33">
        <v>298</v>
      </c>
      <c r="D14" s="22">
        <v>163</v>
      </c>
      <c r="E14" s="22">
        <v>135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1</v>
      </c>
      <c r="AB14" s="21">
        <v>1</v>
      </c>
      <c r="AC14" s="34">
        <v>1</v>
      </c>
    </row>
    <row r="15" spans="1:29" ht="13.5">
      <c r="A15" s="6" t="s">
        <v>323</v>
      </c>
      <c r="B15" s="39" t="s">
        <v>378</v>
      </c>
      <c r="C15" s="33">
        <v>530</v>
      </c>
      <c r="D15" s="22">
        <v>249</v>
      </c>
      <c r="E15" s="22">
        <v>281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2</v>
      </c>
      <c r="Y15" s="23">
        <v>1</v>
      </c>
      <c r="Z15" s="22">
        <v>0</v>
      </c>
      <c r="AA15" s="22">
        <v>2</v>
      </c>
      <c r="AB15" s="21">
        <v>6</v>
      </c>
      <c r="AC15" s="34">
        <v>3</v>
      </c>
    </row>
    <row r="16" spans="1:29" ht="13.5">
      <c r="A16" s="6" t="s">
        <v>324</v>
      </c>
      <c r="B16" s="39" t="s">
        <v>379</v>
      </c>
      <c r="C16" s="33">
        <v>1089</v>
      </c>
      <c r="D16" s="22">
        <v>774</v>
      </c>
      <c r="E16" s="22">
        <v>315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1</v>
      </c>
      <c r="U16" s="23">
        <v>0</v>
      </c>
      <c r="V16" s="22">
        <v>2</v>
      </c>
      <c r="W16" s="22">
        <v>0</v>
      </c>
      <c r="X16" s="21">
        <v>0</v>
      </c>
      <c r="Y16" s="23">
        <v>1</v>
      </c>
      <c r="Z16" s="22">
        <v>6</v>
      </c>
      <c r="AA16" s="22">
        <v>2</v>
      </c>
      <c r="AB16" s="21">
        <v>12</v>
      </c>
      <c r="AC16" s="34">
        <v>5</v>
      </c>
    </row>
    <row r="17" spans="1:29" ht="13.5">
      <c r="A17" s="6" t="s">
        <v>325</v>
      </c>
      <c r="B17" s="39" t="s">
        <v>380</v>
      </c>
      <c r="C17" s="33">
        <v>212</v>
      </c>
      <c r="D17" s="22">
        <v>3</v>
      </c>
      <c r="E17" s="22">
        <v>209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3</v>
      </c>
      <c r="X17" s="21">
        <v>0</v>
      </c>
      <c r="Y17" s="23">
        <v>7</v>
      </c>
      <c r="Z17" s="22">
        <v>0</v>
      </c>
      <c r="AA17" s="22">
        <v>8</v>
      </c>
      <c r="AB17" s="21">
        <v>0</v>
      </c>
      <c r="AC17" s="34">
        <v>14</v>
      </c>
    </row>
    <row r="18" spans="1:29" ht="13.5">
      <c r="A18" s="6" t="s">
        <v>326</v>
      </c>
      <c r="B18" s="39" t="s">
        <v>381</v>
      </c>
      <c r="C18" s="33">
        <v>97</v>
      </c>
      <c r="D18" s="22" t="s">
        <v>382</v>
      </c>
      <c r="E18" s="22">
        <v>97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1</v>
      </c>
      <c r="V18" s="22" t="s">
        <v>382</v>
      </c>
      <c r="W18" s="22">
        <v>1</v>
      </c>
      <c r="X18" s="21" t="s">
        <v>382</v>
      </c>
      <c r="Y18" s="23">
        <v>2</v>
      </c>
      <c r="Z18" s="22" t="s">
        <v>382</v>
      </c>
      <c r="AA18" s="22">
        <v>4</v>
      </c>
      <c r="AB18" s="21" t="s">
        <v>382</v>
      </c>
      <c r="AC18" s="34">
        <v>7</v>
      </c>
    </row>
    <row r="19" spans="1:29" ht="13.5">
      <c r="A19" s="6" t="s">
        <v>327</v>
      </c>
      <c r="B19" s="39" t="s">
        <v>328</v>
      </c>
      <c r="C19" s="33">
        <v>102</v>
      </c>
      <c r="D19" s="22">
        <v>50</v>
      </c>
      <c r="E19" s="22">
        <v>52</v>
      </c>
      <c r="F19" s="21">
        <v>0</v>
      </c>
      <c r="G19" s="22">
        <v>0</v>
      </c>
      <c r="H19" s="21">
        <v>0</v>
      </c>
      <c r="I19" s="23">
        <v>1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2</v>
      </c>
      <c r="U19" s="23">
        <v>0</v>
      </c>
      <c r="V19" s="22">
        <v>0</v>
      </c>
      <c r="W19" s="22">
        <v>0</v>
      </c>
      <c r="X19" s="21">
        <v>1</v>
      </c>
      <c r="Y19" s="23">
        <v>1</v>
      </c>
      <c r="Z19" s="22">
        <v>0</v>
      </c>
      <c r="AA19" s="22">
        <v>2</v>
      </c>
      <c r="AB19" s="21">
        <v>1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188</v>
      </c>
      <c r="D21" s="22">
        <v>102</v>
      </c>
      <c r="E21" s="22">
        <v>86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1</v>
      </c>
      <c r="O21" s="22">
        <v>0</v>
      </c>
      <c r="P21" s="21">
        <v>0</v>
      </c>
      <c r="Q21" s="23">
        <v>0</v>
      </c>
      <c r="R21" s="22">
        <v>0</v>
      </c>
      <c r="S21" s="22">
        <v>1</v>
      </c>
      <c r="T21" s="21">
        <v>0</v>
      </c>
      <c r="U21" s="23">
        <v>0</v>
      </c>
      <c r="V21" s="22">
        <v>0</v>
      </c>
      <c r="W21" s="22">
        <v>1</v>
      </c>
      <c r="X21" s="21">
        <v>0</v>
      </c>
      <c r="Y21" s="23">
        <v>0</v>
      </c>
      <c r="Z21" s="22">
        <v>2</v>
      </c>
      <c r="AA21" s="22">
        <v>0</v>
      </c>
      <c r="AB21" s="21">
        <v>3</v>
      </c>
      <c r="AC21" s="34">
        <v>2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187</v>
      </c>
      <c r="D23" s="22">
        <v>73</v>
      </c>
      <c r="E23" s="22">
        <v>114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1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3155</v>
      </c>
      <c r="D25" s="22">
        <f t="shared" si="1"/>
        <v>1523</v>
      </c>
      <c r="E25" s="22">
        <f t="shared" si="1"/>
        <v>1632</v>
      </c>
      <c r="F25" s="21">
        <f t="shared" si="1"/>
        <v>0</v>
      </c>
      <c r="G25" s="22">
        <f t="shared" si="1"/>
        <v>0</v>
      </c>
      <c r="H25" s="21">
        <f t="shared" si="1"/>
        <v>0</v>
      </c>
      <c r="I25" s="23">
        <f t="shared" si="1"/>
        <v>1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1</v>
      </c>
      <c r="O25" s="23">
        <f t="shared" si="1"/>
        <v>0</v>
      </c>
      <c r="P25" s="21">
        <f t="shared" si="1"/>
        <v>1</v>
      </c>
      <c r="Q25" s="23">
        <f t="shared" si="1"/>
        <v>1</v>
      </c>
      <c r="R25" s="21">
        <f t="shared" si="1"/>
        <v>0</v>
      </c>
      <c r="S25" s="23">
        <f t="shared" si="1"/>
        <v>0</v>
      </c>
      <c r="T25" s="21">
        <f t="shared" si="1"/>
        <v>3</v>
      </c>
      <c r="U25" s="23">
        <f t="shared" si="1"/>
        <v>0</v>
      </c>
      <c r="V25" s="21">
        <f t="shared" si="1"/>
        <v>10</v>
      </c>
      <c r="W25" s="23">
        <f t="shared" si="1"/>
        <v>1</v>
      </c>
      <c r="X25" s="21">
        <f t="shared" si="1"/>
        <v>13</v>
      </c>
      <c r="Y25" s="23">
        <f t="shared" si="1"/>
        <v>1</v>
      </c>
      <c r="Z25" s="21">
        <f t="shared" si="1"/>
        <v>26</v>
      </c>
      <c r="AA25" s="23">
        <f t="shared" si="1"/>
        <v>6</v>
      </c>
      <c r="AB25" s="21">
        <f t="shared" si="1"/>
        <v>27</v>
      </c>
      <c r="AC25" s="34">
        <f t="shared" si="1"/>
        <v>5</v>
      </c>
    </row>
    <row r="26" spans="1:29" ht="13.5">
      <c r="A26" s="6"/>
      <c r="B26" s="39" t="s">
        <v>316</v>
      </c>
      <c r="C26" s="35">
        <v>338</v>
      </c>
      <c r="D26" s="26">
        <v>137</v>
      </c>
      <c r="E26" s="26">
        <v>201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1</v>
      </c>
      <c r="O26" s="26">
        <v>0</v>
      </c>
      <c r="P26" s="25">
        <v>1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1</v>
      </c>
      <c r="Y26" s="27">
        <v>0</v>
      </c>
      <c r="Z26" s="26">
        <v>5</v>
      </c>
      <c r="AA26" s="26">
        <v>0</v>
      </c>
      <c r="AB26" s="25">
        <v>2</v>
      </c>
      <c r="AC26" s="36">
        <v>1</v>
      </c>
    </row>
    <row r="27" spans="1:29" ht="13.5">
      <c r="A27" s="6" t="s">
        <v>335</v>
      </c>
      <c r="B27" s="39" t="s">
        <v>336</v>
      </c>
      <c r="C27" s="33">
        <v>388</v>
      </c>
      <c r="D27" s="22">
        <v>238</v>
      </c>
      <c r="E27" s="22">
        <v>150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2</v>
      </c>
      <c r="W27" s="22">
        <v>0</v>
      </c>
      <c r="X27" s="21">
        <v>4</v>
      </c>
      <c r="Y27" s="23">
        <v>0</v>
      </c>
      <c r="Z27" s="22">
        <v>7</v>
      </c>
      <c r="AA27" s="22">
        <v>1</v>
      </c>
      <c r="AB27" s="21">
        <v>3</v>
      </c>
      <c r="AC27" s="34">
        <v>1</v>
      </c>
    </row>
    <row r="28" spans="1:29" ht="13.5">
      <c r="A28" s="6" t="s">
        <v>337</v>
      </c>
      <c r="B28" s="39" t="s">
        <v>338</v>
      </c>
      <c r="C28" s="33">
        <v>524</v>
      </c>
      <c r="D28" s="22">
        <v>309</v>
      </c>
      <c r="E28" s="22">
        <v>215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1</v>
      </c>
      <c r="U28" s="23">
        <v>0</v>
      </c>
      <c r="V28" s="22">
        <v>4</v>
      </c>
      <c r="W28" s="22">
        <v>0</v>
      </c>
      <c r="X28" s="21">
        <v>2</v>
      </c>
      <c r="Y28" s="23">
        <v>0</v>
      </c>
      <c r="Z28" s="22">
        <v>6</v>
      </c>
      <c r="AA28" s="22">
        <v>1</v>
      </c>
      <c r="AB28" s="21">
        <v>8</v>
      </c>
      <c r="AC28" s="34">
        <v>1</v>
      </c>
    </row>
    <row r="29" spans="1:29" ht="13.5">
      <c r="A29" s="6" t="s">
        <v>339</v>
      </c>
      <c r="B29" s="39" t="s">
        <v>340</v>
      </c>
      <c r="C29" s="33">
        <v>731</v>
      </c>
      <c r="D29" s="22">
        <v>387</v>
      </c>
      <c r="E29" s="22">
        <v>344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1</v>
      </c>
      <c r="R29" s="22">
        <v>0</v>
      </c>
      <c r="S29" s="22">
        <v>0</v>
      </c>
      <c r="T29" s="21">
        <v>2</v>
      </c>
      <c r="U29" s="23">
        <v>0</v>
      </c>
      <c r="V29" s="22">
        <v>3</v>
      </c>
      <c r="W29" s="22">
        <v>1</v>
      </c>
      <c r="X29" s="21">
        <v>4</v>
      </c>
      <c r="Y29" s="23">
        <v>1</v>
      </c>
      <c r="Z29" s="22">
        <v>6</v>
      </c>
      <c r="AA29" s="22">
        <v>4</v>
      </c>
      <c r="AB29" s="21">
        <v>11</v>
      </c>
      <c r="AC29" s="34">
        <v>2</v>
      </c>
    </row>
    <row r="30" spans="1:29" ht="13.5">
      <c r="A30" s="6" t="s">
        <v>341</v>
      </c>
      <c r="B30" s="39" t="s">
        <v>342</v>
      </c>
      <c r="C30" s="33">
        <v>1174</v>
      </c>
      <c r="D30" s="22">
        <v>452</v>
      </c>
      <c r="E30" s="22">
        <v>722</v>
      </c>
      <c r="F30" s="21">
        <v>0</v>
      </c>
      <c r="G30" s="22">
        <v>0</v>
      </c>
      <c r="H30" s="21">
        <v>0</v>
      </c>
      <c r="I30" s="23">
        <v>1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1</v>
      </c>
      <c r="W30" s="22">
        <v>0</v>
      </c>
      <c r="X30" s="21">
        <v>2</v>
      </c>
      <c r="Y30" s="23">
        <v>0</v>
      </c>
      <c r="Z30" s="22">
        <v>2</v>
      </c>
      <c r="AA30" s="22">
        <v>0</v>
      </c>
      <c r="AB30" s="21">
        <v>3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1962</v>
      </c>
      <c r="D32" s="22">
        <f t="shared" si="2"/>
        <v>924</v>
      </c>
      <c r="E32" s="22">
        <f t="shared" si="2"/>
        <v>1038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3</v>
      </c>
      <c r="U32" s="23">
        <f t="shared" si="2"/>
        <v>1</v>
      </c>
      <c r="V32" s="21">
        <f t="shared" si="2"/>
        <v>10</v>
      </c>
      <c r="W32" s="23">
        <f t="shared" si="2"/>
        <v>1</v>
      </c>
      <c r="X32" s="21">
        <f t="shared" si="2"/>
        <v>7</v>
      </c>
      <c r="Y32" s="23">
        <f t="shared" si="2"/>
        <v>4</v>
      </c>
      <c r="Z32" s="21">
        <f t="shared" si="2"/>
        <v>17</v>
      </c>
      <c r="AA32" s="23">
        <f t="shared" si="2"/>
        <v>7</v>
      </c>
      <c r="AB32" s="21">
        <f t="shared" si="2"/>
        <v>13</v>
      </c>
      <c r="AC32" s="34">
        <f t="shared" si="2"/>
        <v>8</v>
      </c>
    </row>
    <row r="33" spans="1:29" ht="13.5">
      <c r="A33" s="6"/>
      <c r="B33" s="39" t="s">
        <v>316</v>
      </c>
      <c r="C33" s="35">
        <v>31</v>
      </c>
      <c r="D33" s="26">
        <v>8</v>
      </c>
      <c r="E33" s="26">
        <v>23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1</v>
      </c>
      <c r="AC33" s="36">
        <v>0</v>
      </c>
    </row>
    <row r="34" spans="1:29" ht="13.5">
      <c r="A34" s="6" t="s">
        <v>345</v>
      </c>
      <c r="B34" s="39" t="s">
        <v>346</v>
      </c>
      <c r="C34" s="33">
        <v>195</v>
      </c>
      <c r="D34" s="22">
        <v>68</v>
      </c>
      <c r="E34" s="22">
        <v>127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1</v>
      </c>
      <c r="U34" s="23">
        <v>1</v>
      </c>
      <c r="V34" s="22">
        <v>3</v>
      </c>
      <c r="W34" s="22">
        <v>1</v>
      </c>
      <c r="X34" s="21">
        <v>2</v>
      </c>
      <c r="Y34" s="23">
        <v>2</v>
      </c>
      <c r="Z34" s="22">
        <v>4</v>
      </c>
      <c r="AA34" s="22">
        <v>4</v>
      </c>
      <c r="AB34" s="21">
        <v>2</v>
      </c>
      <c r="AC34" s="34">
        <v>3</v>
      </c>
    </row>
    <row r="35" spans="1:29" ht="13.5">
      <c r="A35" s="6" t="s">
        <v>347</v>
      </c>
      <c r="B35" s="39" t="s">
        <v>348</v>
      </c>
      <c r="C35" s="33">
        <v>740</v>
      </c>
      <c r="D35" s="22">
        <v>397</v>
      </c>
      <c r="E35" s="22">
        <v>343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2</v>
      </c>
      <c r="U35" s="23">
        <v>0</v>
      </c>
      <c r="V35" s="22">
        <v>7</v>
      </c>
      <c r="W35" s="22">
        <v>0</v>
      </c>
      <c r="X35" s="21">
        <v>5</v>
      </c>
      <c r="Y35" s="23">
        <v>2</v>
      </c>
      <c r="Z35" s="22">
        <v>12</v>
      </c>
      <c r="AA35" s="22">
        <v>3</v>
      </c>
      <c r="AB35" s="21">
        <v>9</v>
      </c>
      <c r="AC35" s="34">
        <v>4</v>
      </c>
    </row>
    <row r="36" spans="1:29" ht="13.5">
      <c r="A36" s="6" t="s">
        <v>349</v>
      </c>
      <c r="B36" s="39" t="s">
        <v>350</v>
      </c>
      <c r="C36" s="33">
        <v>996</v>
      </c>
      <c r="D36" s="22">
        <v>451</v>
      </c>
      <c r="E36" s="22">
        <v>545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1</v>
      </c>
      <c r="AA36" s="22">
        <v>0</v>
      </c>
      <c r="AB36" s="21">
        <v>1</v>
      </c>
      <c r="AC36" s="34">
        <v>1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284</v>
      </c>
      <c r="D38" s="22">
        <v>143</v>
      </c>
      <c r="E38" s="22">
        <v>141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2</v>
      </c>
      <c r="Y38" s="23">
        <v>0</v>
      </c>
      <c r="Z38" s="22">
        <v>4</v>
      </c>
      <c r="AA38" s="22">
        <v>0</v>
      </c>
      <c r="AB38" s="21">
        <v>3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1051</v>
      </c>
      <c r="D40" s="22">
        <v>582</v>
      </c>
      <c r="E40" s="22">
        <v>469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1</v>
      </c>
      <c r="T40" s="21">
        <v>0</v>
      </c>
      <c r="U40" s="23">
        <v>0</v>
      </c>
      <c r="V40" s="22">
        <v>0</v>
      </c>
      <c r="W40" s="22">
        <v>0</v>
      </c>
      <c r="X40" s="21">
        <v>1</v>
      </c>
      <c r="Y40" s="23">
        <v>0</v>
      </c>
      <c r="Z40" s="22">
        <v>1</v>
      </c>
      <c r="AA40" s="22">
        <v>0</v>
      </c>
      <c r="AB40" s="21">
        <v>2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215</v>
      </c>
      <c r="D42" s="22">
        <v>182</v>
      </c>
      <c r="E42" s="22">
        <v>33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13</v>
      </c>
      <c r="D44" s="22">
        <v>4</v>
      </c>
      <c r="E44" s="22">
        <v>9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1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217</v>
      </c>
      <c r="D46" s="22">
        <v>158</v>
      </c>
      <c r="E46" s="22">
        <v>59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1</v>
      </c>
      <c r="U46" s="23">
        <v>0</v>
      </c>
      <c r="V46" s="22">
        <v>1</v>
      </c>
      <c r="W46" s="22">
        <v>1</v>
      </c>
      <c r="X46" s="21">
        <v>5</v>
      </c>
      <c r="Y46" s="23">
        <v>1</v>
      </c>
      <c r="Z46" s="22">
        <v>9</v>
      </c>
      <c r="AA46" s="22">
        <v>1</v>
      </c>
      <c r="AB46" s="21">
        <v>13</v>
      </c>
      <c r="AC46" s="34">
        <v>1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385</v>
      </c>
      <c r="D48" s="22">
        <v>203</v>
      </c>
      <c r="E48" s="22">
        <v>182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1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1</v>
      </c>
      <c r="AA48" s="22">
        <v>1</v>
      </c>
      <c r="AB48" s="21">
        <v>3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1783</v>
      </c>
      <c r="D50" s="22">
        <v>515</v>
      </c>
      <c r="E50" s="22">
        <v>1268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598</v>
      </c>
      <c r="D52" s="22">
        <f t="shared" si="3"/>
        <v>337</v>
      </c>
      <c r="E52" s="22">
        <f t="shared" si="3"/>
        <v>261</v>
      </c>
      <c r="F52" s="21">
        <f t="shared" si="3"/>
        <v>0</v>
      </c>
      <c r="G52" s="23">
        <f t="shared" si="3"/>
        <v>0</v>
      </c>
      <c r="H52" s="21">
        <f t="shared" si="3"/>
        <v>1</v>
      </c>
      <c r="I52" s="23">
        <f t="shared" si="3"/>
        <v>0</v>
      </c>
      <c r="J52" s="21">
        <f t="shared" si="3"/>
        <v>4</v>
      </c>
      <c r="K52" s="23">
        <f t="shared" si="3"/>
        <v>0</v>
      </c>
      <c r="L52" s="21">
        <f t="shared" si="3"/>
        <v>0</v>
      </c>
      <c r="M52" s="23">
        <f t="shared" si="3"/>
        <v>1</v>
      </c>
      <c r="N52" s="21">
        <f t="shared" si="3"/>
        <v>3</v>
      </c>
      <c r="O52" s="23">
        <f t="shared" si="3"/>
        <v>2</v>
      </c>
      <c r="P52" s="21">
        <f t="shared" si="3"/>
        <v>9</v>
      </c>
      <c r="Q52" s="23">
        <f t="shared" si="3"/>
        <v>4</v>
      </c>
      <c r="R52" s="21">
        <f t="shared" si="3"/>
        <v>5</v>
      </c>
      <c r="S52" s="23">
        <f t="shared" si="3"/>
        <v>2</v>
      </c>
      <c r="T52" s="21">
        <f t="shared" si="3"/>
        <v>5</v>
      </c>
      <c r="U52" s="23">
        <f t="shared" si="3"/>
        <v>1</v>
      </c>
      <c r="V52" s="21">
        <f t="shared" si="3"/>
        <v>5</v>
      </c>
      <c r="W52" s="23">
        <f t="shared" si="3"/>
        <v>2</v>
      </c>
      <c r="X52" s="21">
        <f t="shared" si="3"/>
        <v>8</v>
      </c>
      <c r="Y52" s="23">
        <f t="shared" si="3"/>
        <v>2</v>
      </c>
      <c r="Z52" s="21">
        <f t="shared" si="3"/>
        <v>7</v>
      </c>
      <c r="AA52" s="23">
        <f t="shared" si="3"/>
        <v>2</v>
      </c>
      <c r="AB52" s="21">
        <f t="shared" si="3"/>
        <v>9</v>
      </c>
      <c r="AC52" s="34">
        <f t="shared" si="3"/>
        <v>3</v>
      </c>
    </row>
    <row r="53" spans="1:29" ht="13.5">
      <c r="A53" s="6"/>
      <c r="B53" s="39" t="s">
        <v>316</v>
      </c>
      <c r="C53" s="35">
        <v>536</v>
      </c>
      <c r="D53" s="26">
        <v>292</v>
      </c>
      <c r="E53" s="26">
        <v>244</v>
      </c>
      <c r="F53" s="25">
        <v>0</v>
      </c>
      <c r="G53" s="26">
        <v>0</v>
      </c>
      <c r="H53" s="25">
        <v>1</v>
      </c>
      <c r="I53" s="27">
        <v>0</v>
      </c>
      <c r="J53" s="26">
        <v>4</v>
      </c>
      <c r="K53" s="26">
        <v>0</v>
      </c>
      <c r="L53" s="25">
        <v>0</v>
      </c>
      <c r="M53" s="27">
        <v>1</v>
      </c>
      <c r="N53" s="26">
        <v>1</v>
      </c>
      <c r="O53" s="26">
        <v>2</v>
      </c>
      <c r="P53" s="25">
        <v>4</v>
      </c>
      <c r="Q53" s="27">
        <v>2</v>
      </c>
      <c r="R53" s="26">
        <v>5</v>
      </c>
      <c r="S53" s="26">
        <v>1</v>
      </c>
      <c r="T53" s="25">
        <v>3</v>
      </c>
      <c r="U53" s="27">
        <v>0</v>
      </c>
      <c r="V53" s="26">
        <v>5</v>
      </c>
      <c r="W53" s="26">
        <v>1</v>
      </c>
      <c r="X53" s="25">
        <v>8</v>
      </c>
      <c r="Y53" s="27">
        <v>1</v>
      </c>
      <c r="Z53" s="26">
        <v>5</v>
      </c>
      <c r="AA53" s="26">
        <v>2</v>
      </c>
      <c r="AB53" s="25">
        <v>5</v>
      </c>
      <c r="AC53" s="36">
        <v>3</v>
      </c>
    </row>
    <row r="54" spans="1:29" ht="13.5">
      <c r="A54" s="6" t="s">
        <v>367</v>
      </c>
      <c r="B54" s="39" t="s">
        <v>368</v>
      </c>
      <c r="C54" s="33">
        <v>62</v>
      </c>
      <c r="D54" s="22">
        <v>45</v>
      </c>
      <c r="E54" s="22">
        <v>17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2</v>
      </c>
      <c r="O54" s="22">
        <v>0</v>
      </c>
      <c r="P54" s="21">
        <v>5</v>
      </c>
      <c r="Q54" s="23">
        <v>2</v>
      </c>
      <c r="R54" s="22">
        <v>0</v>
      </c>
      <c r="S54" s="22">
        <v>1</v>
      </c>
      <c r="T54" s="21">
        <v>2</v>
      </c>
      <c r="U54" s="23">
        <v>1</v>
      </c>
      <c r="V54" s="22">
        <v>0</v>
      </c>
      <c r="W54" s="22">
        <v>1</v>
      </c>
      <c r="X54" s="21">
        <v>0</v>
      </c>
      <c r="Y54" s="23">
        <v>1</v>
      </c>
      <c r="Z54" s="22">
        <v>2</v>
      </c>
      <c r="AA54" s="22">
        <v>0</v>
      </c>
      <c r="AB54" s="21">
        <v>4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315</v>
      </c>
      <c r="D56" s="22">
        <v>229</v>
      </c>
      <c r="E56" s="22">
        <v>86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2</v>
      </c>
      <c r="M56" s="23">
        <v>1</v>
      </c>
      <c r="N56" s="22">
        <v>6</v>
      </c>
      <c r="O56" s="22">
        <v>3</v>
      </c>
      <c r="P56" s="21">
        <v>19</v>
      </c>
      <c r="Q56" s="23">
        <v>8</v>
      </c>
      <c r="R56" s="22">
        <v>19</v>
      </c>
      <c r="S56" s="22">
        <v>7</v>
      </c>
      <c r="T56" s="21">
        <v>23</v>
      </c>
      <c r="U56" s="23">
        <v>5</v>
      </c>
      <c r="V56" s="22">
        <v>16</v>
      </c>
      <c r="W56" s="22">
        <v>3</v>
      </c>
      <c r="X56" s="21">
        <v>20</v>
      </c>
      <c r="Y56" s="23">
        <v>8</v>
      </c>
      <c r="Z56" s="22">
        <v>19</v>
      </c>
      <c r="AA56" s="22">
        <v>6</v>
      </c>
      <c r="AB56" s="21">
        <v>21</v>
      </c>
      <c r="AC56" s="34">
        <v>5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（その３）&amp;R&amp;"ＭＳ Ｐ明朝,標準"平成30年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0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11</v>
      </c>
      <c r="D7" s="22">
        <f t="shared" si="0"/>
        <v>9</v>
      </c>
      <c r="E7" s="21">
        <f t="shared" si="0"/>
        <v>34</v>
      </c>
      <c r="F7" s="22">
        <f t="shared" si="0"/>
        <v>17</v>
      </c>
      <c r="G7" s="21">
        <f t="shared" si="0"/>
        <v>50</v>
      </c>
      <c r="H7" s="22">
        <f t="shared" si="0"/>
        <v>20</v>
      </c>
      <c r="I7" s="21">
        <f t="shared" si="0"/>
        <v>55</v>
      </c>
      <c r="J7" s="22">
        <f t="shared" si="0"/>
        <v>22</v>
      </c>
      <c r="K7" s="21">
        <f t="shared" si="0"/>
        <v>63</v>
      </c>
      <c r="L7" s="22">
        <f t="shared" si="0"/>
        <v>37</v>
      </c>
      <c r="M7" s="21">
        <f t="shared" si="0"/>
        <v>61</v>
      </c>
      <c r="N7" s="22">
        <f t="shared" si="0"/>
        <v>53</v>
      </c>
      <c r="O7" s="21">
        <f t="shared" si="0"/>
        <v>67</v>
      </c>
      <c r="P7" s="22">
        <f t="shared" si="0"/>
        <v>64</v>
      </c>
      <c r="Q7" s="21">
        <f t="shared" si="0"/>
        <v>29</v>
      </c>
      <c r="R7" s="22">
        <f t="shared" si="0"/>
        <v>43</v>
      </c>
      <c r="S7" s="21">
        <f t="shared" si="0"/>
        <v>4</v>
      </c>
      <c r="T7" s="22">
        <f t="shared" si="0"/>
        <v>12</v>
      </c>
      <c r="U7" s="21">
        <f t="shared" si="0"/>
        <v>0</v>
      </c>
      <c r="V7" s="22">
        <f t="shared" si="0"/>
        <v>6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676</v>
      </c>
    </row>
    <row r="8" spans="1:29" ht="13.5">
      <c r="A8" s="6"/>
      <c r="B8" s="39" t="s">
        <v>316</v>
      </c>
      <c r="C8" s="25">
        <v>2</v>
      </c>
      <c r="D8" s="26">
        <v>0</v>
      </c>
      <c r="E8" s="25">
        <v>3</v>
      </c>
      <c r="F8" s="26">
        <v>2</v>
      </c>
      <c r="G8" s="25">
        <v>8</v>
      </c>
      <c r="H8" s="27">
        <v>6</v>
      </c>
      <c r="I8" s="26">
        <v>8</v>
      </c>
      <c r="J8" s="26">
        <v>4</v>
      </c>
      <c r="K8" s="25">
        <v>14</v>
      </c>
      <c r="L8" s="27">
        <v>5</v>
      </c>
      <c r="M8" s="26">
        <v>16</v>
      </c>
      <c r="N8" s="26">
        <v>13</v>
      </c>
      <c r="O8" s="25">
        <v>13</v>
      </c>
      <c r="P8" s="27">
        <v>10</v>
      </c>
      <c r="Q8" s="26">
        <v>11</v>
      </c>
      <c r="R8" s="26">
        <v>9</v>
      </c>
      <c r="S8" s="25">
        <v>1</v>
      </c>
      <c r="T8" s="27">
        <v>0</v>
      </c>
      <c r="U8" s="26">
        <v>0</v>
      </c>
      <c r="V8" s="26">
        <v>2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132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3</v>
      </c>
      <c r="F9" s="22">
        <v>1</v>
      </c>
      <c r="G9" s="21">
        <v>3</v>
      </c>
      <c r="H9" s="23">
        <v>0</v>
      </c>
      <c r="I9" s="22">
        <v>3</v>
      </c>
      <c r="J9" s="22">
        <v>0</v>
      </c>
      <c r="K9" s="21">
        <v>4</v>
      </c>
      <c r="L9" s="23">
        <v>0</v>
      </c>
      <c r="M9" s="22">
        <v>5</v>
      </c>
      <c r="N9" s="22">
        <v>0</v>
      </c>
      <c r="O9" s="21">
        <v>4</v>
      </c>
      <c r="P9" s="23">
        <v>0</v>
      </c>
      <c r="Q9" s="22">
        <v>1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24</v>
      </c>
    </row>
    <row r="10" spans="1:29" ht="13.5">
      <c r="A10" s="6" t="s">
        <v>318</v>
      </c>
      <c r="B10" s="39" t="s">
        <v>373</v>
      </c>
      <c r="C10" s="21">
        <v>1</v>
      </c>
      <c r="D10" s="22">
        <v>1</v>
      </c>
      <c r="E10" s="21">
        <v>13</v>
      </c>
      <c r="F10" s="22">
        <v>0</v>
      </c>
      <c r="G10" s="21">
        <v>10</v>
      </c>
      <c r="H10" s="23">
        <v>0</v>
      </c>
      <c r="I10" s="22">
        <v>6</v>
      </c>
      <c r="J10" s="22">
        <v>0</v>
      </c>
      <c r="K10" s="21">
        <v>13</v>
      </c>
      <c r="L10" s="23">
        <v>3</v>
      </c>
      <c r="M10" s="22">
        <v>11</v>
      </c>
      <c r="N10" s="22">
        <v>4</v>
      </c>
      <c r="O10" s="21">
        <v>11</v>
      </c>
      <c r="P10" s="23">
        <v>11</v>
      </c>
      <c r="Q10" s="22">
        <v>1</v>
      </c>
      <c r="R10" s="22">
        <v>3</v>
      </c>
      <c r="S10" s="21">
        <v>0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92</v>
      </c>
    </row>
    <row r="11" spans="1:29" ht="13.5">
      <c r="A11" s="6" t="s">
        <v>319</v>
      </c>
      <c r="B11" s="39" t="s">
        <v>374</v>
      </c>
      <c r="C11" s="21">
        <v>1</v>
      </c>
      <c r="D11" s="22">
        <v>0</v>
      </c>
      <c r="E11" s="21">
        <v>1</v>
      </c>
      <c r="F11" s="22">
        <v>5</v>
      </c>
      <c r="G11" s="21">
        <v>4</v>
      </c>
      <c r="H11" s="23">
        <v>1</v>
      </c>
      <c r="I11" s="22">
        <v>3</v>
      </c>
      <c r="J11" s="22">
        <v>4</v>
      </c>
      <c r="K11" s="21">
        <v>5</v>
      </c>
      <c r="L11" s="23">
        <v>7</v>
      </c>
      <c r="M11" s="22">
        <v>6</v>
      </c>
      <c r="N11" s="22">
        <v>5</v>
      </c>
      <c r="O11" s="21">
        <v>2</v>
      </c>
      <c r="P11" s="23">
        <v>6</v>
      </c>
      <c r="Q11" s="22">
        <v>2</v>
      </c>
      <c r="R11" s="22">
        <v>7</v>
      </c>
      <c r="S11" s="21">
        <v>0</v>
      </c>
      <c r="T11" s="23">
        <v>3</v>
      </c>
      <c r="U11" s="22">
        <v>0</v>
      </c>
      <c r="V11" s="22">
        <v>1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64</v>
      </c>
    </row>
    <row r="12" spans="1:29" ht="13.5">
      <c r="A12" s="6" t="s">
        <v>320</v>
      </c>
      <c r="B12" s="39" t="s">
        <v>375</v>
      </c>
      <c r="C12" s="21">
        <v>2</v>
      </c>
      <c r="D12" s="22">
        <v>2</v>
      </c>
      <c r="E12" s="21">
        <v>1</v>
      </c>
      <c r="F12" s="22">
        <v>1</v>
      </c>
      <c r="G12" s="21">
        <v>2</v>
      </c>
      <c r="H12" s="23">
        <v>1</v>
      </c>
      <c r="I12" s="22">
        <v>3</v>
      </c>
      <c r="J12" s="22">
        <v>1</v>
      </c>
      <c r="K12" s="21">
        <v>0</v>
      </c>
      <c r="L12" s="23">
        <v>0</v>
      </c>
      <c r="M12" s="22">
        <v>1</v>
      </c>
      <c r="N12" s="22">
        <v>1</v>
      </c>
      <c r="O12" s="21">
        <v>3</v>
      </c>
      <c r="P12" s="23">
        <v>1</v>
      </c>
      <c r="Q12" s="22">
        <v>1</v>
      </c>
      <c r="R12" s="22">
        <v>4</v>
      </c>
      <c r="S12" s="21">
        <v>1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25</v>
      </c>
    </row>
    <row r="13" spans="1:29" ht="13.5">
      <c r="A13" s="6" t="s">
        <v>321</v>
      </c>
      <c r="B13" s="39" t="s">
        <v>376</v>
      </c>
      <c r="C13" s="21">
        <v>0</v>
      </c>
      <c r="D13" s="22">
        <v>1</v>
      </c>
      <c r="E13" s="21">
        <v>4</v>
      </c>
      <c r="F13" s="22">
        <v>1</v>
      </c>
      <c r="G13" s="21">
        <v>6</v>
      </c>
      <c r="H13" s="23">
        <v>1</v>
      </c>
      <c r="I13" s="22">
        <v>5</v>
      </c>
      <c r="J13" s="22">
        <v>2</v>
      </c>
      <c r="K13" s="21">
        <v>2</v>
      </c>
      <c r="L13" s="23">
        <v>1</v>
      </c>
      <c r="M13" s="22">
        <v>3</v>
      </c>
      <c r="N13" s="22">
        <v>1</v>
      </c>
      <c r="O13" s="21">
        <v>9</v>
      </c>
      <c r="P13" s="23">
        <v>6</v>
      </c>
      <c r="Q13" s="22">
        <v>2</v>
      </c>
      <c r="R13" s="22">
        <v>1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45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4</v>
      </c>
      <c r="H14" s="23">
        <v>1</v>
      </c>
      <c r="I14" s="22">
        <v>4</v>
      </c>
      <c r="J14" s="22">
        <v>1</v>
      </c>
      <c r="K14" s="21">
        <v>3</v>
      </c>
      <c r="L14" s="23">
        <v>5</v>
      </c>
      <c r="M14" s="22">
        <v>2</v>
      </c>
      <c r="N14" s="22">
        <v>2</v>
      </c>
      <c r="O14" s="21">
        <v>4</v>
      </c>
      <c r="P14" s="23">
        <v>6</v>
      </c>
      <c r="Q14" s="22">
        <v>1</v>
      </c>
      <c r="R14" s="22">
        <v>3</v>
      </c>
      <c r="S14" s="21">
        <v>1</v>
      </c>
      <c r="T14" s="23">
        <v>4</v>
      </c>
      <c r="U14" s="22">
        <v>0</v>
      </c>
      <c r="V14" s="22">
        <v>1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43</v>
      </c>
    </row>
    <row r="15" spans="1:29" ht="13.5">
      <c r="A15" s="6" t="s">
        <v>323</v>
      </c>
      <c r="B15" s="39" t="s">
        <v>378</v>
      </c>
      <c r="C15" s="21">
        <v>3</v>
      </c>
      <c r="D15" s="22">
        <v>1</v>
      </c>
      <c r="E15" s="21">
        <v>2</v>
      </c>
      <c r="F15" s="22">
        <v>1</v>
      </c>
      <c r="G15" s="21">
        <v>6</v>
      </c>
      <c r="H15" s="23">
        <v>0</v>
      </c>
      <c r="I15" s="22">
        <v>5</v>
      </c>
      <c r="J15" s="22">
        <v>2</v>
      </c>
      <c r="K15" s="21">
        <v>3</v>
      </c>
      <c r="L15" s="23">
        <v>4</v>
      </c>
      <c r="M15" s="22">
        <v>3</v>
      </c>
      <c r="N15" s="22">
        <v>8</v>
      </c>
      <c r="O15" s="21">
        <v>3</v>
      </c>
      <c r="P15" s="23">
        <v>8</v>
      </c>
      <c r="Q15" s="22">
        <v>1</v>
      </c>
      <c r="R15" s="22">
        <v>5</v>
      </c>
      <c r="S15" s="21">
        <v>0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55</v>
      </c>
    </row>
    <row r="16" spans="1:29" ht="13.5">
      <c r="A16" s="6" t="s">
        <v>324</v>
      </c>
      <c r="B16" s="39" t="s">
        <v>379</v>
      </c>
      <c r="C16" s="21">
        <v>2</v>
      </c>
      <c r="D16" s="22">
        <v>1</v>
      </c>
      <c r="E16" s="21">
        <v>7</v>
      </c>
      <c r="F16" s="22">
        <v>1</v>
      </c>
      <c r="G16" s="21">
        <v>7</v>
      </c>
      <c r="H16" s="23">
        <v>6</v>
      </c>
      <c r="I16" s="22">
        <v>17</v>
      </c>
      <c r="J16" s="22">
        <v>3</v>
      </c>
      <c r="K16" s="21">
        <v>18</v>
      </c>
      <c r="L16" s="23">
        <v>6</v>
      </c>
      <c r="M16" s="22">
        <v>14</v>
      </c>
      <c r="N16" s="22">
        <v>10</v>
      </c>
      <c r="O16" s="21">
        <v>16</v>
      </c>
      <c r="P16" s="23">
        <v>8</v>
      </c>
      <c r="Q16" s="22">
        <v>9</v>
      </c>
      <c r="R16" s="22">
        <v>8</v>
      </c>
      <c r="S16" s="21">
        <v>1</v>
      </c>
      <c r="T16" s="23">
        <v>4</v>
      </c>
      <c r="U16" s="22">
        <v>0</v>
      </c>
      <c r="V16" s="22">
        <v>1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139</v>
      </c>
    </row>
    <row r="17" spans="1:29" ht="13.5">
      <c r="A17" s="6" t="s">
        <v>325</v>
      </c>
      <c r="B17" s="39" t="s">
        <v>380</v>
      </c>
      <c r="C17" s="21">
        <v>0</v>
      </c>
      <c r="D17" s="22">
        <v>1</v>
      </c>
      <c r="E17" s="21">
        <v>0</v>
      </c>
      <c r="F17" s="22">
        <v>4</v>
      </c>
      <c r="G17" s="21">
        <v>0</v>
      </c>
      <c r="H17" s="23">
        <v>1</v>
      </c>
      <c r="I17" s="22">
        <v>0</v>
      </c>
      <c r="J17" s="22">
        <v>1</v>
      </c>
      <c r="K17" s="21">
        <v>0</v>
      </c>
      <c r="L17" s="23">
        <v>4</v>
      </c>
      <c r="M17" s="22">
        <v>0</v>
      </c>
      <c r="N17" s="22">
        <v>3</v>
      </c>
      <c r="O17" s="21">
        <v>0</v>
      </c>
      <c r="P17" s="23">
        <v>3</v>
      </c>
      <c r="Q17" s="22">
        <v>0</v>
      </c>
      <c r="R17" s="22">
        <v>1</v>
      </c>
      <c r="S17" s="21">
        <v>0</v>
      </c>
      <c r="T17" s="23">
        <v>1</v>
      </c>
      <c r="U17" s="22">
        <v>0</v>
      </c>
      <c r="V17" s="22">
        <v>1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25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2</v>
      </c>
      <c r="E18" s="21" t="s">
        <v>382</v>
      </c>
      <c r="F18" s="22">
        <v>1</v>
      </c>
      <c r="G18" s="21" t="s">
        <v>382</v>
      </c>
      <c r="H18" s="23">
        <v>1</v>
      </c>
      <c r="I18" s="22" t="s">
        <v>382</v>
      </c>
      <c r="J18" s="22">
        <v>4</v>
      </c>
      <c r="K18" s="21" t="s">
        <v>382</v>
      </c>
      <c r="L18" s="23">
        <v>1</v>
      </c>
      <c r="M18" s="22" t="s">
        <v>382</v>
      </c>
      <c r="N18" s="22">
        <v>2</v>
      </c>
      <c r="O18" s="21" t="s">
        <v>382</v>
      </c>
      <c r="P18" s="23">
        <v>1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14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2</v>
      </c>
      <c r="I19" s="22">
        <v>1</v>
      </c>
      <c r="J19" s="22">
        <v>0</v>
      </c>
      <c r="K19" s="21">
        <v>1</v>
      </c>
      <c r="L19" s="23">
        <v>1</v>
      </c>
      <c r="M19" s="22">
        <v>0</v>
      </c>
      <c r="N19" s="22">
        <v>4</v>
      </c>
      <c r="O19" s="21">
        <v>2</v>
      </c>
      <c r="P19" s="23">
        <v>4</v>
      </c>
      <c r="Q19" s="22">
        <v>0</v>
      </c>
      <c r="R19" s="22">
        <v>2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1</v>
      </c>
      <c r="E21" s="21">
        <v>0</v>
      </c>
      <c r="F21" s="22">
        <v>0</v>
      </c>
      <c r="G21" s="21">
        <v>1</v>
      </c>
      <c r="H21" s="23">
        <v>0</v>
      </c>
      <c r="I21" s="22">
        <v>2</v>
      </c>
      <c r="J21" s="22">
        <v>0</v>
      </c>
      <c r="K21" s="21">
        <v>4</v>
      </c>
      <c r="L21" s="23">
        <v>2</v>
      </c>
      <c r="M21" s="22">
        <v>1</v>
      </c>
      <c r="N21" s="22">
        <v>1</v>
      </c>
      <c r="O21" s="21">
        <v>3</v>
      </c>
      <c r="P21" s="23">
        <v>3</v>
      </c>
      <c r="Q21" s="22">
        <v>1</v>
      </c>
      <c r="R21" s="22">
        <v>1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21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1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1</v>
      </c>
      <c r="L23" s="23">
        <v>1</v>
      </c>
      <c r="M23" s="22">
        <v>1</v>
      </c>
      <c r="N23" s="22">
        <v>1</v>
      </c>
      <c r="O23" s="21">
        <v>0</v>
      </c>
      <c r="P23" s="23">
        <v>1</v>
      </c>
      <c r="Q23" s="22">
        <v>1</v>
      </c>
      <c r="R23" s="22">
        <v>4</v>
      </c>
      <c r="S23" s="21">
        <v>2</v>
      </c>
      <c r="T23" s="23">
        <v>1</v>
      </c>
      <c r="U23" s="22">
        <v>0</v>
      </c>
      <c r="V23" s="22">
        <v>1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15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9</v>
      </c>
      <c r="D25" s="22">
        <f t="shared" si="1"/>
        <v>2</v>
      </c>
      <c r="E25" s="21">
        <f t="shared" si="1"/>
        <v>8</v>
      </c>
      <c r="F25" s="22">
        <f t="shared" si="1"/>
        <v>7</v>
      </c>
      <c r="G25" s="21">
        <f t="shared" si="1"/>
        <v>26</v>
      </c>
      <c r="H25" s="22">
        <f t="shared" si="1"/>
        <v>4</v>
      </c>
      <c r="I25" s="21">
        <f t="shared" si="1"/>
        <v>19</v>
      </c>
      <c r="J25" s="22">
        <f t="shared" si="1"/>
        <v>10</v>
      </c>
      <c r="K25" s="21">
        <f t="shared" si="1"/>
        <v>23</v>
      </c>
      <c r="L25" s="22">
        <f t="shared" si="1"/>
        <v>10</v>
      </c>
      <c r="M25" s="21">
        <f t="shared" si="1"/>
        <v>39</v>
      </c>
      <c r="N25" s="22">
        <f t="shared" si="1"/>
        <v>28</v>
      </c>
      <c r="O25" s="21">
        <f t="shared" si="1"/>
        <v>56</v>
      </c>
      <c r="P25" s="22">
        <f t="shared" si="1"/>
        <v>87</v>
      </c>
      <c r="Q25" s="21">
        <f t="shared" si="1"/>
        <v>31</v>
      </c>
      <c r="R25" s="22">
        <f t="shared" si="1"/>
        <v>83</v>
      </c>
      <c r="S25" s="21">
        <f t="shared" si="1"/>
        <v>7</v>
      </c>
      <c r="T25" s="22">
        <f t="shared" si="1"/>
        <v>35</v>
      </c>
      <c r="U25" s="21">
        <f t="shared" si="1"/>
        <v>1</v>
      </c>
      <c r="V25" s="22">
        <f t="shared" si="1"/>
        <v>8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507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0</v>
      </c>
      <c r="G26" s="25">
        <v>1</v>
      </c>
      <c r="H26" s="27">
        <v>0</v>
      </c>
      <c r="I26" s="26">
        <v>2</v>
      </c>
      <c r="J26" s="26">
        <v>0</v>
      </c>
      <c r="K26" s="25">
        <v>3</v>
      </c>
      <c r="L26" s="27">
        <v>1</v>
      </c>
      <c r="M26" s="26">
        <v>2</v>
      </c>
      <c r="N26" s="26">
        <v>4</v>
      </c>
      <c r="O26" s="25">
        <v>3</v>
      </c>
      <c r="P26" s="27">
        <v>11</v>
      </c>
      <c r="Q26" s="26">
        <v>3</v>
      </c>
      <c r="R26" s="26">
        <v>6</v>
      </c>
      <c r="S26" s="25">
        <v>2</v>
      </c>
      <c r="T26" s="27">
        <v>1</v>
      </c>
      <c r="U26" s="26">
        <v>0</v>
      </c>
      <c r="V26" s="26">
        <v>1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42</v>
      </c>
    </row>
    <row r="27" spans="1:29" ht="13.5">
      <c r="A27" s="6" t="s">
        <v>335</v>
      </c>
      <c r="B27" s="39" t="s">
        <v>336</v>
      </c>
      <c r="C27" s="21">
        <v>1</v>
      </c>
      <c r="D27" s="22">
        <v>1</v>
      </c>
      <c r="E27" s="21">
        <v>3</v>
      </c>
      <c r="F27" s="22">
        <v>5</v>
      </c>
      <c r="G27" s="21">
        <v>5</v>
      </c>
      <c r="H27" s="23">
        <v>0</v>
      </c>
      <c r="I27" s="22">
        <v>3</v>
      </c>
      <c r="J27" s="22">
        <v>0</v>
      </c>
      <c r="K27" s="21">
        <v>2</v>
      </c>
      <c r="L27" s="23">
        <v>1</v>
      </c>
      <c r="M27" s="22">
        <v>5</v>
      </c>
      <c r="N27" s="22">
        <v>6</v>
      </c>
      <c r="O27" s="21">
        <v>7</v>
      </c>
      <c r="P27" s="23">
        <v>7</v>
      </c>
      <c r="Q27" s="22">
        <v>1</v>
      </c>
      <c r="R27" s="22">
        <v>7</v>
      </c>
      <c r="S27" s="21">
        <v>0</v>
      </c>
      <c r="T27" s="23">
        <v>1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56</v>
      </c>
    </row>
    <row r="28" spans="1:29" ht="13.5">
      <c r="A28" s="6" t="s">
        <v>337</v>
      </c>
      <c r="B28" s="39" t="s">
        <v>338</v>
      </c>
      <c r="C28" s="21">
        <v>3</v>
      </c>
      <c r="D28" s="22">
        <v>1</v>
      </c>
      <c r="E28" s="21">
        <v>0</v>
      </c>
      <c r="F28" s="22">
        <v>1</v>
      </c>
      <c r="G28" s="21">
        <v>14</v>
      </c>
      <c r="H28" s="23">
        <v>2</v>
      </c>
      <c r="I28" s="22">
        <v>6</v>
      </c>
      <c r="J28" s="22">
        <v>5</v>
      </c>
      <c r="K28" s="21">
        <v>2</v>
      </c>
      <c r="L28" s="23">
        <v>2</v>
      </c>
      <c r="M28" s="22">
        <v>8</v>
      </c>
      <c r="N28" s="22">
        <v>4</v>
      </c>
      <c r="O28" s="21">
        <v>13</v>
      </c>
      <c r="P28" s="23">
        <v>9</v>
      </c>
      <c r="Q28" s="22">
        <v>5</v>
      </c>
      <c r="R28" s="22">
        <v>7</v>
      </c>
      <c r="S28" s="21">
        <v>0</v>
      </c>
      <c r="T28" s="23">
        <v>4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93</v>
      </c>
    </row>
    <row r="29" spans="1:29" ht="13.5">
      <c r="A29" s="6" t="s">
        <v>339</v>
      </c>
      <c r="B29" s="39" t="s">
        <v>340</v>
      </c>
      <c r="C29" s="21">
        <v>4</v>
      </c>
      <c r="D29" s="22">
        <v>0</v>
      </c>
      <c r="E29" s="21">
        <v>3</v>
      </c>
      <c r="F29" s="22">
        <v>1</v>
      </c>
      <c r="G29" s="21">
        <v>2</v>
      </c>
      <c r="H29" s="23">
        <v>0</v>
      </c>
      <c r="I29" s="22">
        <v>1</v>
      </c>
      <c r="J29" s="22">
        <v>0</v>
      </c>
      <c r="K29" s="21">
        <v>7</v>
      </c>
      <c r="L29" s="23">
        <v>2</v>
      </c>
      <c r="M29" s="22">
        <v>4</v>
      </c>
      <c r="N29" s="22">
        <v>1</v>
      </c>
      <c r="O29" s="21">
        <v>7</v>
      </c>
      <c r="P29" s="23">
        <v>14</v>
      </c>
      <c r="Q29" s="22">
        <v>4</v>
      </c>
      <c r="R29" s="22">
        <v>6</v>
      </c>
      <c r="S29" s="21">
        <v>1</v>
      </c>
      <c r="T29" s="23">
        <v>4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65</v>
      </c>
    </row>
    <row r="30" spans="1:29" ht="13.5">
      <c r="A30" s="6" t="s">
        <v>341</v>
      </c>
      <c r="B30" s="39" t="s">
        <v>342</v>
      </c>
      <c r="C30" s="21">
        <v>1</v>
      </c>
      <c r="D30" s="22">
        <v>0</v>
      </c>
      <c r="E30" s="21">
        <v>2</v>
      </c>
      <c r="F30" s="22">
        <v>0</v>
      </c>
      <c r="G30" s="21">
        <v>4</v>
      </c>
      <c r="H30" s="23">
        <v>2</v>
      </c>
      <c r="I30" s="22">
        <v>7</v>
      </c>
      <c r="J30" s="22">
        <v>5</v>
      </c>
      <c r="K30" s="21">
        <v>9</v>
      </c>
      <c r="L30" s="23">
        <v>4</v>
      </c>
      <c r="M30" s="22">
        <v>20</v>
      </c>
      <c r="N30" s="22">
        <v>13</v>
      </c>
      <c r="O30" s="21">
        <v>26</v>
      </c>
      <c r="P30" s="23">
        <v>46</v>
      </c>
      <c r="Q30" s="22">
        <v>18</v>
      </c>
      <c r="R30" s="22">
        <v>57</v>
      </c>
      <c r="S30" s="21">
        <v>4</v>
      </c>
      <c r="T30" s="23">
        <v>25</v>
      </c>
      <c r="U30" s="22">
        <v>1</v>
      </c>
      <c r="V30" s="22">
        <v>6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251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3</v>
      </c>
      <c r="D32" s="22">
        <f t="shared" si="2"/>
        <v>2</v>
      </c>
      <c r="E32" s="21">
        <f t="shared" si="2"/>
        <v>6</v>
      </c>
      <c r="F32" s="22">
        <f t="shared" si="2"/>
        <v>3</v>
      </c>
      <c r="G32" s="21">
        <f t="shared" si="2"/>
        <v>10</v>
      </c>
      <c r="H32" s="22">
        <f t="shared" si="2"/>
        <v>6</v>
      </c>
      <c r="I32" s="21">
        <f t="shared" si="2"/>
        <v>17</v>
      </c>
      <c r="J32" s="22">
        <f t="shared" si="2"/>
        <v>3</v>
      </c>
      <c r="K32" s="21">
        <f t="shared" si="2"/>
        <v>27</v>
      </c>
      <c r="L32" s="22">
        <f t="shared" si="2"/>
        <v>7</v>
      </c>
      <c r="M32" s="21">
        <f t="shared" si="2"/>
        <v>23</v>
      </c>
      <c r="N32" s="22">
        <f t="shared" si="2"/>
        <v>28</v>
      </c>
      <c r="O32" s="21">
        <f t="shared" si="2"/>
        <v>28</v>
      </c>
      <c r="P32" s="22">
        <f t="shared" si="2"/>
        <v>51</v>
      </c>
      <c r="Q32" s="21">
        <f t="shared" si="2"/>
        <v>13</v>
      </c>
      <c r="R32" s="22">
        <f t="shared" si="2"/>
        <v>29</v>
      </c>
      <c r="S32" s="21">
        <f t="shared" si="2"/>
        <v>2</v>
      </c>
      <c r="T32" s="22">
        <f t="shared" si="2"/>
        <v>24</v>
      </c>
      <c r="U32" s="21">
        <f t="shared" si="2"/>
        <v>1</v>
      </c>
      <c r="V32" s="22">
        <f t="shared" si="2"/>
        <v>1</v>
      </c>
      <c r="W32" s="21">
        <f t="shared" si="2"/>
        <v>1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291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1</v>
      </c>
      <c r="H33" s="27">
        <v>1</v>
      </c>
      <c r="I33" s="26">
        <v>0</v>
      </c>
      <c r="J33" s="26">
        <v>0</v>
      </c>
      <c r="K33" s="25">
        <v>0</v>
      </c>
      <c r="L33" s="27">
        <v>0</v>
      </c>
      <c r="M33" s="26">
        <v>3</v>
      </c>
      <c r="N33" s="26">
        <v>0</v>
      </c>
      <c r="O33" s="25">
        <v>1</v>
      </c>
      <c r="P33" s="27">
        <v>1</v>
      </c>
      <c r="Q33" s="26">
        <v>2</v>
      </c>
      <c r="R33" s="26">
        <v>0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9</v>
      </c>
    </row>
    <row r="34" spans="1:29" ht="13.5">
      <c r="A34" s="6" t="s">
        <v>345</v>
      </c>
      <c r="B34" s="39" t="s">
        <v>346</v>
      </c>
      <c r="C34" s="21">
        <v>0</v>
      </c>
      <c r="D34" s="22">
        <v>1</v>
      </c>
      <c r="E34" s="21">
        <v>2</v>
      </c>
      <c r="F34" s="22">
        <v>1</v>
      </c>
      <c r="G34" s="21">
        <v>1</v>
      </c>
      <c r="H34" s="23">
        <v>3</v>
      </c>
      <c r="I34" s="22">
        <v>1</v>
      </c>
      <c r="J34" s="22">
        <v>2</v>
      </c>
      <c r="K34" s="21">
        <v>1</v>
      </c>
      <c r="L34" s="23">
        <v>1</v>
      </c>
      <c r="M34" s="22">
        <v>0</v>
      </c>
      <c r="N34" s="22">
        <v>4</v>
      </c>
      <c r="O34" s="21">
        <v>3</v>
      </c>
      <c r="P34" s="23">
        <v>7</v>
      </c>
      <c r="Q34" s="22">
        <v>0</v>
      </c>
      <c r="R34" s="22">
        <v>1</v>
      </c>
      <c r="S34" s="21">
        <v>0</v>
      </c>
      <c r="T34" s="23">
        <v>1</v>
      </c>
      <c r="U34" s="22">
        <v>1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31</v>
      </c>
    </row>
    <row r="35" spans="1:29" ht="13.5">
      <c r="A35" s="6" t="s">
        <v>347</v>
      </c>
      <c r="B35" s="39" t="s">
        <v>348</v>
      </c>
      <c r="C35" s="21">
        <v>3</v>
      </c>
      <c r="D35" s="22">
        <v>1</v>
      </c>
      <c r="E35" s="21">
        <v>3</v>
      </c>
      <c r="F35" s="22">
        <v>0</v>
      </c>
      <c r="G35" s="21">
        <v>3</v>
      </c>
      <c r="H35" s="23">
        <v>0</v>
      </c>
      <c r="I35" s="22">
        <v>7</v>
      </c>
      <c r="J35" s="22">
        <v>1</v>
      </c>
      <c r="K35" s="21">
        <v>6</v>
      </c>
      <c r="L35" s="23">
        <v>1</v>
      </c>
      <c r="M35" s="22">
        <v>6</v>
      </c>
      <c r="N35" s="22">
        <v>14</v>
      </c>
      <c r="O35" s="21">
        <v>6</v>
      </c>
      <c r="P35" s="23">
        <v>11</v>
      </c>
      <c r="Q35" s="22">
        <v>3</v>
      </c>
      <c r="R35" s="22">
        <v>7</v>
      </c>
      <c r="S35" s="21">
        <v>0</v>
      </c>
      <c r="T35" s="23">
        <v>1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76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1</v>
      </c>
      <c r="F36" s="22">
        <v>2</v>
      </c>
      <c r="G36" s="21">
        <v>5</v>
      </c>
      <c r="H36" s="23">
        <v>2</v>
      </c>
      <c r="I36" s="22">
        <v>9</v>
      </c>
      <c r="J36" s="22">
        <v>0</v>
      </c>
      <c r="K36" s="21">
        <v>20</v>
      </c>
      <c r="L36" s="23">
        <v>5</v>
      </c>
      <c r="M36" s="22">
        <v>14</v>
      </c>
      <c r="N36" s="22">
        <v>10</v>
      </c>
      <c r="O36" s="21">
        <v>18</v>
      </c>
      <c r="P36" s="23">
        <v>32</v>
      </c>
      <c r="Q36" s="22">
        <v>8</v>
      </c>
      <c r="R36" s="22">
        <v>21</v>
      </c>
      <c r="S36" s="21">
        <v>2</v>
      </c>
      <c r="T36" s="23">
        <v>22</v>
      </c>
      <c r="U36" s="22">
        <v>0</v>
      </c>
      <c r="V36" s="22">
        <v>1</v>
      </c>
      <c r="W36" s="21">
        <v>1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175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1</v>
      </c>
      <c r="F38" s="22">
        <v>0</v>
      </c>
      <c r="G38" s="21">
        <v>1</v>
      </c>
      <c r="H38" s="23">
        <v>0</v>
      </c>
      <c r="I38" s="22">
        <v>3</v>
      </c>
      <c r="J38" s="22">
        <v>1</v>
      </c>
      <c r="K38" s="21">
        <v>5</v>
      </c>
      <c r="L38" s="23">
        <v>1</v>
      </c>
      <c r="M38" s="22">
        <v>3</v>
      </c>
      <c r="N38" s="22">
        <v>1</v>
      </c>
      <c r="O38" s="21">
        <v>5</v>
      </c>
      <c r="P38" s="23">
        <v>7</v>
      </c>
      <c r="Q38" s="22">
        <v>0</v>
      </c>
      <c r="R38" s="22">
        <v>6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36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1</v>
      </c>
      <c r="F40" s="22">
        <v>1</v>
      </c>
      <c r="G40" s="21">
        <v>2</v>
      </c>
      <c r="H40" s="23">
        <v>2</v>
      </c>
      <c r="I40" s="22">
        <v>4</v>
      </c>
      <c r="J40" s="22">
        <v>1</v>
      </c>
      <c r="K40" s="21">
        <v>5</v>
      </c>
      <c r="L40" s="23">
        <v>1</v>
      </c>
      <c r="M40" s="22">
        <v>20</v>
      </c>
      <c r="N40" s="22">
        <v>8</v>
      </c>
      <c r="O40" s="21">
        <v>18</v>
      </c>
      <c r="P40" s="23">
        <v>27</v>
      </c>
      <c r="Q40" s="22">
        <v>23</v>
      </c>
      <c r="R40" s="22">
        <v>30</v>
      </c>
      <c r="S40" s="21">
        <v>7</v>
      </c>
      <c r="T40" s="23">
        <v>11</v>
      </c>
      <c r="U40" s="22">
        <v>2</v>
      </c>
      <c r="V40" s="22">
        <v>3</v>
      </c>
      <c r="W40" s="21">
        <v>0</v>
      </c>
      <c r="X40" s="23">
        <v>2</v>
      </c>
      <c r="Y40" s="22">
        <v>0</v>
      </c>
      <c r="Z40" s="22">
        <v>0</v>
      </c>
      <c r="AA40" s="21">
        <v>0</v>
      </c>
      <c r="AB40" s="22">
        <v>0</v>
      </c>
      <c r="AC40" s="24">
        <v>169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1</v>
      </c>
      <c r="D42" s="22">
        <v>0</v>
      </c>
      <c r="E42" s="21">
        <v>0</v>
      </c>
      <c r="F42" s="22">
        <v>0</v>
      </c>
      <c r="G42" s="21">
        <v>4</v>
      </c>
      <c r="H42" s="23">
        <v>0</v>
      </c>
      <c r="I42" s="22">
        <v>1</v>
      </c>
      <c r="J42" s="22">
        <v>0</v>
      </c>
      <c r="K42" s="21">
        <v>5</v>
      </c>
      <c r="L42" s="23">
        <v>0</v>
      </c>
      <c r="M42" s="22">
        <v>8</v>
      </c>
      <c r="N42" s="22">
        <v>0</v>
      </c>
      <c r="O42" s="21">
        <v>12</v>
      </c>
      <c r="P42" s="23">
        <v>2</v>
      </c>
      <c r="Q42" s="22">
        <v>6</v>
      </c>
      <c r="R42" s="22">
        <v>4</v>
      </c>
      <c r="S42" s="21">
        <v>1</v>
      </c>
      <c r="T42" s="23">
        <v>2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47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1</v>
      </c>
      <c r="G44" s="21">
        <v>0</v>
      </c>
      <c r="H44" s="23">
        <v>0</v>
      </c>
      <c r="I44" s="22">
        <v>0</v>
      </c>
      <c r="J44" s="22">
        <v>0</v>
      </c>
      <c r="K44" s="21">
        <v>1</v>
      </c>
      <c r="L44" s="23">
        <v>0</v>
      </c>
      <c r="M44" s="22">
        <v>0</v>
      </c>
      <c r="N44" s="22">
        <v>0</v>
      </c>
      <c r="O44" s="21">
        <v>1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4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0</v>
      </c>
      <c r="D46" s="22">
        <v>0</v>
      </c>
      <c r="E46" s="21">
        <v>1</v>
      </c>
      <c r="F46" s="22">
        <v>0</v>
      </c>
      <c r="G46" s="21">
        <v>3</v>
      </c>
      <c r="H46" s="23">
        <v>1</v>
      </c>
      <c r="I46" s="22">
        <v>1</v>
      </c>
      <c r="J46" s="22">
        <v>0</v>
      </c>
      <c r="K46" s="21">
        <v>0</v>
      </c>
      <c r="L46" s="23">
        <v>0</v>
      </c>
      <c r="M46" s="22">
        <v>0</v>
      </c>
      <c r="N46" s="22">
        <v>2</v>
      </c>
      <c r="O46" s="21">
        <v>5</v>
      </c>
      <c r="P46" s="23">
        <v>0</v>
      </c>
      <c r="Q46" s="22">
        <v>1</v>
      </c>
      <c r="R46" s="22">
        <v>0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17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1</v>
      </c>
      <c r="D48" s="22">
        <v>0</v>
      </c>
      <c r="E48" s="21">
        <v>1</v>
      </c>
      <c r="F48" s="22">
        <v>0</v>
      </c>
      <c r="G48" s="21">
        <v>2</v>
      </c>
      <c r="H48" s="23">
        <v>1</v>
      </c>
      <c r="I48" s="22">
        <v>0</v>
      </c>
      <c r="J48" s="22">
        <v>1</v>
      </c>
      <c r="K48" s="21">
        <v>1</v>
      </c>
      <c r="L48" s="23">
        <v>1</v>
      </c>
      <c r="M48" s="22">
        <v>5</v>
      </c>
      <c r="N48" s="22">
        <v>4</v>
      </c>
      <c r="O48" s="21">
        <v>11</v>
      </c>
      <c r="P48" s="23">
        <v>8</v>
      </c>
      <c r="Q48" s="22">
        <v>4</v>
      </c>
      <c r="R48" s="22">
        <v>16</v>
      </c>
      <c r="S48" s="21">
        <v>2</v>
      </c>
      <c r="T48" s="23">
        <v>3</v>
      </c>
      <c r="U48" s="22">
        <v>0</v>
      </c>
      <c r="V48" s="22">
        <v>0</v>
      </c>
      <c r="W48" s="21">
        <v>0</v>
      </c>
      <c r="X48" s="23">
        <v>1</v>
      </c>
      <c r="Y48" s="22">
        <v>0</v>
      </c>
      <c r="Z48" s="22">
        <v>0</v>
      </c>
      <c r="AA48" s="21">
        <v>0</v>
      </c>
      <c r="AB48" s="22">
        <v>0</v>
      </c>
      <c r="AC48" s="24">
        <v>62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0</v>
      </c>
      <c r="L50" s="23">
        <v>0</v>
      </c>
      <c r="M50" s="22">
        <v>9</v>
      </c>
      <c r="N50" s="22">
        <v>9</v>
      </c>
      <c r="O50" s="21">
        <v>15</v>
      </c>
      <c r="P50" s="23">
        <v>25</v>
      </c>
      <c r="Q50" s="22">
        <v>18</v>
      </c>
      <c r="R50" s="22">
        <v>53</v>
      </c>
      <c r="S50" s="21">
        <v>12</v>
      </c>
      <c r="T50" s="23">
        <v>40</v>
      </c>
      <c r="U50" s="22">
        <v>3</v>
      </c>
      <c r="V50" s="22">
        <v>7</v>
      </c>
      <c r="W50" s="21">
        <v>1</v>
      </c>
      <c r="X50" s="23">
        <v>0</v>
      </c>
      <c r="Y50" s="22">
        <v>0</v>
      </c>
      <c r="Z50" s="22">
        <v>0</v>
      </c>
      <c r="AA50" s="21">
        <v>0</v>
      </c>
      <c r="AB50" s="22">
        <v>0</v>
      </c>
      <c r="AC50" s="24">
        <v>192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3</v>
      </c>
      <c r="D52" s="22">
        <f t="shared" si="3"/>
        <v>0</v>
      </c>
      <c r="E52" s="21">
        <f t="shared" si="3"/>
        <v>3</v>
      </c>
      <c r="F52" s="22">
        <f t="shared" si="3"/>
        <v>1</v>
      </c>
      <c r="G52" s="21">
        <f t="shared" si="3"/>
        <v>5</v>
      </c>
      <c r="H52" s="22">
        <f t="shared" si="3"/>
        <v>3</v>
      </c>
      <c r="I52" s="21">
        <f t="shared" si="3"/>
        <v>6</v>
      </c>
      <c r="J52" s="22">
        <f t="shared" si="3"/>
        <v>2</v>
      </c>
      <c r="K52" s="21">
        <f t="shared" si="3"/>
        <v>7</v>
      </c>
      <c r="L52" s="22">
        <f t="shared" si="3"/>
        <v>7</v>
      </c>
      <c r="M52" s="21">
        <f t="shared" si="3"/>
        <v>8</v>
      </c>
      <c r="N52" s="22">
        <f t="shared" si="3"/>
        <v>5</v>
      </c>
      <c r="O52" s="21">
        <f t="shared" si="3"/>
        <v>10</v>
      </c>
      <c r="P52" s="22">
        <f t="shared" si="3"/>
        <v>15</v>
      </c>
      <c r="Q52" s="21">
        <f t="shared" si="3"/>
        <v>3</v>
      </c>
      <c r="R52" s="22">
        <f t="shared" si="3"/>
        <v>11</v>
      </c>
      <c r="S52" s="21">
        <f t="shared" si="3"/>
        <v>1</v>
      </c>
      <c r="T52" s="22">
        <f t="shared" si="3"/>
        <v>3</v>
      </c>
      <c r="U52" s="21">
        <f t="shared" si="3"/>
        <v>0</v>
      </c>
      <c r="V52" s="22">
        <f t="shared" si="3"/>
        <v>1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104</v>
      </c>
    </row>
    <row r="53" spans="1:29" ht="13.5">
      <c r="A53" s="6"/>
      <c r="B53" s="39" t="s">
        <v>316</v>
      </c>
      <c r="C53" s="25">
        <v>1</v>
      </c>
      <c r="D53" s="26">
        <v>0</v>
      </c>
      <c r="E53" s="25">
        <v>3</v>
      </c>
      <c r="F53" s="26">
        <v>1</v>
      </c>
      <c r="G53" s="25">
        <v>1</v>
      </c>
      <c r="H53" s="27">
        <v>3</v>
      </c>
      <c r="I53" s="26">
        <v>6</v>
      </c>
      <c r="J53" s="26">
        <v>2</v>
      </c>
      <c r="K53" s="25">
        <v>7</v>
      </c>
      <c r="L53" s="27">
        <v>6</v>
      </c>
      <c r="M53" s="26">
        <v>7</v>
      </c>
      <c r="N53" s="26">
        <v>5</v>
      </c>
      <c r="O53" s="25">
        <v>8</v>
      </c>
      <c r="P53" s="27">
        <v>14</v>
      </c>
      <c r="Q53" s="26">
        <v>3</v>
      </c>
      <c r="R53" s="26">
        <v>11</v>
      </c>
      <c r="S53" s="25">
        <v>1</v>
      </c>
      <c r="T53" s="27">
        <v>3</v>
      </c>
      <c r="U53" s="26">
        <v>0</v>
      </c>
      <c r="V53" s="26">
        <v>1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87</v>
      </c>
    </row>
    <row r="54" spans="1:29" ht="13.5">
      <c r="A54" s="6" t="s">
        <v>367</v>
      </c>
      <c r="B54" s="39" t="s">
        <v>368</v>
      </c>
      <c r="C54" s="21">
        <v>2</v>
      </c>
      <c r="D54" s="22">
        <v>0</v>
      </c>
      <c r="E54" s="21">
        <v>0</v>
      </c>
      <c r="F54" s="22">
        <v>0</v>
      </c>
      <c r="G54" s="21">
        <v>4</v>
      </c>
      <c r="H54" s="23">
        <v>0</v>
      </c>
      <c r="I54" s="22">
        <v>0</v>
      </c>
      <c r="J54" s="22">
        <v>0</v>
      </c>
      <c r="K54" s="21">
        <v>0</v>
      </c>
      <c r="L54" s="23">
        <v>1</v>
      </c>
      <c r="M54" s="22">
        <v>1</v>
      </c>
      <c r="N54" s="22">
        <v>0</v>
      </c>
      <c r="O54" s="21">
        <v>2</v>
      </c>
      <c r="P54" s="23">
        <v>1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17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5</v>
      </c>
      <c r="D56" s="22">
        <v>0</v>
      </c>
      <c r="E56" s="21">
        <v>2</v>
      </c>
      <c r="F56" s="22">
        <v>0</v>
      </c>
      <c r="G56" s="21">
        <v>3</v>
      </c>
      <c r="H56" s="23">
        <v>1</v>
      </c>
      <c r="I56" s="22">
        <v>0</v>
      </c>
      <c r="J56" s="22">
        <v>0</v>
      </c>
      <c r="K56" s="21">
        <v>1</v>
      </c>
      <c r="L56" s="23">
        <v>0</v>
      </c>
      <c r="M56" s="22">
        <v>0</v>
      </c>
      <c r="N56" s="22">
        <v>1</v>
      </c>
      <c r="O56" s="21">
        <v>0</v>
      </c>
      <c r="P56" s="23">
        <v>1</v>
      </c>
      <c r="Q56" s="22">
        <v>1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37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Ｐ明朝,標準"大崎保健所計&amp;C&amp;"ＭＳ Ｐ明朝,標準"&amp;14第１５表　　死亡数・選択死因分類・性・年齢（５歳階級）・保健所別　　　（その３０）&amp;R&amp;"ＭＳ Ｐ明朝,標準"平成30年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</v>
      </c>
      <c r="D5" s="22">
        <v>0</v>
      </c>
      <c r="E5" s="22">
        <v>2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307</v>
      </c>
      <c r="D7" s="22">
        <f t="shared" si="0"/>
        <v>180</v>
      </c>
      <c r="E7" s="22">
        <f t="shared" si="0"/>
        <v>127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1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0</v>
      </c>
      <c r="S7" s="23">
        <f t="shared" si="0"/>
        <v>1</v>
      </c>
      <c r="T7" s="21">
        <f t="shared" si="0"/>
        <v>0</v>
      </c>
      <c r="U7" s="23">
        <f t="shared" si="0"/>
        <v>0</v>
      </c>
      <c r="V7" s="21">
        <f t="shared" si="0"/>
        <v>0</v>
      </c>
      <c r="W7" s="23">
        <f t="shared" si="0"/>
        <v>0</v>
      </c>
      <c r="X7" s="21">
        <f t="shared" si="0"/>
        <v>1</v>
      </c>
      <c r="Y7" s="23">
        <f t="shared" si="0"/>
        <v>1</v>
      </c>
      <c r="Z7" s="21">
        <f t="shared" si="0"/>
        <v>0</v>
      </c>
      <c r="AA7" s="23">
        <f t="shared" si="0"/>
        <v>0</v>
      </c>
      <c r="AB7" s="21">
        <f t="shared" si="0"/>
        <v>2</v>
      </c>
      <c r="AC7" s="34">
        <f t="shared" si="0"/>
        <v>2</v>
      </c>
    </row>
    <row r="8" spans="1:29" ht="13.5">
      <c r="A8" s="6"/>
      <c r="B8" s="39" t="s">
        <v>316</v>
      </c>
      <c r="C8" s="35">
        <v>56</v>
      </c>
      <c r="D8" s="26">
        <v>42</v>
      </c>
      <c r="E8" s="26">
        <v>14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0</v>
      </c>
      <c r="Z8" s="26">
        <v>0</v>
      </c>
      <c r="AA8" s="26">
        <v>0</v>
      </c>
      <c r="AB8" s="25">
        <v>0</v>
      </c>
      <c r="AC8" s="36">
        <v>0</v>
      </c>
    </row>
    <row r="9" spans="1:29" ht="13.5">
      <c r="A9" s="6" t="s">
        <v>317</v>
      </c>
      <c r="B9" s="39" t="s">
        <v>372</v>
      </c>
      <c r="C9" s="33">
        <v>13</v>
      </c>
      <c r="D9" s="22">
        <v>11</v>
      </c>
      <c r="E9" s="22">
        <v>2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38</v>
      </c>
      <c r="D10" s="22">
        <v>21</v>
      </c>
      <c r="E10" s="22">
        <v>17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1</v>
      </c>
      <c r="Y10" s="23">
        <v>0</v>
      </c>
      <c r="Z10" s="22">
        <v>0</v>
      </c>
      <c r="AA10" s="22">
        <v>0</v>
      </c>
      <c r="AB10" s="21">
        <v>1</v>
      </c>
      <c r="AC10" s="34">
        <v>0</v>
      </c>
    </row>
    <row r="11" spans="1:29" ht="13.5">
      <c r="A11" s="6" t="s">
        <v>319</v>
      </c>
      <c r="B11" s="39" t="s">
        <v>374</v>
      </c>
      <c r="C11" s="33">
        <v>36</v>
      </c>
      <c r="D11" s="22">
        <v>18</v>
      </c>
      <c r="E11" s="22">
        <v>18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1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0</v>
      </c>
      <c r="AA11" s="22">
        <v>0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10</v>
      </c>
      <c r="D12" s="22">
        <v>8</v>
      </c>
      <c r="E12" s="22">
        <v>2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18</v>
      </c>
      <c r="D13" s="22">
        <v>13</v>
      </c>
      <c r="E13" s="22">
        <v>5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14</v>
      </c>
      <c r="D14" s="22">
        <v>9</v>
      </c>
      <c r="E14" s="22">
        <v>5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40</v>
      </c>
      <c r="D15" s="22">
        <v>21</v>
      </c>
      <c r="E15" s="22">
        <v>19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1</v>
      </c>
      <c r="AC15" s="34">
        <v>0</v>
      </c>
    </row>
    <row r="16" spans="1:29" ht="13.5">
      <c r="A16" s="6" t="s">
        <v>324</v>
      </c>
      <c r="B16" s="39" t="s">
        <v>379</v>
      </c>
      <c r="C16" s="33">
        <v>51</v>
      </c>
      <c r="D16" s="22">
        <v>32</v>
      </c>
      <c r="E16" s="22">
        <v>19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0</v>
      </c>
      <c r="AC16" s="34">
        <v>0</v>
      </c>
    </row>
    <row r="17" spans="1:29" ht="13.5">
      <c r="A17" s="6" t="s">
        <v>325</v>
      </c>
      <c r="B17" s="39" t="s">
        <v>380</v>
      </c>
      <c r="C17" s="33">
        <v>20</v>
      </c>
      <c r="D17" s="22">
        <v>1</v>
      </c>
      <c r="E17" s="22">
        <v>19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0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3</v>
      </c>
      <c r="D18" s="22" t="s">
        <v>382</v>
      </c>
      <c r="E18" s="22">
        <v>3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1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8</v>
      </c>
      <c r="D19" s="22">
        <v>4</v>
      </c>
      <c r="E19" s="22">
        <v>4</v>
      </c>
      <c r="F19" s="21">
        <v>0</v>
      </c>
      <c r="G19" s="22">
        <v>0</v>
      </c>
      <c r="H19" s="21">
        <v>0</v>
      </c>
      <c r="I19" s="23">
        <v>1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7</v>
      </c>
      <c r="D21" s="22">
        <v>3</v>
      </c>
      <c r="E21" s="22">
        <v>4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8</v>
      </c>
      <c r="D23" s="22">
        <v>3</v>
      </c>
      <c r="E23" s="22">
        <v>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231</v>
      </c>
      <c r="D25" s="22">
        <f t="shared" si="1"/>
        <v>116</v>
      </c>
      <c r="E25" s="22">
        <f t="shared" si="1"/>
        <v>115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2</v>
      </c>
      <c r="U25" s="23">
        <f t="shared" si="1"/>
        <v>0</v>
      </c>
      <c r="V25" s="21">
        <f t="shared" si="1"/>
        <v>1</v>
      </c>
      <c r="W25" s="23">
        <f t="shared" si="1"/>
        <v>0</v>
      </c>
      <c r="X25" s="21">
        <f t="shared" si="1"/>
        <v>2</v>
      </c>
      <c r="Y25" s="23">
        <f t="shared" si="1"/>
        <v>0</v>
      </c>
      <c r="Z25" s="21">
        <f t="shared" si="1"/>
        <v>2</v>
      </c>
      <c r="AA25" s="23">
        <f t="shared" si="1"/>
        <v>0</v>
      </c>
      <c r="AB25" s="21">
        <f t="shared" si="1"/>
        <v>2</v>
      </c>
      <c r="AC25" s="34">
        <f t="shared" si="1"/>
        <v>0</v>
      </c>
    </row>
    <row r="26" spans="1:29" ht="13.5">
      <c r="A26" s="6"/>
      <c r="B26" s="39" t="s">
        <v>316</v>
      </c>
      <c r="C26" s="35">
        <v>23</v>
      </c>
      <c r="D26" s="26">
        <v>12</v>
      </c>
      <c r="E26" s="26">
        <v>11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36</v>
      </c>
      <c r="D27" s="22">
        <v>18</v>
      </c>
      <c r="E27" s="22">
        <v>18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19</v>
      </c>
      <c r="D28" s="22">
        <v>12</v>
      </c>
      <c r="E28" s="22">
        <v>7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58</v>
      </c>
      <c r="D29" s="22">
        <v>33</v>
      </c>
      <c r="E29" s="22">
        <v>25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2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1</v>
      </c>
      <c r="AA29" s="22">
        <v>0</v>
      </c>
      <c r="AB29" s="21">
        <v>2</v>
      </c>
      <c r="AC29" s="34">
        <v>0</v>
      </c>
    </row>
    <row r="30" spans="1:29" ht="13.5">
      <c r="A30" s="6" t="s">
        <v>341</v>
      </c>
      <c r="B30" s="39" t="s">
        <v>342</v>
      </c>
      <c r="C30" s="33">
        <v>95</v>
      </c>
      <c r="D30" s="22">
        <v>41</v>
      </c>
      <c r="E30" s="22">
        <v>54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1</v>
      </c>
      <c r="W30" s="22">
        <v>0</v>
      </c>
      <c r="X30" s="21">
        <v>1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147</v>
      </c>
      <c r="D32" s="22">
        <f t="shared" si="2"/>
        <v>59</v>
      </c>
      <c r="E32" s="22">
        <f t="shared" si="2"/>
        <v>88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0</v>
      </c>
      <c r="AA32" s="23">
        <f t="shared" si="2"/>
        <v>0</v>
      </c>
      <c r="AB32" s="21">
        <f t="shared" si="2"/>
        <v>0</v>
      </c>
      <c r="AC32" s="34">
        <f t="shared" si="2"/>
        <v>0</v>
      </c>
    </row>
    <row r="33" spans="1:29" ht="13.5">
      <c r="A33" s="6"/>
      <c r="B33" s="39" t="s">
        <v>316</v>
      </c>
      <c r="C33" s="35">
        <v>3</v>
      </c>
      <c r="D33" s="26">
        <v>0</v>
      </c>
      <c r="E33" s="26">
        <v>3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12</v>
      </c>
      <c r="D34" s="22">
        <v>4</v>
      </c>
      <c r="E34" s="22">
        <v>8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65</v>
      </c>
      <c r="D35" s="22">
        <v>30</v>
      </c>
      <c r="E35" s="22">
        <v>35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0</v>
      </c>
      <c r="AA35" s="22">
        <v>0</v>
      </c>
      <c r="AB35" s="21">
        <v>0</v>
      </c>
      <c r="AC35" s="34">
        <v>0</v>
      </c>
    </row>
    <row r="36" spans="1:29" ht="13.5">
      <c r="A36" s="6" t="s">
        <v>349</v>
      </c>
      <c r="B36" s="39" t="s">
        <v>350</v>
      </c>
      <c r="C36" s="33">
        <v>67</v>
      </c>
      <c r="D36" s="22">
        <v>25</v>
      </c>
      <c r="E36" s="22">
        <v>42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20</v>
      </c>
      <c r="D38" s="22">
        <v>7</v>
      </c>
      <c r="E38" s="22">
        <v>13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74</v>
      </c>
      <c r="D40" s="22">
        <v>41</v>
      </c>
      <c r="E40" s="22">
        <v>33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13</v>
      </c>
      <c r="D42" s="22">
        <v>12</v>
      </c>
      <c r="E42" s="22">
        <v>1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1</v>
      </c>
      <c r="D44" s="22">
        <v>0</v>
      </c>
      <c r="E44" s="22">
        <v>1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12</v>
      </c>
      <c r="D46" s="22">
        <v>6</v>
      </c>
      <c r="E46" s="22">
        <v>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2</v>
      </c>
      <c r="AA46" s="22">
        <v>0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38</v>
      </c>
      <c r="D48" s="22">
        <v>20</v>
      </c>
      <c r="E48" s="22">
        <v>18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122</v>
      </c>
      <c r="D50" s="22">
        <v>35</v>
      </c>
      <c r="E50" s="22">
        <v>87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42</v>
      </c>
      <c r="D52" s="22">
        <f t="shared" si="3"/>
        <v>22</v>
      </c>
      <c r="E52" s="22">
        <f t="shared" si="3"/>
        <v>20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1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1</v>
      </c>
      <c r="W52" s="23">
        <f t="shared" si="3"/>
        <v>0</v>
      </c>
      <c r="X52" s="21">
        <f t="shared" si="3"/>
        <v>1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1</v>
      </c>
      <c r="AC52" s="34">
        <f t="shared" si="3"/>
        <v>1</v>
      </c>
    </row>
    <row r="53" spans="1:29" ht="13.5">
      <c r="A53" s="6"/>
      <c r="B53" s="39" t="s">
        <v>316</v>
      </c>
      <c r="C53" s="35">
        <v>37</v>
      </c>
      <c r="D53" s="26">
        <v>20</v>
      </c>
      <c r="E53" s="26">
        <v>17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1</v>
      </c>
      <c r="S53" s="26">
        <v>0</v>
      </c>
      <c r="T53" s="25">
        <v>0</v>
      </c>
      <c r="U53" s="27">
        <v>0</v>
      </c>
      <c r="V53" s="26">
        <v>1</v>
      </c>
      <c r="W53" s="26">
        <v>0</v>
      </c>
      <c r="X53" s="25">
        <v>1</v>
      </c>
      <c r="Y53" s="27">
        <v>0</v>
      </c>
      <c r="Z53" s="26">
        <v>0</v>
      </c>
      <c r="AA53" s="26">
        <v>0</v>
      </c>
      <c r="AB53" s="25">
        <v>0</v>
      </c>
      <c r="AC53" s="36">
        <v>1</v>
      </c>
    </row>
    <row r="54" spans="1:29" ht="13.5">
      <c r="A54" s="6" t="s">
        <v>367</v>
      </c>
      <c r="B54" s="39" t="s">
        <v>368</v>
      </c>
      <c r="C54" s="33">
        <v>5</v>
      </c>
      <c r="D54" s="22">
        <v>2</v>
      </c>
      <c r="E54" s="22">
        <v>3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9</v>
      </c>
      <c r="D56" s="22">
        <v>5</v>
      </c>
      <c r="E56" s="22">
        <v>4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0</v>
      </c>
      <c r="P56" s="21">
        <v>0</v>
      </c>
      <c r="Q56" s="23">
        <v>0</v>
      </c>
      <c r="R56" s="22">
        <v>0</v>
      </c>
      <c r="S56" s="22">
        <v>0</v>
      </c>
      <c r="T56" s="21">
        <v>1</v>
      </c>
      <c r="U56" s="23">
        <v>1</v>
      </c>
      <c r="V56" s="22">
        <v>0</v>
      </c>
      <c r="W56" s="22">
        <v>0</v>
      </c>
      <c r="X56" s="21">
        <v>1</v>
      </c>
      <c r="Y56" s="23">
        <v>0</v>
      </c>
      <c r="Z56" s="22">
        <v>0</v>
      </c>
      <c r="AA56" s="22">
        <v>0</v>
      </c>
      <c r="AB56" s="21">
        <v>0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（その３１）&amp;R&amp;"ＭＳ Ｐ明朝,標準"平成30年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26</v>
      </c>
      <c r="D1" s="49"/>
      <c r="E1" s="48" t="s">
        <v>27</v>
      </c>
      <c r="F1" s="49"/>
      <c r="G1" s="47" t="s">
        <v>28</v>
      </c>
      <c r="H1" s="47"/>
      <c r="I1" s="47" t="s">
        <v>29</v>
      </c>
      <c r="J1" s="47"/>
      <c r="K1" s="47" t="s">
        <v>30</v>
      </c>
      <c r="L1" s="47"/>
      <c r="M1" s="47" t="s">
        <v>31</v>
      </c>
      <c r="N1" s="47"/>
      <c r="O1" s="47" t="s">
        <v>32</v>
      </c>
      <c r="P1" s="47"/>
      <c r="Q1" s="47" t="s">
        <v>33</v>
      </c>
      <c r="R1" s="47"/>
      <c r="S1" s="47" t="s">
        <v>34</v>
      </c>
      <c r="T1" s="47"/>
      <c r="U1" s="47" t="s">
        <v>35</v>
      </c>
      <c r="V1" s="47"/>
      <c r="W1" s="47" t="s">
        <v>36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37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0</v>
      </c>
      <c r="R5" s="22">
        <v>2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4</v>
      </c>
      <c r="D7" s="22">
        <f t="shared" si="0"/>
        <v>3</v>
      </c>
      <c r="E7" s="21">
        <f t="shared" si="0"/>
        <v>9</v>
      </c>
      <c r="F7" s="22">
        <f t="shared" si="0"/>
        <v>8</v>
      </c>
      <c r="G7" s="21">
        <f t="shared" si="0"/>
        <v>22</v>
      </c>
      <c r="H7" s="22">
        <f t="shared" si="0"/>
        <v>13</v>
      </c>
      <c r="I7" s="21">
        <f t="shared" si="0"/>
        <v>31</v>
      </c>
      <c r="J7" s="22">
        <f t="shared" si="0"/>
        <v>9</v>
      </c>
      <c r="K7" s="21">
        <f t="shared" si="0"/>
        <v>31</v>
      </c>
      <c r="L7" s="22">
        <f t="shared" si="0"/>
        <v>17</v>
      </c>
      <c r="M7" s="21">
        <f t="shared" si="0"/>
        <v>36</v>
      </c>
      <c r="N7" s="22">
        <f t="shared" si="0"/>
        <v>21</v>
      </c>
      <c r="O7" s="21">
        <f t="shared" si="0"/>
        <v>29</v>
      </c>
      <c r="P7" s="22">
        <f t="shared" si="0"/>
        <v>26</v>
      </c>
      <c r="Q7" s="21">
        <f t="shared" si="0"/>
        <v>12</v>
      </c>
      <c r="R7" s="22">
        <f t="shared" si="0"/>
        <v>17</v>
      </c>
      <c r="S7" s="21">
        <f t="shared" si="0"/>
        <v>3</v>
      </c>
      <c r="T7" s="22">
        <f t="shared" si="0"/>
        <v>7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307</v>
      </c>
    </row>
    <row r="8" spans="1:29" ht="13.5">
      <c r="A8" s="6"/>
      <c r="B8" s="39" t="s">
        <v>316</v>
      </c>
      <c r="C8" s="25">
        <v>0</v>
      </c>
      <c r="D8" s="26">
        <v>0</v>
      </c>
      <c r="E8" s="25">
        <v>2</v>
      </c>
      <c r="F8" s="26">
        <v>0</v>
      </c>
      <c r="G8" s="25">
        <v>6</v>
      </c>
      <c r="H8" s="27">
        <v>1</v>
      </c>
      <c r="I8" s="26">
        <v>4</v>
      </c>
      <c r="J8" s="26">
        <v>2</v>
      </c>
      <c r="K8" s="25">
        <v>6</v>
      </c>
      <c r="L8" s="27">
        <v>1</v>
      </c>
      <c r="M8" s="26">
        <v>10</v>
      </c>
      <c r="N8" s="26">
        <v>0</v>
      </c>
      <c r="O8" s="25">
        <v>12</v>
      </c>
      <c r="P8" s="27">
        <v>5</v>
      </c>
      <c r="Q8" s="26">
        <v>2</v>
      </c>
      <c r="R8" s="26">
        <v>3</v>
      </c>
      <c r="S8" s="25">
        <v>0</v>
      </c>
      <c r="T8" s="27">
        <v>2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56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1</v>
      </c>
      <c r="F9" s="22">
        <v>0</v>
      </c>
      <c r="G9" s="21">
        <v>2</v>
      </c>
      <c r="H9" s="23">
        <v>0</v>
      </c>
      <c r="I9" s="22">
        <v>3</v>
      </c>
      <c r="J9" s="22">
        <v>0</v>
      </c>
      <c r="K9" s="21">
        <v>1</v>
      </c>
      <c r="L9" s="23">
        <v>0</v>
      </c>
      <c r="M9" s="22">
        <v>2</v>
      </c>
      <c r="N9" s="22">
        <v>0</v>
      </c>
      <c r="O9" s="21">
        <v>1</v>
      </c>
      <c r="P9" s="23">
        <v>2</v>
      </c>
      <c r="Q9" s="22">
        <v>1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13</v>
      </c>
    </row>
    <row r="10" spans="1:29" ht="13.5">
      <c r="A10" s="6" t="s">
        <v>318</v>
      </c>
      <c r="B10" s="39" t="s">
        <v>373</v>
      </c>
      <c r="C10" s="21">
        <v>0</v>
      </c>
      <c r="D10" s="22">
        <v>1</v>
      </c>
      <c r="E10" s="21">
        <v>0</v>
      </c>
      <c r="F10" s="22">
        <v>3</v>
      </c>
      <c r="G10" s="21">
        <v>1</v>
      </c>
      <c r="H10" s="23">
        <v>3</v>
      </c>
      <c r="I10" s="22">
        <v>2</v>
      </c>
      <c r="J10" s="22">
        <v>0</v>
      </c>
      <c r="K10" s="21">
        <v>5</v>
      </c>
      <c r="L10" s="23">
        <v>1</v>
      </c>
      <c r="M10" s="22">
        <v>5</v>
      </c>
      <c r="N10" s="22">
        <v>2</v>
      </c>
      <c r="O10" s="21">
        <v>2</v>
      </c>
      <c r="P10" s="23">
        <v>3</v>
      </c>
      <c r="Q10" s="22">
        <v>4</v>
      </c>
      <c r="R10" s="22">
        <v>3</v>
      </c>
      <c r="S10" s="21">
        <v>0</v>
      </c>
      <c r="T10" s="23">
        <v>1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38</v>
      </c>
    </row>
    <row r="11" spans="1:29" ht="13.5">
      <c r="A11" s="6" t="s">
        <v>319</v>
      </c>
      <c r="B11" s="39" t="s">
        <v>374</v>
      </c>
      <c r="C11" s="21">
        <v>0</v>
      </c>
      <c r="D11" s="22">
        <v>0</v>
      </c>
      <c r="E11" s="21">
        <v>2</v>
      </c>
      <c r="F11" s="22">
        <v>0</v>
      </c>
      <c r="G11" s="21">
        <v>3</v>
      </c>
      <c r="H11" s="23">
        <v>1</v>
      </c>
      <c r="I11" s="22">
        <v>0</v>
      </c>
      <c r="J11" s="22">
        <v>1</v>
      </c>
      <c r="K11" s="21">
        <v>3</v>
      </c>
      <c r="L11" s="23">
        <v>3</v>
      </c>
      <c r="M11" s="22">
        <v>2</v>
      </c>
      <c r="N11" s="22">
        <v>0</v>
      </c>
      <c r="O11" s="21">
        <v>3</v>
      </c>
      <c r="P11" s="23">
        <v>3</v>
      </c>
      <c r="Q11" s="22">
        <v>3</v>
      </c>
      <c r="R11" s="22">
        <v>6</v>
      </c>
      <c r="S11" s="21">
        <v>2</v>
      </c>
      <c r="T11" s="23">
        <v>2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36</v>
      </c>
    </row>
    <row r="12" spans="1:29" ht="13.5">
      <c r="A12" s="6" t="s">
        <v>320</v>
      </c>
      <c r="B12" s="39" t="s">
        <v>375</v>
      </c>
      <c r="C12" s="21">
        <v>2</v>
      </c>
      <c r="D12" s="22">
        <v>1</v>
      </c>
      <c r="E12" s="21">
        <v>0</v>
      </c>
      <c r="F12" s="22">
        <v>0</v>
      </c>
      <c r="G12" s="21">
        <v>1</v>
      </c>
      <c r="H12" s="23">
        <v>0</v>
      </c>
      <c r="I12" s="22">
        <v>2</v>
      </c>
      <c r="J12" s="22">
        <v>0</v>
      </c>
      <c r="K12" s="21">
        <v>3</v>
      </c>
      <c r="L12" s="23">
        <v>0</v>
      </c>
      <c r="M12" s="22">
        <v>0</v>
      </c>
      <c r="N12" s="22">
        <v>1</v>
      </c>
      <c r="O12" s="21">
        <v>0</v>
      </c>
      <c r="P12" s="23">
        <v>0</v>
      </c>
      <c r="Q12" s="22">
        <v>0</v>
      </c>
      <c r="R12" s="22">
        <v>0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10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2</v>
      </c>
      <c r="F13" s="22">
        <v>1</v>
      </c>
      <c r="G13" s="21">
        <v>2</v>
      </c>
      <c r="H13" s="23">
        <v>2</v>
      </c>
      <c r="I13" s="22">
        <v>4</v>
      </c>
      <c r="J13" s="22">
        <v>0</v>
      </c>
      <c r="K13" s="21">
        <v>1</v>
      </c>
      <c r="L13" s="23">
        <v>0</v>
      </c>
      <c r="M13" s="22">
        <v>1</v>
      </c>
      <c r="N13" s="22">
        <v>2</v>
      </c>
      <c r="O13" s="21">
        <v>3</v>
      </c>
      <c r="P13" s="23">
        <v>0</v>
      </c>
      <c r="Q13" s="22">
        <v>0</v>
      </c>
      <c r="R13" s="22">
        <v>0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18</v>
      </c>
    </row>
    <row r="14" spans="1:29" ht="13.5">
      <c r="A14" s="6" t="s">
        <v>322</v>
      </c>
      <c r="B14" s="39" t="s">
        <v>377</v>
      </c>
      <c r="C14" s="21">
        <v>1</v>
      </c>
      <c r="D14" s="22">
        <v>0</v>
      </c>
      <c r="E14" s="21">
        <v>0</v>
      </c>
      <c r="F14" s="22">
        <v>0</v>
      </c>
      <c r="G14" s="21">
        <v>0</v>
      </c>
      <c r="H14" s="23">
        <v>1</v>
      </c>
      <c r="I14" s="22">
        <v>0</v>
      </c>
      <c r="J14" s="22">
        <v>1</v>
      </c>
      <c r="K14" s="21">
        <v>3</v>
      </c>
      <c r="L14" s="23">
        <v>0</v>
      </c>
      <c r="M14" s="22">
        <v>3</v>
      </c>
      <c r="N14" s="22">
        <v>0</v>
      </c>
      <c r="O14" s="21">
        <v>2</v>
      </c>
      <c r="P14" s="23">
        <v>2</v>
      </c>
      <c r="Q14" s="22">
        <v>0</v>
      </c>
      <c r="R14" s="22">
        <v>1</v>
      </c>
      <c r="S14" s="21">
        <v>0</v>
      </c>
      <c r="T14" s="23">
        <v>0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14</v>
      </c>
    </row>
    <row r="15" spans="1:29" ht="13.5">
      <c r="A15" s="6" t="s">
        <v>323</v>
      </c>
      <c r="B15" s="39" t="s">
        <v>378</v>
      </c>
      <c r="C15" s="21">
        <v>1</v>
      </c>
      <c r="D15" s="22">
        <v>0</v>
      </c>
      <c r="E15" s="21">
        <v>0</v>
      </c>
      <c r="F15" s="22">
        <v>0</v>
      </c>
      <c r="G15" s="21">
        <v>2</v>
      </c>
      <c r="H15" s="23">
        <v>2</v>
      </c>
      <c r="I15" s="22">
        <v>6</v>
      </c>
      <c r="J15" s="22">
        <v>2</v>
      </c>
      <c r="K15" s="21">
        <v>3</v>
      </c>
      <c r="L15" s="23">
        <v>4</v>
      </c>
      <c r="M15" s="22">
        <v>3</v>
      </c>
      <c r="N15" s="22">
        <v>6</v>
      </c>
      <c r="O15" s="21">
        <v>3</v>
      </c>
      <c r="P15" s="23">
        <v>3</v>
      </c>
      <c r="Q15" s="22">
        <v>1</v>
      </c>
      <c r="R15" s="22">
        <v>0</v>
      </c>
      <c r="S15" s="21">
        <v>1</v>
      </c>
      <c r="T15" s="23">
        <v>2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40</v>
      </c>
    </row>
    <row r="16" spans="1:29" ht="13.5">
      <c r="A16" s="6" t="s">
        <v>324</v>
      </c>
      <c r="B16" s="39" t="s">
        <v>379</v>
      </c>
      <c r="C16" s="21">
        <v>0</v>
      </c>
      <c r="D16" s="22">
        <v>0</v>
      </c>
      <c r="E16" s="21">
        <v>2</v>
      </c>
      <c r="F16" s="22">
        <v>2</v>
      </c>
      <c r="G16" s="21">
        <v>5</v>
      </c>
      <c r="H16" s="23">
        <v>0</v>
      </c>
      <c r="I16" s="22">
        <v>8</v>
      </c>
      <c r="J16" s="22">
        <v>1</v>
      </c>
      <c r="K16" s="21">
        <v>4</v>
      </c>
      <c r="L16" s="23">
        <v>4</v>
      </c>
      <c r="M16" s="22">
        <v>10</v>
      </c>
      <c r="N16" s="22">
        <v>7</v>
      </c>
      <c r="O16" s="21">
        <v>2</v>
      </c>
      <c r="P16" s="23">
        <v>2</v>
      </c>
      <c r="Q16" s="22">
        <v>1</v>
      </c>
      <c r="R16" s="22">
        <v>2</v>
      </c>
      <c r="S16" s="21">
        <v>0</v>
      </c>
      <c r="T16" s="23">
        <v>0</v>
      </c>
      <c r="U16" s="22">
        <v>0</v>
      </c>
      <c r="V16" s="22">
        <v>1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51</v>
      </c>
    </row>
    <row r="17" spans="1:29" ht="13.5">
      <c r="A17" s="6" t="s">
        <v>325</v>
      </c>
      <c r="B17" s="39" t="s">
        <v>380</v>
      </c>
      <c r="C17" s="21">
        <v>0</v>
      </c>
      <c r="D17" s="22">
        <v>1</v>
      </c>
      <c r="E17" s="21">
        <v>0</v>
      </c>
      <c r="F17" s="22">
        <v>2</v>
      </c>
      <c r="G17" s="21">
        <v>0</v>
      </c>
      <c r="H17" s="23">
        <v>3</v>
      </c>
      <c r="I17" s="22">
        <v>0</v>
      </c>
      <c r="J17" s="22">
        <v>1</v>
      </c>
      <c r="K17" s="21">
        <v>1</v>
      </c>
      <c r="L17" s="23">
        <v>3</v>
      </c>
      <c r="M17" s="22">
        <v>0</v>
      </c>
      <c r="N17" s="22">
        <v>2</v>
      </c>
      <c r="O17" s="21">
        <v>0</v>
      </c>
      <c r="P17" s="23">
        <v>5</v>
      </c>
      <c r="Q17" s="22">
        <v>0</v>
      </c>
      <c r="R17" s="22">
        <v>1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20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0</v>
      </c>
      <c r="G18" s="21" t="s">
        <v>382</v>
      </c>
      <c r="H18" s="23">
        <v>0</v>
      </c>
      <c r="I18" s="22" t="s">
        <v>382</v>
      </c>
      <c r="J18" s="22">
        <v>1</v>
      </c>
      <c r="K18" s="21" t="s">
        <v>382</v>
      </c>
      <c r="L18" s="23">
        <v>0</v>
      </c>
      <c r="M18" s="22" t="s">
        <v>382</v>
      </c>
      <c r="N18" s="22">
        <v>0</v>
      </c>
      <c r="O18" s="21" t="s">
        <v>382</v>
      </c>
      <c r="P18" s="23">
        <v>0</v>
      </c>
      <c r="Q18" s="22" t="s">
        <v>382</v>
      </c>
      <c r="R18" s="22">
        <v>1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3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2</v>
      </c>
      <c r="J19" s="22">
        <v>0</v>
      </c>
      <c r="K19" s="21">
        <v>1</v>
      </c>
      <c r="L19" s="23">
        <v>1</v>
      </c>
      <c r="M19" s="22">
        <v>0</v>
      </c>
      <c r="N19" s="22">
        <v>1</v>
      </c>
      <c r="O19" s="21">
        <v>1</v>
      </c>
      <c r="P19" s="23">
        <v>1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1</v>
      </c>
      <c r="D21" s="22">
        <v>0</v>
      </c>
      <c r="E21" s="21">
        <v>0</v>
      </c>
      <c r="F21" s="22">
        <v>0</v>
      </c>
      <c r="G21" s="21">
        <v>0</v>
      </c>
      <c r="H21" s="23">
        <v>0</v>
      </c>
      <c r="I21" s="22">
        <v>1</v>
      </c>
      <c r="J21" s="22">
        <v>1</v>
      </c>
      <c r="K21" s="21">
        <v>0</v>
      </c>
      <c r="L21" s="23">
        <v>0</v>
      </c>
      <c r="M21" s="22">
        <v>1</v>
      </c>
      <c r="N21" s="22">
        <v>1</v>
      </c>
      <c r="O21" s="21">
        <v>0</v>
      </c>
      <c r="P21" s="23">
        <v>2</v>
      </c>
      <c r="Q21" s="22">
        <v>0</v>
      </c>
      <c r="R21" s="22">
        <v>0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7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1</v>
      </c>
      <c r="J23" s="22">
        <v>0</v>
      </c>
      <c r="K23" s="21">
        <v>0</v>
      </c>
      <c r="L23" s="23">
        <v>0</v>
      </c>
      <c r="M23" s="22">
        <v>1</v>
      </c>
      <c r="N23" s="22">
        <v>0</v>
      </c>
      <c r="O23" s="21">
        <v>0</v>
      </c>
      <c r="P23" s="23">
        <v>1</v>
      </c>
      <c r="Q23" s="22">
        <v>1</v>
      </c>
      <c r="R23" s="22">
        <v>2</v>
      </c>
      <c r="S23" s="21">
        <v>0</v>
      </c>
      <c r="T23" s="23">
        <v>1</v>
      </c>
      <c r="U23" s="22">
        <v>0</v>
      </c>
      <c r="V23" s="22">
        <v>1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8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3</v>
      </c>
      <c r="D25" s="22">
        <f t="shared" si="1"/>
        <v>0</v>
      </c>
      <c r="E25" s="21">
        <f t="shared" si="1"/>
        <v>4</v>
      </c>
      <c r="F25" s="22">
        <f t="shared" si="1"/>
        <v>3</v>
      </c>
      <c r="G25" s="21">
        <f t="shared" si="1"/>
        <v>15</v>
      </c>
      <c r="H25" s="22">
        <f t="shared" si="1"/>
        <v>2</v>
      </c>
      <c r="I25" s="21">
        <f t="shared" si="1"/>
        <v>8</v>
      </c>
      <c r="J25" s="22">
        <f t="shared" si="1"/>
        <v>7</v>
      </c>
      <c r="K25" s="21">
        <f t="shared" si="1"/>
        <v>6</v>
      </c>
      <c r="L25" s="22">
        <f t="shared" si="1"/>
        <v>5</v>
      </c>
      <c r="M25" s="21">
        <f t="shared" si="1"/>
        <v>23</v>
      </c>
      <c r="N25" s="22">
        <f t="shared" si="1"/>
        <v>17</v>
      </c>
      <c r="O25" s="21">
        <f t="shared" si="1"/>
        <v>24</v>
      </c>
      <c r="P25" s="22">
        <f t="shared" si="1"/>
        <v>25</v>
      </c>
      <c r="Q25" s="21">
        <f t="shared" si="1"/>
        <v>16</v>
      </c>
      <c r="R25" s="22">
        <f t="shared" si="1"/>
        <v>31</v>
      </c>
      <c r="S25" s="21">
        <f t="shared" si="1"/>
        <v>8</v>
      </c>
      <c r="T25" s="22">
        <f t="shared" si="1"/>
        <v>25</v>
      </c>
      <c r="U25" s="21">
        <f t="shared" si="1"/>
        <v>0</v>
      </c>
      <c r="V25" s="22">
        <f t="shared" si="1"/>
        <v>0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231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1</v>
      </c>
      <c r="G26" s="25">
        <v>0</v>
      </c>
      <c r="H26" s="27">
        <v>0</v>
      </c>
      <c r="I26" s="26">
        <v>1</v>
      </c>
      <c r="J26" s="26">
        <v>1</v>
      </c>
      <c r="K26" s="25">
        <v>1</v>
      </c>
      <c r="L26" s="27">
        <v>0</v>
      </c>
      <c r="M26" s="26">
        <v>3</v>
      </c>
      <c r="N26" s="26">
        <v>0</v>
      </c>
      <c r="O26" s="25">
        <v>2</v>
      </c>
      <c r="P26" s="27">
        <v>3</v>
      </c>
      <c r="Q26" s="26">
        <v>2</v>
      </c>
      <c r="R26" s="26">
        <v>5</v>
      </c>
      <c r="S26" s="25">
        <v>3</v>
      </c>
      <c r="T26" s="27">
        <v>1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23</v>
      </c>
    </row>
    <row r="27" spans="1:29" ht="13.5">
      <c r="A27" s="6" t="s">
        <v>335</v>
      </c>
      <c r="B27" s="39" t="s">
        <v>336</v>
      </c>
      <c r="C27" s="21">
        <v>2</v>
      </c>
      <c r="D27" s="22">
        <v>0</v>
      </c>
      <c r="E27" s="21">
        <v>1</v>
      </c>
      <c r="F27" s="22">
        <v>0</v>
      </c>
      <c r="G27" s="21">
        <v>1</v>
      </c>
      <c r="H27" s="23">
        <v>1</v>
      </c>
      <c r="I27" s="22">
        <v>2</v>
      </c>
      <c r="J27" s="22">
        <v>3</v>
      </c>
      <c r="K27" s="21">
        <v>1</v>
      </c>
      <c r="L27" s="23">
        <v>3</v>
      </c>
      <c r="M27" s="22">
        <v>4</v>
      </c>
      <c r="N27" s="22">
        <v>4</v>
      </c>
      <c r="O27" s="21">
        <v>4</v>
      </c>
      <c r="P27" s="23">
        <v>2</v>
      </c>
      <c r="Q27" s="22">
        <v>0</v>
      </c>
      <c r="R27" s="22">
        <v>2</v>
      </c>
      <c r="S27" s="21">
        <v>1</v>
      </c>
      <c r="T27" s="23">
        <v>3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36</v>
      </c>
    </row>
    <row r="28" spans="1:29" ht="13.5">
      <c r="A28" s="6" t="s">
        <v>337</v>
      </c>
      <c r="B28" s="39" t="s">
        <v>338</v>
      </c>
      <c r="C28" s="21">
        <v>0</v>
      </c>
      <c r="D28" s="22">
        <v>0</v>
      </c>
      <c r="E28" s="21">
        <v>1</v>
      </c>
      <c r="F28" s="22">
        <v>1</v>
      </c>
      <c r="G28" s="21">
        <v>2</v>
      </c>
      <c r="H28" s="23">
        <v>1</v>
      </c>
      <c r="I28" s="22">
        <v>4</v>
      </c>
      <c r="J28" s="22">
        <v>0</v>
      </c>
      <c r="K28" s="21">
        <v>0</v>
      </c>
      <c r="L28" s="23">
        <v>0</v>
      </c>
      <c r="M28" s="22">
        <v>1</v>
      </c>
      <c r="N28" s="22">
        <v>0</v>
      </c>
      <c r="O28" s="21">
        <v>3</v>
      </c>
      <c r="P28" s="23">
        <v>0</v>
      </c>
      <c r="Q28" s="22">
        <v>1</v>
      </c>
      <c r="R28" s="22">
        <v>4</v>
      </c>
      <c r="S28" s="21">
        <v>0</v>
      </c>
      <c r="T28" s="23">
        <v>1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19</v>
      </c>
    </row>
    <row r="29" spans="1:29" ht="13.5">
      <c r="A29" s="6" t="s">
        <v>339</v>
      </c>
      <c r="B29" s="39" t="s">
        <v>340</v>
      </c>
      <c r="C29" s="21">
        <v>1</v>
      </c>
      <c r="D29" s="22">
        <v>0</v>
      </c>
      <c r="E29" s="21">
        <v>2</v>
      </c>
      <c r="F29" s="22">
        <v>0</v>
      </c>
      <c r="G29" s="21">
        <v>8</v>
      </c>
      <c r="H29" s="23">
        <v>0</v>
      </c>
      <c r="I29" s="22">
        <v>1</v>
      </c>
      <c r="J29" s="22">
        <v>2</v>
      </c>
      <c r="K29" s="21">
        <v>2</v>
      </c>
      <c r="L29" s="23">
        <v>2</v>
      </c>
      <c r="M29" s="22">
        <v>8</v>
      </c>
      <c r="N29" s="22">
        <v>6</v>
      </c>
      <c r="O29" s="21">
        <v>4</v>
      </c>
      <c r="P29" s="23">
        <v>8</v>
      </c>
      <c r="Q29" s="22">
        <v>1</v>
      </c>
      <c r="R29" s="22">
        <v>4</v>
      </c>
      <c r="S29" s="21">
        <v>1</v>
      </c>
      <c r="T29" s="23">
        <v>3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58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0</v>
      </c>
      <c r="F30" s="22">
        <v>1</v>
      </c>
      <c r="G30" s="21">
        <v>4</v>
      </c>
      <c r="H30" s="23">
        <v>0</v>
      </c>
      <c r="I30" s="22">
        <v>0</v>
      </c>
      <c r="J30" s="22">
        <v>1</v>
      </c>
      <c r="K30" s="21">
        <v>2</v>
      </c>
      <c r="L30" s="23">
        <v>0</v>
      </c>
      <c r="M30" s="22">
        <v>7</v>
      </c>
      <c r="N30" s="22">
        <v>7</v>
      </c>
      <c r="O30" s="21">
        <v>11</v>
      </c>
      <c r="P30" s="23">
        <v>12</v>
      </c>
      <c r="Q30" s="22">
        <v>12</v>
      </c>
      <c r="R30" s="22">
        <v>16</v>
      </c>
      <c r="S30" s="21">
        <v>3</v>
      </c>
      <c r="T30" s="23">
        <v>17</v>
      </c>
      <c r="U30" s="22">
        <v>0</v>
      </c>
      <c r="V30" s="22">
        <v>0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95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5</v>
      </c>
      <c r="D32" s="22">
        <f t="shared" si="2"/>
        <v>4</v>
      </c>
      <c r="E32" s="21">
        <f t="shared" si="2"/>
        <v>2</v>
      </c>
      <c r="F32" s="22">
        <f t="shared" si="2"/>
        <v>2</v>
      </c>
      <c r="G32" s="21">
        <f t="shared" si="2"/>
        <v>7</v>
      </c>
      <c r="H32" s="22">
        <f t="shared" si="2"/>
        <v>2</v>
      </c>
      <c r="I32" s="21">
        <f t="shared" si="2"/>
        <v>8</v>
      </c>
      <c r="J32" s="22">
        <f t="shared" si="2"/>
        <v>8</v>
      </c>
      <c r="K32" s="21">
        <f t="shared" si="2"/>
        <v>8</v>
      </c>
      <c r="L32" s="22">
        <f t="shared" si="2"/>
        <v>5</v>
      </c>
      <c r="M32" s="21">
        <f t="shared" si="2"/>
        <v>12</v>
      </c>
      <c r="N32" s="22">
        <f t="shared" si="2"/>
        <v>10</v>
      </c>
      <c r="O32" s="21">
        <f t="shared" si="2"/>
        <v>13</v>
      </c>
      <c r="P32" s="22">
        <f t="shared" si="2"/>
        <v>25</v>
      </c>
      <c r="Q32" s="21">
        <f t="shared" si="2"/>
        <v>3</v>
      </c>
      <c r="R32" s="22">
        <f t="shared" si="2"/>
        <v>27</v>
      </c>
      <c r="S32" s="21">
        <f t="shared" si="2"/>
        <v>1</v>
      </c>
      <c r="T32" s="22">
        <f t="shared" si="2"/>
        <v>5</v>
      </c>
      <c r="U32" s="21">
        <f t="shared" si="2"/>
        <v>0</v>
      </c>
      <c r="V32" s="22">
        <f t="shared" si="2"/>
        <v>0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147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2</v>
      </c>
      <c r="Q33" s="26">
        <v>0</v>
      </c>
      <c r="R33" s="26">
        <v>1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3</v>
      </c>
    </row>
    <row r="34" spans="1:29" ht="13.5">
      <c r="A34" s="6" t="s">
        <v>345</v>
      </c>
      <c r="B34" s="39" t="s">
        <v>346</v>
      </c>
      <c r="C34" s="21">
        <v>1</v>
      </c>
      <c r="D34" s="22">
        <v>1</v>
      </c>
      <c r="E34" s="21">
        <v>0</v>
      </c>
      <c r="F34" s="22">
        <v>0</v>
      </c>
      <c r="G34" s="21">
        <v>0</v>
      </c>
      <c r="H34" s="23">
        <v>0</v>
      </c>
      <c r="I34" s="22">
        <v>0</v>
      </c>
      <c r="J34" s="22">
        <v>2</v>
      </c>
      <c r="K34" s="21">
        <v>0</v>
      </c>
      <c r="L34" s="23">
        <v>0</v>
      </c>
      <c r="M34" s="22">
        <v>2</v>
      </c>
      <c r="N34" s="22">
        <v>0</v>
      </c>
      <c r="O34" s="21">
        <v>1</v>
      </c>
      <c r="P34" s="23">
        <v>2</v>
      </c>
      <c r="Q34" s="22">
        <v>0</v>
      </c>
      <c r="R34" s="22">
        <v>3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12</v>
      </c>
    </row>
    <row r="35" spans="1:29" ht="13.5">
      <c r="A35" s="6" t="s">
        <v>347</v>
      </c>
      <c r="B35" s="39" t="s">
        <v>348</v>
      </c>
      <c r="C35" s="21">
        <v>4</v>
      </c>
      <c r="D35" s="22">
        <v>3</v>
      </c>
      <c r="E35" s="21">
        <v>2</v>
      </c>
      <c r="F35" s="22">
        <v>2</v>
      </c>
      <c r="G35" s="21">
        <v>6</v>
      </c>
      <c r="H35" s="23">
        <v>2</v>
      </c>
      <c r="I35" s="22">
        <v>3</v>
      </c>
      <c r="J35" s="22">
        <v>4</v>
      </c>
      <c r="K35" s="21">
        <v>3</v>
      </c>
      <c r="L35" s="23">
        <v>4</v>
      </c>
      <c r="M35" s="22">
        <v>6</v>
      </c>
      <c r="N35" s="22">
        <v>6</v>
      </c>
      <c r="O35" s="21">
        <v>4</v>
      </c>
      <c r="P35" s="23">
        <v>9</v>
      </c>
      <c r="Q35" s="22">
        <v>2</v>
      </c>
      <c r="R35" s="22">
        <v>4</v>
      </c>
      <c r="S35" s="21">
        <v>0</v>
      </c>
      <c r="T35" s="23">
        <v>1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65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1</v>
      </c>
      <c r="H36" s="23">
        <v>0</v>
      </c>
      <c r="I36" s="22">
        <v>5</v>
      </c>
      <c r="J36" s="22">
        <v>2</v>
      </c>
      <c r="K36" s="21">
        <v>5</v>
      </c>
      <c r="L36" s="23">
        <v>1</v>
      </c>
      <c r="M36" s="22">
        <v>4</v>
      </c>
      <c r="N36" s="22">
        <v>4</v>
      </c>
      <c r="O36" s="21">
        <v>8</v>
      </c>
      <c r="P36" s="23">
        <v>12</v>
      </c>
      <c r="Q36" s="22">
        <v>1</v>
      </c>
      <c r="R36" s="22">
        <v>19</v>
      </c>
      <c r="S36" s="21">
        <v>1</v>
      </c>
      <c r="T36" s="23">
        <v>4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67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0</v>
      </c>
      <c r="F38" s="22">
        <v>0</v>
      </c>
      <c r="G38" s="21">
        <v>2</v>
      </c>
      <c r="H38" s="23">
        <v>0</v>
      </c>
      <c r="I38" s="22">
        <v>1</v>
      </c>
      <c r="J38" s="22">
        <v>0</v>
      </c>
      <c r="K38" s="21">
        <v>0</v>
      </c>
      <c r="L38" s="23">
        <v>2</v>
      </c>
      <c r="M38" s="22">
        <v>2</v>
      </c>
      <c r="N38" s="22">
        <v>4</v>
      </c>
      <c r="O38" s="21">
        <v>2</v>
      </c>
      <c r="P38" s="23">
        <v>5</v>
      </c>
      <c r="Q38" s="22">
        <v>0</v>
      </c>
      <c r="R38" s="22">
        <v>2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20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1</v>
      </c>
      <c r="D40" s="22">
        <v>1</v>
      </c>
      <c r="E40" s="21">
        <v>2</v>
      </c>
      <c r="F40" s="22">
        <v>0</v>
      </c>
      <c r="G40" s="21">
        <v>4</v>
      </c>
      <c r="H40" s="23">
        <v>0</v>
      </c>
      <c r="I40" s="22">
        <v>1</v>
      </c>
      <c r="J40" s="22">
        <v>0</v>
      </c>
      <c r="K40" s="21">
        <v>2</v>
      </c>
      <c r="L40" s="23">
        <v>2</v>
      </c>
      <c r="M40" s="22">
        <v>11</v>
      </c>
      <c r="N40" s="22">
        <v>5</v>
      </c>
      <c r="O40" s="21">
        <v>7</v>
      </c>
      <c r="P40" s="23">
        <v>5</v>
      </c>
      <c r="Q40" s="22">
        <v>9</v>
      </c>
      <c r="R40" s="22">
        <v>14</v>
      </c>
      <c r="S40" s="21">
        <v>4</v>
      </c>
      <c r="T40" s="23">
        <v>5</v>
      </c>
      <c r="U40" s="22">
        <v>0</v>
      </c>
      <c r="V40" s="22">
        <v>1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74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1</v>
      </c>
      <c r="F42" s="22">
        <v>0</v>
      </c>
      <c r="G42" s="21">
        <v>0</v>
      </c>
      <c r="H42" s="23">
        <v>0</v>
      </c>
      <c r="I42" s="22">
        <v>0</v>
      </c>
      <c r="J42" s="22">
        <v>0</v>
      </c>
      <c r="K42" s="21">
        <v>1</v>
      </c>
      <c r="L42" s="23">
        <v>0</v>
      </c>
      <c r="M42" s="22">
        <v>2</v>
      </c>
      <c r="N42" s="22">
        <v>0</v>
      </c>
      <c r="O42" s="21">
        <v>4</v>
      </c>
      <c r="P42" s="23">
        <v>0</v>
      </c>
      <c r="Q42" s="22">
        <v>3</v>
      </c>
      <c r="R42" s="22">
        <v>1</v>
      </c>
      <c r="S42" s="21">
        <v>1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13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1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0</v>
      </c>
      <c r="D46" s="22">
        <v>0</v>
      </c>
      <c r="E46" s="21">
        <v>0</v>
      </c>
      <c r="F46" s="22">
        <v>1</v>
      </c>
      <c r="G46" s="21">
        <v>1</v>
      </c>
      <c r="H46" s="23">
        <v>1</v>
      </c>
      <c r="I46" s="22">
        <v>0</v>
      </c>
      <c r="J46" s="22">
        <v>1</v>
      </c>
      <c r="K46" s="21">
        <v>1</v>
      </c>
      <c r="L46" s="23">
        <v>1</v>
      </c>
      <c r="M46" s="22">
        <v>0</v>
      </c>
      <c r="N46" s="22">
        <v>1</v>
      </c>
      <c r="O46" s="21">
        <v>2</v>
      </c>
      <c r="P46" s="23">
        <v>0</v>
      </c>
      <c r="Q46" s="22">
        <v>0</v>
      </c>
      <c r="R46" s="22">
        <v>0</v>
      </c>
      <c r="S46" s="21">
        <v>0</v>
      </c>
      <c r="T46" s="23">
        <v>1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12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3</v>
      </c>
      <c r="H48" s="23">
        <v>0</v>
      </c>
      <c r="I48" s="22">
        <v>4</v>
      </c>
      <c r="J48" s="22">
        <v>0</v>
      </c>
      <c r="K48" s="21">
        <v>5</v>
      </c>
      <c r="L48" s="23">
        <v>0</v>
      </c>
      <c r="M48" s="22">
        <v>2</v>
      </c>
      <c r="N48" s="22">
        <v>3</v>
      </c>
      <c r="O48" s="21">
        <v>4</v>
      </c>
      <c r="P48" s="23">
        <v>8</v>
      </c>
      <c r="Q48" s="22">
        <v>2</v>
      </c>
      <c r="R48" s="22">
        <v>6</v>
      </c>
      <c r="S48" s="21">
        <v>0</v>
      </c>
      <c r="T48" s="23">
        <v>1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38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1</v>
      </c>
      <c r="L50" s="23">
        <v>2</v>
      </c>
      <c r="M50" s="22">
        <v>6</v>
      </c>
      <c r="N50" s="22">
        <v>7</v>
      </c>
      <c r="O50" s="21">
        <v>9</v>
      </c>
      <c r="P50" s="23">
        <v>15</v>
      </c>
      <c r="Q50" s="22">
        <v>14</v>
      </c>
      <c r="R50" s="22">
        <v>28</v>
      </c>
      <c r="S50" s="21">
        <v>3</v>
      </c>
      <c r="T50" s="23">
        <v>24</v>
      </c>
      <c r="U50" s="22">
        <v>2</v>
      </c>
      <c r="V50" s="22">
        <v>11</v>
      </c>
      <c r="W50" s="21">
        <v>0</v>
      </c>
      <c r="X50" s="23">
        <v>0</v>
      </c>
      <c r="Y50" s="22">
        <v>0</v>
      </c>
      <c r="Z50" s="22">
        <v>0</v>
      </c>
      <c r="AA50" s="21">
        <v>0</v>
      </c>
      <c r="AB50" s="22">
        <v>0</v>
      </c>
      <c r="AC50" s="24">
        <v>122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1</v>
      </c>
      <c r="E52" s="21">
        <f t="shared" si="3"/>
        <v>3</v>
      </c>
      <c r="F52" s="22">
        <f t="shared" si="3"/>
        <v>1</v>
      </c>
      <c r="G52" s="21">
        <f t="shared" si="3"/>
        <v>1</v>
      </c>
      <c r="H52" s="22">
        <f t="shared" si="3"/>
        <v>1</v>
      </c>
      <c r="I52" s="21">
        <f t="shared" si="3"/>
        <v>1</v>
      </c>
      <c r="J52" s="22">
        <f t="shared" si="3"/>
        <v>1</v>
      </c>
      <c r="K52" s="21">
        <f t="shared" si="3"/>
        <v>2</v>
      </c>
      <c r="L52" s="22">
        <f t="shared" si="3"/>
        <v>2</v>
      </c>
      <c r="M52" s="21">
        <f t="shared" si="3"/>
        <v>3</v>
      </c>
      <c r="N52" s="22">
        <f t="shared" si="3"/>
        <v>6</v>
      </c>
      <c r="O52" s="21">
        <f t="shared" si="3"/>
        <v>3</v>
      </c>
      <c r="P52" s="22">
        <f t="shared" si="3"/>
        <v>2</v>
      </c>
      <c r="Q52" s="21">
        <f t="shared" si="3"/>
        <v>3</v>
      </c>
      <c r="R52" s="22">
        <f t="shared" si="3"/>
        <v>5</v>
      </c>
      <c r="S52" s="21">
        <f t="shared" si="3"/>
        <v>1</v>
      </c>
      <c r="T52" s="22">
        <f t="shared" si="3"/>
        <v>0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42</v>
      </c>
    </row>
    <row r="53" spans="1:29" ht="13.5">
      <c r="A53" s="6"/>
      <c r="B53" s="39" t="s">
        <v>316</v>
      </c>
      <c r="C53" s="25">
        <v>1</v>
      </c>
      <c r="D53" s="26">
        <v>0</v>
      </c>
      <c r="E53" s="25">
        <v>2</v>
      </c>
      <c r="F53" s="26">
        <v>1</v>
      </c>
      <c r="G53" s="25">
        <v>1</v>
      </c>
      <c r="H53" s="27">
        <v>1</v>
      </c>
      <c r="I53" s="26">
        <v>1</v>
      </c>
      <c r="J53" s="26">
        <v>0</v>
      </c>
      <c r="K53" s="25">
        <v>2</v>
      </c>
      <c r="L53" s="27">
        <v>1</v>
      </c>
      <c r="M53" s="26">
        <v>3</v>
      </c>
      <c r="N53" s="26">
        <v>6</v>
      </c>
      <c r="O53" s="25">
        <v>3</v>
      </c>
      <c r="P53" s="27">
        <v>2</v>
      </c>
      <c r="Q53" s="26">
        <v>3</v>
      </c>
      <c r="R53" s="26">
        <v>5</v>
      </c>
      <c r="S53" s="25">
        <v>1</v>
      </c>
      <c r="T53" s="27">
        <v>0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37</v>
      </c>
    </row>
    <row r="54" spans="1:29" ht="13.5">
      <c r="A54" s="6" t="s">
        <v>367</v>
      </c>
      <c r="B54" s="39" t="s">
        <v>368</v>
      </c>
      <c r="C54" s="21">
        <v>0</v>
      </c>
      <c r="D54" s="22">
        <v>1</v>
      </c>
      <c r="E54" s="21">
        <v>1</v>
      </c>
      <c r="F54" s="22">
        <v>0</v>
      </c>
      <c r="G54" s="21">
        <v>0</v>
      </c>
      <c r="H54" s="23">
        <v>0</v>
      </c>
      <c r="I54" s="22">
        <v>0</v>
      </c>
      <c r="J54" s="22">
        <v>1</v>
      </c>
      <c r="K54" s="21">
        <v>0</v>
      </c>
      <c r="L54" s="23">
        <v>1</v>
      </c>
      <c r="M54" s="22">
        <v>0</v>
      </c>
      <c r="N54" s="22">
        <v>0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5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1</v>
      </c>
      <c r="D56" s="22">
        <v>0</v>
      </c>
      <c r="E56" s="21">
        <v>0</v>
      </c>
      <c r="F56" s="22">
        <v>0</v>
      </c>
      <c r="G56" s="21">
        <v>0</v>
      </c>
      <c r="H56" s="23">
        <v>1</v>
      </c>
      <c r="I56" s="22">
        <v>1</v>
      </c>
      <c r="J56" s="22">
        <v>0</v>
      </c>
      <c r="K56" s="21">
        <v>0</v>
      </c>
      <c r="L56" s="23">
        <v>1</v>
      </c>
      <c r="M56" s="22">
        <v>1</v>
      </c>
      <c r="N56" s="22">
        <v>1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9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Ｐ明朝,標準"気仙沼保健所計&amp;C&amp;"ＭＳ Ｐ明朝,標準"&amp;14第１５表　　死亡数・選択死因分類・性・年齢（５歳階級）・保健所別　　　（その３２）&amp;R&amp;"ＭＳ Ｐ明朝,標準"平成30年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14</v>
      </c>
      <c r="I1" s="47"/>
      <c r="J1" s="47" t="s">
        <v>15</v>
      </c>
      <c r="K1" s="47"/>
      <c r="L1" s="47" t="s">
        <v>16</v>
      </c>
      <c r="M1" s="47"/>
      <c r="N1" s="47" t="s">
        <v>17</v>
      </c>
      <c r="O1" s="47"/>
      <c r="P1" s="47" t="s">
        <v>18</v>
      </c>
      <c r="Q1" s="47"/>
      <c r="R1" s="47" t="s">
        <v>19</v>
      </c>
      <c r="S1" s="47"/>
      <c r="T1" s="47" t="s">
        <v>20</v>
      </c>
      <c r="U1" s="47"/>
      <c r="V1" s="47" t="s">
        <v>21</v>
      </c>
      <c r="W1" s="47"/>
      <c r="X1" s="47" t="s">
        <v>22</v>
      </c>
      <c r="Y1" s="47"/>
      <c r="Z1" s="47" t="s">
        <v>23</v>
      </c>
      <c r="AA1" s="47"/>
      <c r="AB1" s="47" t="s">
        <v>24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0</v>
      </c>
      <c r="D5" s="22">
        <v>0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578</v>
      </c>
      <c r="D7" s="22">
        <f t="shared" si="0"/>
        <v>344</v>
      </c>
      <c r="E7" s="22">
        <f t="shared" si="0"/>
        <v>234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1</v>
      </c>
      <c r="S7" s="23">
        <f t="shared" si="0"/>
        <v>1</v>
      </c>
      <c r="T7" s="21">
        <f t="shared" si="0"/>
        <v>0</v>
      </c>
      <c r="U7" s="23">
        <f t="shared" si="0"/>
        <v>1</v>
      </c>
      <c r="V7" s="21">
        <f t="shared" si="0"/>
        <v>1</v>
      </c>
      <c r="W7" s="23">
        <f t="shared" si="0"/>
        <v>0</v>
      </c>
      <c r="X7" s="21">
        <f t="shared" si="0"/>
        <v>1</v>
      </c>
      <c r="Y7" s="23">
        <f t="shared" si="0"/>
        <v>1</v>
      </c>
      <c r="Z7" s="21">
        <f t="shared" si="0"/>
        <v>3</v>
      </c>
      <c r="AA7" s="23">
        <f t="shared" si="0"/>
        <v>0</v>
      </c>
      <c r="AB7" s="21">
        <f t="shared" si="0"/>
        <v>4</v>
      </c>
      <c r="AC7" s="34">
        <f t="shared" si="0"/>
        <v>0</v>
      </c>
    </row>
    <row r="8" spans="1:29" ht="13.5">
      <c r="A8" s="6"/>
      <c r="B8" s="39" t="s">
        <v>316</v>
      </c>
      <c r="C8" s="35">
        <v>116</v>
      </c>
      <c r="D8" s="26">
        <v>61</v>
      </c>
      <c r="E8" s="26">
        <v>55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0</v>
      </c>
      <c r="R8" s="26">
        <v>0</v>
      </c>
      <c r="S8" s="26">
        <v>1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1</v>
      </c>
      <c r="Z8" s="26">
        <v>0</v>
      </c>
      <c r="AA8" s="26">
        <v>0</v>
      </c>
      <c r="AB8" s="25">
        <v>1</v>
      </c>
      <c r="AC8" s="36">
        <v>0</v>
      </c>
    </row>
    <row r="9" spans="1:29" ht="13.5">
      <c r="A9" s="6" t="s">
        <v>317</v>
      </c>
      <c r="B9" s="39" t="s">
        <v>372</v>
      </c>
      <c r="C9" s="33">
        <v>12</v>
      </c>
      <c r="D9" s="22">
        <v>9</v>
      </c>
      <c r="E9" s="22">
        <v>3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80</v>
      </c>
      <c r="D10" s="22">
        <v>54</v>
      </c>
      <c r="E10" s="22">
        <v>26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2</v>
      </c>
      <c r="AA10" s="22">
        <v>0</v>
      </c>
      <c r="AB10" s="21">
        <v>2</v>
      </c>
      <c r="AC10" s="34">
        <v>0</v>
      </c>
    </row>
    <row r="11" spans="1:29" ht="13.5">
      <c r="A11" s="6" t="s">
        <v>319</v>
      </c>
      <c r="B11" s="39" t="s">
        <v>374</v>
      </c>
      <c r="C11" s="33">
        <v>60</v>
      </c>
      <c r="D11" s="22">
        <v>31</v>
      </c>
      <c r="E11" s="22">
        <v>29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1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1</v>
      </c>
      <c r="AA11" s="22">
        <v>0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20</v>
      </c>
      <c r="D12" s="22">
        <v>13</v>
      </c>
      <c r="E12" s="22">
        <v>7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1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38</v>
      </c>
      <c r="D13" s="22">
        <v>21</v>
      </c>
      <c r="E13" s="22">
        <v>17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24</v>
      </c>
      <c r="D14" s="22">
        <v>11</v>
      </c>
      <c r="E14" s="22">
        <v>13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64</v>
      </c>
      <c r="D15" s="22">
        <v>34</v>
      </c>
      <c r="E15" s="22">
        <v>30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129</v>
      </c>
      <c r="D16" s="22">
        <v>101</v>
      </c>
      <c r="E16" s="22">
        <v>28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1</v>
      </c>
      <c r="W16" s="22">
        <v>0</v>
      </c>
      <c r="X16" s="21">
        <v>1</v>
      </c>
      <c r="Y16" s="23">
        <v>0</v>
      </c>
      <c r="Z16" s="22">
        <v>0</v>
      </c>
      <c r="AA16" s="22">
        <v>0</v>
      </c>
      <c r="AB16" s="21">
        <v>0</v>
      </c>
      <c r="AC16" s="34">
        <v>0</v>
      </c>
    </row>
    <row r="17" spans="1:29" ht="13.5">
      <c r="A17" s="6" t="s">
        <v>325</v>
      </c>
      <c r="B17" s="39" t="s">
        <v>380</v>
      </c>
      <c r="C17" s="33">
        <v>12</v>
      </c>
      <c r="D17" s="22">
        <v>0</v>
      </c>
      <c r="E17" s="22">
        <v>12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0</v>
      </c>
      <c r="AB17" s="21">
        <v>0</v>
      </c>
      <c r="AC17" s="34">
        <v>0</v>
      </c>
    </row>
    <row r="18" spans="1:29" ht="13.5">
      <c r="A18" s="6" t="s">
        <v>326</v>
      </c>
      <c r="B18" s="39" t="s">
        <v>381</v>
      </c>
      <c r="C18" s="33">
        <v>5</v>
      </c>
      <c r="D18" s="22" t="s">
        <v>382</v>
      </c>
      <c r="E18" s="22">
        <v>5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18</v>
      </c>
      <c r="D19" s="22">
        <v>9</v>
      </c>
      <c r="E19" s="22">
        <v>9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1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38</v>
      </c>
      <c r="D21" s="22">
        <v>21</v>
      </c>
      <c r="E21" s="22">
        <v>17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1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24</v>
      </c>
      <c r="D23" s="22">
        <v>13</v>
      </c>
      <c r="E23" s="22">
        <v>11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339</v>
      </c>
      <c r="D25" s="22">
        <f t="shared" si="1"/>
        <v>164</v>
      </c>
      <c r="E25" s="22">
        <f t="shared" si="1"/>
        <v>175</v>
      </c>
      <c r="F25" s="21">
        <f t="shared" si="1"/>
        <v>0</v>
      </c>
      <c r="G25" s="23">
        <f t="shared" si="1"/>
        <v>0</v>
      </c>
      <c r="H25" s="21">
        <f t="shared" si="1"/>
        <v>1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2</v>
      </c>
      <c r="Y25" s="23">
        <f t="shared" si="1"/>
        <v>0</v>
      </c>
      <c r="Z25" s="21">
        <f t="shared" si="1"/>
        <v>1</v>
      </c>
      <c r="AA25" s="23">
        <f t="shared" si="1"/>
        <v>1</v>
      </c>
      <c r="AB25" s="21">
        <f t="shared" si="1"/>
        <v>2</v>
      </c>
      <c r="AC25" s="34">
        <f t="shared" si="1"/>
        <v>0</v>
      </c>
    </row>
    <row r="26" spans="1:29" ht="13.5">
      <c r="A26" s="6"/>
      <c r="B26" s="39" t="s">
        <v>316</v>
      </c>
      <c r="C26" s="35">
        <v>34</v>
      </c>
      <c r="D26" s="26">
        <v>11</v>
      </c>
      <c r="E26" s="26">
        <v>23</v>
      </c>
      <c r="F26" s="25">
        <v>0</v>
      </c>
      <c r="G26" s="26">
        <v>0</v>
      </c>
      <c r="H26" s="25">
        <v>1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1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54</v>
      </c>
      <c r="D27" s="22">
        <v>30</v>
      </c>
      <c r="E27" s="22">
        <v>24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1</v>
      </c>
      <c r="AB27" s="21">
        <v>2</v>
      </c>
      <c r="AC27" s="34">
        <v>0</v>
      </c>
    </row>
    <row r="28" spans="1:29" ht="13.5">
      <c r="A28" s="6" t="s">
        <v>337</v>
      </c>
      <c r="B28" s="39" t="s">
        <v>338</v>
      </c>
      <c r="C28" s="33">
        <v>57</v>
      </c>
      <c r="D28" s="22">
        <v>36</v>
      </c>
      <c r="E28" s="22">
        <v>21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71</v>
      </c>
      <c r="D29" s="22">
        <v>38</v>
      </c>
      <c r="E29" s="22">
        <v>33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1</v>
      </c>
      <c r="Y29" s="23">
        <v>0</v>
      </c>
      <c r="Z29" s="22">
        <v>1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123</v>
      </c>
      <c r="D30" s="22">
        <v>49</v>
      </c>
      <c r="E30" s="22">
        <v>74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244</v>
      </c>
      <c r="D32" s="22">
        <f t="shared" si="2"/>
        <v>110</v>
      </c>
      <c r="E32" s="22">
        <f t="shared" si="2"/>
        <v>134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2</v>
      </c>
      <c r="AA32" s="23">
        <f t="shared" si="2"/>
        <v>0</v>
      </c>
      <c r="AB32" s="21">
        <f t="shared" si="2"/>
        <v>1</v>
      </c>
      <c r="AC32" s="34">
        <f t="shared" si="2"/>
        <v>2</v>
      </c>
    </row>
    <row r="33" spans="1:29" ht="13.5">
      <c r="A33" s="6"/>
      <c r="B33" s="39" t="s">
        <v>316</v>
      </c>
      <c r="C33" s="35">
        <v>4</v>
      </c>
      <c r="D33" s="26">
        <v>4</v>
      </c>
      <c r="E33" s="26">
        <v>0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38</v>
      </c>
      <c r="D34" s="22">
        <v>15</v>
      </c>
      <c r="E34" s="22">
        <v>23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2</v>
      </c>
      <c r="AA34" s="22">
        <v>0</v>
      </c>
      <c r="AB34" s="21">
        <v>0</v>
      </c>
      <c r="AC34" s="34">
        <v>1</v>
      </c>
    </row>
    <row r="35" spans="1:29" ht="13.5">
      <c r="A35" s="6" t="s">
        <v>347</v>
      </c>
      <c r="B35" s="39" t="s">
        <v>348</v>
      </c>
      <c r="C35" s="33">
        <v>79</v>
      </c>
      <c r="D35" s="22">
        <v>39</v>
      </c>
      <c r="E35" s="22">
        <v>40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0</v>
      </c>
      <c r="AA35" s="22">
        <v>0</v>
      </c>
      <c r="AB35" s="21">
        <v>1</v>
      </c>
      <c r="AC35" s="34">
        <v>1</v>
      </c>
    </row>
    <row r="36" spans="1:29" ht="13.5">
      <c r="A36" s="6" t="s">
        <v>349</v>
      </c>
      <c r="B36" s="39" t="s">
        <v>350</v>
      </c>
      <c r="C36" s="33">
        <v>123</v>
      </c>
      <c r="D36" s="22">
        <v>52</v>
      </c>
      <c r="E36" s="22">
        <v>71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36</v>
      </c>
      <c r="D38" s="22">
        <v>16</v>
      </c>
      <c r="E38" s="22">
        <v>20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1</v>
      </c>
      <c r="AA38" s="22">
        <v>0</v>
      </c>
      <c r="AB38" s="21">
        <v>1</v>
      </c>
      <c r="AC38" s="34">
        <v>1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138</v>
      </c>
      <c r="D40" s="22">
        <v>89</v>
      </c>
      <c r="E40" s="22">
        <v>49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21</v>
      </c>
      <c r="D42" s="22">
        <v>21</v>
      </c>
      <c r="E42" s="22">
        <v>0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2</v>
      </c>
      <c r="D44" s="22">
        <v>0</v>
      </c>
      <c r="E44" s="22">
        <v>2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17</v>
      </c>
      <c r="D46" s="22">
        <v>13</v>
      </c>
      <c r="E46" s="22">
        <v>4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1</v>
      </c>
      <c r="Z46" s="22">
        <v>0</v>
      </c>
      <c r="AA46" s="22">
        <v>0</v>
      </c>
      <c r="AB46" s="21">
        <v>2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44</v>
      </c>
      <c r="D48" s="22">
        <v>23</v>
      </c>
      <c r="E48" s="22">
        <v>21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215</v>
      </c>
      <c r="D50" s="22">
        <v>57</v>
      </c>
      <c r="E50" s="22">
        <v>158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72</v>
      </c>
      <c r="D52" s="22">
        <f t="shared" si="3"/>
        <v>41</v>
      </c>
      <c r="E52" s="22">
        <f t="shared" si="3"/>
        <v>31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1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0</v>
      </c>
      <c r="S52" s="23">
        <f t="shared" si="3"/>
        <v>1</v>
      </c>
      <c r="T52" s="21">
        <f t="shared" si="3"/>
        <v>0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0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2</v>
      </c>
      <c r="AC52" s="34">
        <f t="shared" si="3"/>
        <v>1</v>
      </c>
    </row>
    <row r="53" spans="1:29" ht="13.5">
      <c r="A53" s="6"/>
      <c r="B53" s="39" t="s">
        <v>316</v>
      </c>
      <c r="C53" s="35">
        <v>64</v>
      </c>
      <c r="D53" s="26">
        <v>38</v>
      </c>
      <c r="E53" s="26">
        <v>26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1</v>
      </c>
      <c r="O53" s="26">
        <v>0</v>
      </c>
      <c r="P53" s="25">
        <v>0</v>
      </c>
      <c r="Q53" s="27">
        <v>0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0</v>
      </c>
      <c r="Y53" s="27">
        <v>0</v>
      </c>
      <c r="Z53" s="26">
        <v>0</v>
      </c>
      <c r="AA53" s="26">
        <v>0</v>
      </c>
      <c r="AB53" s="25">
        <v>2</v>
      </c>
      <c r="AC53" s="36">
        <v>1</v>
      </c>
    </row>
    <row r="54" spans="1:29" ht="13.5">
      <c r="A54" s="6" t="s">
        <v>367</v>
      </c>
      <c r="B54" s="39" t="s">
        <v>368</v>
      </c>
      <c r="C54" s="33">
        <v>8</v>
      </c>
      <c r="D54" s="22">
        <v>3</v>
      </c>
      <c r="E54" s="22">
        <v>5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1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30</v>
      </c>
      <c r="D56" s="22">
        <v>20</v>
      </c>
      <c r="E56" s="22">
        <v>10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1</v>
      </c>
      <c r="M56" s="23">
        <v>0</v>
      </c>
      <c r="N56" s="22">
        <v>0</v>
      </c>
      <c r="O56" s="22">
        <v>1</v>
      </c>
      <c r="P56" s="21">
        <v>2</v>
      </c>
      <c r="Q56" s="23">
        <v>0</v>
      </c>
      <c r="R56" s="22">
        <v>1</v>
      </c>
      <c r="S56" s="22">
        <v>0</v>
      </c>
      <c r="T56" s="21">
        <v>2</v>
      </c>
      <c r="U56" s="23">
        <v>0</v>
      </c>
      <c r="V56" s="22">
        <v>1</v>
      </c>
      <c r="W56" s="22">
        <v>1</v>
      </c>
      <c r="X56" s="21">
        <v>0</v>
      </c>
      <c r="Y56" s="23">
        <v>1</v>
      </c>
      <c r="Z56" s="22">
        <v>0</v>
      </c>
      <c r="AA56" s="22">
        <v>0</v>
      </c>
      <c r="AB56" s="21">
        <v>1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（その３３）&amp;R&amp;"ＭＳ Ｐ明朝,標準"平成30年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8" t="s">
        <v>210</v>
      </c>
      <c r="D1" s="49"/>
      <c r="E1" s="48" t="s">
        <v>211</v>
      </c>
      <c r="F1" s="49"/>
      <c r="G1" s="47" t="s">
        <v>212</v>
      </c>
      <c r="H1" s="47"/>
      <c r="I1" s="47" t="s">
        <v>213</v>
      </c>
      <c r="J1" s="47"/>
      <c r="K1" s="47" t="s">
        <v>214</v>
      </c>
      <c r="L1" s="47"/>
      <c r="M1" s="47" t="s">
        <v>215</v>
      </c>
      <c r="N1" s="47"/>
      <c r="O1" s="47" t="s">
        <v>216</v>
      </c>
      <c r="P1" s="47"/>
      <c r="Q1" s="47" t="s">
        <v>217</v>
      </c>
      <c r="R1" s="47"/>
      <c r="S1" s="47" t="s">
        <v>218</v>
      </c>
      <c r="T1" s="47"/>
      <c r="U1" s="47" t="s">
        <v>219</v>
      </c>
      <c r="V1" s="47"/>
      <c r="W1" s="47" t="s">
        <v>220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221</v>
      </c>
      <c r="D2" s="46"/>
      <c r="E2" s="45" t="s">
        <v>222</v>
      </c>
      <c r="F2" s="46"/>
      <c r="G2" s="45" t="s">
        <v>223</v>
      </c>
      <c r="H2" s="46"/>
      <c r="I2" s="45" t="s">
        <v>224</v>
      </c>
      <c r="J2" s="46"/>
      <c r="K2" s="45" t="s">
        <v>225</v>
      </c>
      <c r="L2" s="46"/>
      <c r="M2" s="45" t="s">
        <v>226</v>
      </c>
      <c r="N2" s="46"/>
      <c r="O2" s="45" t="s">
        <v>227</v>
      </c>
      <c r="P2" s="46"/>
      <c r="Q2" s="45" t="s">
        <v>228</v>
      </c>
      <c r="R2" s="46"/>
      <c r="S2" s="45" t="s">
        <v>229</v>
      </c>
      <c r="T2" s="46"/>
      <c r="U2" s="45" t="s">
        <v>230</v>
      </c>
      <c r="V2" s="46"/>
      <c r="W2" s="45" t="s">
        <v>231</v>
      </c>
      <c r="X2" s="46"/>
      <c r="Y2" s="45" t="s">
        <v>232</v>
      </c>
      <c r="Z2" s="46"/>
      <c r="AA2" s="45" t="s">
        <v>43</v>
      </c>
      <c r="AB2" s="52"/>
      <c r="AC2" s="54"/>
    </row>
    <row r="3" spans="1:29" ht="13.5">
      <c r="A3" s="13" t="s">
        <v>233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0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14</v>
      </c>
      <c r="D7" s="22">
        <f t="shared" si="0"/>
        <v>11</v>
      </c>
      <c r="E7" s="21">
        <f t="shared" si="0"/>
        <v>27</v>
      </c>
      <c r="F7" s="22">
        <f t="shared" si="0"/>
        <v>15</v>
      </c>
      <c r="G7" s="21">
        <f t="shared" si="0"/>
        <v>47</v>
      </c>
      <c r="H7" s="22">
        <f t="shared" si="0"/>
        <v>15</v>
      </c>
      <c r="I7" s="21">
        <f t="shared" si="0"/>
        <v>45</v>
      </c>
      <c r="J7" s="22">
        <f t="shared" si="0"/>
        <v>30</v>
      </c>
      <c r="K7" s="21">
        <f t="shared" si="0"/>
        <v>36</v>
      </c>
      <c r="L7" s="22">
        <f t="shared" si="0"/>
        <v>19</v>
      </c>
      <c r="M7" s="21">
        <f t="shared" si="0"/>
        <v>68</v>
      </c>
      <c r="N7" s="22">
        <f t="shared" si="0"/>
        <v>34</v>
      </c>
      <c r="O7" s="21">
        <f t="shared" si="0"/>
        <v>55</v>
      </c>
      <c r="P7" s="22">
        <f t="shared" si="0"/>
        <v>61</v>
      </c>
      <c r="Q7" s="21">
        <f t="shared" si="0"/>
        <v>33</v>
      </c>
      <c r="R7" s="22">
        <f t="shared" si="0"/>
        <v>35</v>
      </c>
      <c r="S7" s="21">
        <f t="shared" si="0"/>
        <v>9</v>
      </c>
      <c r="T7" s="22">
        <f t="shared" si="0"/>
        <v>7</v>
      </c>
      <c r="U7" s="21">
        <f t="shared" si="0"/>
        <v>0</v>
      </c>
      <c r="V7" s="22">
        <f t="shared" si="0"/>
        <v>4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578</v>
      </c>
    </row>
    <row r="8" spans="1:29" ht="13.5">
      <c r="A8" s="6"/>
      <c r="B8" s="39" t="s">
        <v>316</v>
      </c>
      <c r="C8" s="25">
        <v>3</v>
      </c>
      <c r="D8" s="26">
        <v>1</v>
      </c>
      <c r="E8" s="25">
        <v>5</v>
      </c>
      <c r="F8" s="26">
        <v>5</v>
      </c>
      <c r="G8" s="25">
        <v>4</v>
      </c>
      <c r="H8" s="27">
        <v>3</v>
      </c>
      <c r="I8" s="26">
        <v>4</v>
      </c>
      <c r="J8" s="26">
        <v>7</v>
      </c>
      <c r="K8" s="25">
        <v>4</v>
      </c>
      <c r="L8" s="27">
        <v>3</v>
      </c>
      <c r="M8" s="26">
        <v>17</v>
      </c>
      <c r="N8" s="26">
        <v>9</v>
      </c>
      <c r="O8" s="25">
        <v>15</v>
      </c>
      <c r="P8" s="27">
        <v>13</v>
      </c>
      <c r="Q8" s="26">
        <v>7</v>
      </c>
      <c r="R8" s="26">
        <v>11</v>
      </c>
      <c r="S8" s="25">
        <v>1</v>
      </c>
      <c r="T8" s="27">
        <v>0</v>
      </c>
      <c r="U8" s="26">
        <v>0</v>
      </c>
      <c r="V8" s="26">
        <v>1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116</v>
      </c>
    </row>
    <row r="9" spans="1:29" ht="13.5">
      <c r="A9" s="6" t="s">
        <v>317</v>
      </c>
      <c r="B9" s="39" t="s">
        <v>372</v>
      </c>
      <c r="C9" s="21">
        <v>1</v>
      </c>
      <c r="D9" s="22">
        <v>0</v>
      </c>
      <c r="E9" s="21">
        <v>1</v>
      </c>
      <c r="F9" s="22">
        <v>0</v>
      </c>
      <c r="G9" s="21">
        <v>4</v>
      </c>
      <c r="H9" s="23">
        <v>0</v>
      </c>
      <c r="I9" s="22">
        <v>1</v>
      </c>
      <c r="J9" s="22">
        <v>1</v>
      </c>
      <c r="K9" s="21">
        <v>1</v>
      </c>
      <c r="L9" s="23">
        <v>0</v>
      </c>
      <c r="M9" s="22">
        <v>1</v>
      </c>
      <c r="N9" s="22">
        <v>0</v>
      </c>
      <c r="O9" s="21">
        <v>0</v>
      </c>
      <c r="P9" s="23">
        <v>2</v>
      </c>
      <c r="Q9" s="22">
        <v>0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12</v>
      </c>
    </row>
    <row r="10" spans="1:29" ht="13.5">
      <c r="A10" s="6" t="s">
        <v>318</v>
      </c>
      <c r="B10" s="39" t="s">
        <v>373</v>
      </c>
      <c r="C10" s="21">
        <v>3</v>
      </c>
      <c r="D10" s="22">
        <v>1</v>
      </c>
      <c r="E10" s="21">
        <v>5</v>
      </c>
      <c r="F10" s="22">
        <v>1</v>
      </c>
      <c r="G10" s="21">
        <v>4</v>
      </c>
      <c r="H10" s="23">
        <v>3</v>
      </c>
      <c r="I10" s="22">
        <v>6</v>
      </c>
      <c r="J10" s="22">
        <v>1</v>
      </c>
      <c r="K10" s="21">
        <v>5</v>
      </c>
      <c r="L10" s="23">
        <v>0</v>
      </c>
      <c r="M10" s="22">
        <v>5</v>
      </c>
      <c r="N10" s="22">
        <v>5</v>
      </c>
      <c r="O10" s="21">
        <v>13</v>
      </c>
      <c r="P10" s="23">
        <v>10</v>
      </c>
      <c r="Q10" s="22">
        <v>7</v>
      </c>
      <c r="R10" s="22">
        <v>3</v>
      </c>
      <c r="S10" s="21">
        <v>2</v>
      </c>
      <c r="T10" s="23">
        <v>2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80</v>
      </c>
    </row>
    <row r="11" spans="1:29" ht="13.5">
      <c r="A11" s="6" t="s">
        <v>319</v>
      </c>
      <c r="B11" s="39" t="s">
        <v>374</v>
      </c>
      <c r="C11" s="21">
        <v>1</v>
      </c>
      <c r="D11" s="22">
        <v>1</v>
      </c>
      <c r="E11" s="21">
        <v>3</v>
      </c>
      <c r="F11" s="22">
        <v>1</v>
      </c>
      <c r="G11" s="21">
        <v>7</v>
      </c>
      <c r="H11" s="23">
        <v>1</v>
      </c>
      <c r="I11" s="22">
        <v>3</v>
      </c>
      <c r="J11" s="22">
        <v>2</v>
      </c>
      <c r="K11" s="21">
        <v>4</v>
      </c>
      <c r="L11" s="23">
        <v>4</v>
      </c>
      <c r="M11" s="22">
        <v>2</v>
      </c>
      <c r="N11" s="22">
        <v>3</v>
      </c>
      <c r="O11" s="21">
        <v>4</v>
      </c>
      <c r="P11" s="23">
        <v>11</v>
      </c>
      <c r="Q11" s="22">
        <v>4</v>
      </c>
      <c r="R11" s="22">
        <v>5</v>
      </c>
      <c r="S11" s="21">
        <v>1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60</v>
      </c>
    </row>
    <row r="12" spans="1:29" ht="13.5">
      <c r="A12" s="6" t="s">
        <v>320</v>
      </c>
      <c r="B12" s="39" t="s">
        <v>375</v>
      </c>
      <c r="C12" s="21">
        <v>0</v>
      </c>
      <c r="D12" s="22">
        <v>1</v>
      </c>
      <c r="E12" s="21">
        <v>2</v>
      </c>
      <c r="F12" s="22">
        <v>0</v>
      </c>
      <c r="G12" s="21">
        <v>2</v>
      </c>
      <c r="H12" s="23">
        <v>1</v>
      </c>
      <c r="I12" s="22">
        <v>4</v>
      </c>
      <c r="J12" s="22">
        <v>0</v>
      </c>
      <c r="K12" s="21">
        <v>0</v>
      </c>
      <c r="L12" s="23">
        <v>1</v>
      </c>
      <c r="M12" s="22">
        <v>2</v>
      </c>
      <c r="N12" s="22">
        <v>0</v>
      </c>
      <c r="O12" s="21">
        <v>2</v>
      </c>
      <c r="P12" s="23">
        <v>3</v>
      </c>
      <c r="Q12" s="22">
        <v>1</v>
      </c>
      <c r="R12" s="22">
        <v>0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20</v>
      </c>
    </row>
    <row r="13" spans="1:29" ht="13.5">
      <c r="A13" s="6" t="s">
        <v>321</v>
      </c>
      <c r="B13" s="39" t="s">
        <v>376</v>
      </c>
      <c r="C13" s="21">
        <v>2</v>
      </c>
      <c r="D13" s="22">
        <v>1</v>
      </c>
      <c r="E13" s="21">
        <v>2</v>
      </c>
      <c r="F13" s="22">
        <v>3</v>
      </c>
      <c r="G13" s="21">
        <v>4</v>
      </c>
      <c r="H13" s="23">
        <v>2</v>
      </c>
      <c r="I13" s="22">
        <v>1</v>
      </c>
      <c r="J13" s="22">
        <v>2</v>
      </c>
      <c r="K13" s="21">
        <v>1</v>
      </c>
      <c r="L13" s="23">
        <v>1</v>
      </c>
      <c r="M13" s="22">
        <v>7</v>
      </c>
      <c r="N13" s="22">
        <v>3</v>
      </c>
      <c r="O13" s="21">
        <v>2</v>
      </c>
      <c r="P13" s="23">
        <v>3</v>
      </c>
      <c r="Q13" s="22">
        <v>1</v>
      </c>
      <c r="R13" s="22">
        <v>2</v>
      </c>
      <c r="S13" s="21">
        <v>1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38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1</v>
      </c>
      <c r="F14" s="22">
        <v>0</v>
      </c>
      <c r="G14" s="21">
        <v>1</v>
      </c>
      <c r="H14" s="23">
        <v>0</v>
      </c>
      <c r="I14" s="22">
        <v>3</v>
      </c>
      <c r="J14" s="22">
        <v>3</v>
      </c>
      <c r="K14" s="21">
        <v>1</v>
      </c>
      <c r="L14" s="23">
        <v>1</v>
      </c>
      <c r="M14" s="22">
        <v>2</v>
      </c>
      <c r="N14" s="22">
        <v>1</v>
      </c>
      <c r="O14" s="21">
        <v>1</v>
      </c>
      <c r="P14" s="23">
        <v>2</v>
      </c>
      <c r="Q14" s="22">
        <v>1</v>
      </c>
      <c r="R14" s="22">
        <v>5</v>
      </c>
      <c r="S14" s="21">
        <v>1</v>
      </c>
      <c r="T14" s="23">
        <v>0</v>
      </c>
      <c r="U14" s="22">
        <v>0</v>
      </c>
      <c r="V14" s="22">
        <v>1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24</v>
      </c>
    </row>
    <row r="15" spans="1:29" ht="13.5">
      <c r="A15" s="6" t="s">
        <v>323</v>
      </c>
      <c r="B15" s="39" t="s">
        <v>378</v>
      </c>
      <c r="C15" s="21">
        <v>0</v>
      </c>
      <c r="D15" s="22">
        <v>1</v>
      </c>
      <c r="E15" s="21">
        <v>4</v>
      </c>
      <c r="F15" s="22">
        <v>1</v>
      </c>
      <c r="G15" s="21">
        <v>4</v>
      </c>
      <c r="H15" s="23">
        <v>5</v>
      </c>
      <c r="I15" s="22">
        <v>9</v>
      </c>
      <c r="J15" s="22">
        <v>4</v>
      </c>
      <c r="K15" s="21">
        <v>6</v>
      </c>
      <c r="L15" s="23">
        <v>5</v>
      </c>
      <c r="M15" s="22">
        <v>5</v>
      </c>
      <c r="N15" s="22">
        <v>3</v>
      </c>
      <c r="O15" s="21">
        <v>4</v>
      </c>
      <c r="P15" s="23">
        <v>6</v>
      </c>
      <c r="Q15" s="22">
        <v>2</v>
      </c>
      <c r="R15" s="22">
        <v>4</v>
      </c>
      <c r="S15" s="21">
        <v>0</v>
      </c>
      <c r="T15" s="23">
        <v>1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64</v>
      </c>
    </row>
    <row r="16" spans="1:29" ht="13.5">
      <c r="A16" s="6" t="s">
        <v>324</v>
      </c>
      <c r="B16" s="39" t="s">
        <v>379</v>
      </c>
      <c r="C16" s="21">
        <v>4</v>
      </c>
      <c r="D16" s="22">
        <v>1</v>
      </c>
      <c r="E16" s="21">
        <v>4</v>
      </c>
      <c r="F16" s="22">
        <v>1</v>
      </c>
      <c r="G16" s="21">
        <v>16</v>
      </c>
      <c r="H16" s="23">
        <v>0</v>
      </c>
      <c r="I16" s="22">
        <v>13</v>
      </c>
      <c r="J16" s="22">
        <v>7</v>
      </c>
      <c r="K16" s="21">
        <v>12</v>
      </c>
      <c r="L16" s="23">
        <v>2</v>
      </c>
      <c r="M16" s="22">
        <v>23</v>
      </c>
      <c r="N16" s="22">
        <v>4</v>
      </c>
      <c r="O16" s="21">
        <v>14</v>
      </c>
      <c r="P16" s="23">
        <v>6</v>
      </c>
      <c r="Q16" s="22">
        <v>10</v>
      </c>
      <c r="R16" s="22">
        <v>4</v>
      </c>
      <c r="S16" s="21">
        <v>3</v>
      </c>
      <c r="T16" s="23">
        <v>2</v>
      </c>
      <c r="U16" s="22">
        <v>0</v>
      </c>
      <c r="V16" s="22">
        <v>1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129</v>
      </c>
    </row>
    <row r="17" spans="1:29" ht="13.5">
      <c r="A17" s="6" t="s">
        <v>325</v>
      </c>
      <c r="B17" s="39" t="s">
        <v>380</v>
      </c>
      <c r="C17" s="21">
        <v>0</v>
      </c>
      <c r="D17" s="22">
        <v>3</v>
      </c>
      <c r="E17" s="21">
        <v>0</v>
      </c>
      <c r="F17" s="22">
        <v>2</v>
      </c>
      <c r="G17" s="21">
        <v>0</v>
      </c>
      <c r="H17" s="23">
        <v>0</v>
      </c>
      <c r="I17" s="22">
        <v>0</v>
      </c>
      <c r="J17" s="22">
        <v>0</v>
      </c>
      <c r="K17" s="21">
        <v>0</v>
      </c>
      <c r="L17" s="23">
        <v>1</v>
      </c>
      <c r="M17" s="22">
        <v>0</v>
      </c>
      <c r="N17" s="22">
        <v>2</v>
      </c>
      <c r="O17" s="21">
        <v>0</v>
      </c>
      <c r="P17" s="23">
        <v>2</v>
      </c>
      <c r="Q17" s="22">
        <v>0</v>
      </c>
      <c r="R17" s="22">
        <v>0</v>
      </c>
      <c r="S17" s="21">
        <v>0</v>
      </c>
      <c r="T17" s="23">
        <v>1</v>
      </c>
      <c r="U17" s="22">
        <v>0</v>
      </c>
      <c r="V17" s="22">
        <v>1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12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0</v>
      </c>
      <c r="G18" s="21" t="s">
        <v>382</v>
      </c>
      <c r="H18" s="23">
        <v>0</v>
      </c>
      <c r="I18" s="22" t="s">
        <v>382</v>
      </c>
      <c r="J18" s="22">
        <v>0</v>
      </c>
      <c r="K18" s="21" t="s">
        <v>382</v>
      </c>
      <c r="L18" s="23">
        <v>1</v>
      </c>
      <c r="M18" s="22" t="s">
        <v>382</v>
      </c>
      <c r="N18" s="22">
        <v>1</v>
      </c>
      <c r="O18" s="21" t="s">
        <v>382</v>
      </c>
      <c r="P18" s="23">
        <v>1</v>
      </c>
      <c r="Q18" s="22" t="s">
        <v>382</v>
      </c>
      <c r="R18" s="22">
        <v>1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5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1</v>
      </c>
      <c r="G19" s="21">
        <v>1</v>
      </c>
      <c r="H19" s="23">
        <v>0</v>
      </c>
      <c r="I19" s="22">
        <v>1</v>
      </c>
      <c r="J19" s="22">
        <v>3</v>
      </c>
      <c r="K19" s="21">
        <v>2</v>
      </c>
      <c r="L19" s="23">
        <v>0</v>
      </c>
      <c r="M19" s="22">
        <v>4</v>
      </c>
      <c r="N19" s="22">
        <v>3</v>
      </c>
      <c r="O19" s="21">
        <v>0</v>
      </c>
      <c r="P19" s="23">
        <v>2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2</v>
      </c>
      <c r="F21" s="22">
        <v>0</v>
      </c>
      <c r="G21" s="21">
        <v>4</v>
      </c>
      <c r="H21" s="23">
        <v>1</v>
      </c>
      <c r="I21" s="22">
        <v>4</v>
      </c>
      <c r="J21" s="22">
        <v>1</v>
      </c>
      <c r="K21" s="21">
        <v>5</v>
      </c>
      <c r="L21" s="23">
        <v>0</v>
      </c>
      <c r="M21" s="22">
        <v>2</v>
      </c>
      <c r="N21" s="22">
        <v>4</v>
      </c>
      <c r="O21" s="21">
        <v>3</v>
      </c>
      <c r="P21" s="23">
        <v>4</v>
      </c>
      <c r="Q21" s="22">
        <v>1</v>
      </c>
      <c r="R21" s="22">
        <v>5</v>
      </c>
      <c r="S21" s="21">
        <v>0</v>
      </c>
      <c r="T21" s="23">
        <v>1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38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1</v>
      </c>
      <c r="D23" s="22">
        <v>0</v>
      </c>
      <c r="E23" s="21">
        <v>0</v>
      </c>
      <c r="F23" s="22">
        <v>0</v>
      </c>
      <c r="G23" s="21">
        <v>2</v>
      </c>
      <c r="H23" s="23">
        <v>0</v>
      </c>
      <c r="I23" s="22">
        <v>2</v>
      </c>
      <c r="J23" s="22">
        <v>1</v>
      </c>
      <c r="K23" s="21">
        <v>1</v>
      </c>
      <c r="L23" s="23">
        <v>0</v>
      </c>
      <c r="M23" s="22">
        <v>2</v>
      </c>
      <c r="N23" s="22">
        <v>3</v>
      </c>
      <c r="O23" s="21">
        <v>2</v>
      </c>
      <c r="P23" s="23">
        <v>3</v>
      </c>
      <c r="Q23" s="22">
        <v>2</v>
      </c>
      <c r="R23" s="22">
        <v>2</v>
      </c>
      <c r="S23" s="21">
        <v>1</v>
      </c>
      <c r="T23" s="23">
        <v>2</v>
      </c>
      <c r="U23" s="22">
        <v>0</v>
      </c>
      <c r="V23" s="22">
        <v>0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24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1</v>
      </c>
      <c r="D25" s="22">
        <f t="shared" si="1"/>
        <v>0</v>
      </c>
      <c r="E25" s="21">
        <f t="shared" si="1"/>
        <v>7</v>
      </c>
      <c r="F25" s="22">
        <f t="shared" si="1"/>
        <v>1</v>
      </c>
      <c r="G25" s="21">
        <f t="shared" si="1"/>
        <v>14</v>
      </c>
      <c r="H25" s="22">
        <f t="shared" si="1"/>
        <v>6</v>
      </c>
      <c r="I25" s="21">
        <f t="shared" si="1"/>
        <v>15</v>
      </c>
      <c r="J25" s="22">
        <f t="shared" si="1"/>
        <v>3</v>
      </c>
      <c r="K25" s="21">
        <f t="shared" si="1"/>
        <v>17</v>
      </c>
      <c r="L25" s="22">
        <f t="shared" si="1"/>
        <v>11</v>
      </c>
      <c r="M25" s="21">
        <f t="shared" si="1"/>
        <v>21</v>
      </c>
      <c r="N25" s="22">
        <f t="shared" si="1"/>
        <v>23</v>
      </c>
      <c r="O25" s="21">
        <f t="shared" si="1"/>
        <v>42</v>
      </c>
      <c r="P25" s="22">
        <f t="shared" si="1"/>
        <v>57</v>
      </c>
      <c r="Q25" s="21">
        <f t="shared" si="1"/>
        <v>27</v>
      </c>
      <c r="R25" s="22">
        <f t="shared" si="1"/>
        <v>49</v>
      </c>
      <c r="S25" s="21">
        <f t="shared" si="1"/>
        <v>9</v>
      </c>
      <c r="T25" s="22">
        <f t="shared" si="1"/>
        <v>18</v>
      </c>
      <c r="U25" s="21">
        <f t="shared" si="1"/>
        <v>4</v>
      </c>
      <c r="V25" s="22">
        <f t="shared" si="1"/>
        <v>6</v>
      </c>
      <c r="W25" s="21">
        <f t="shared" si="1"/>
        <v>1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339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0</v>
      </c>
      <c r="G26" s="25">
        <v>1</v>
      </c>
      <c r="H26" s="27">
        <v>0</v>
      </c>
      <c r="I26" s="26">
        <v>0</v>
      </c>
      <c r="J26" s="26">
        <v>1</v>
      </c>
      <c r="K26" s="25">
        <v>0</v>
      </c>
      <c r="L26" s="27">
        <v>3</v>
      </c>
      <c r="M26" s="26">
        <v>1</v>
      </c>
      <c r="N26" s="26">
        <v>3</v>
      </c>
      <c r="O26" s="25">
        <v>4</v>
      </c>
      <c r="P26" s="27">
        <v>4</v>
      </c>
      <c r="Q26" s="26">
        <v>3</v>
      </c>
      <c r="R26" s="26">
        <v>8</v>
      </c>
      <c r="S26" s="25">
        <v>0</v>
      </c>
      <c r="T26" s="27">
        <v>4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34</v>
      </c>
    </row>
    <row r="27" spans="1:29" ht="13.5">
      <c r="A27" s="6" t="s">
        <v>335</v>
      </c>
      <c r="B27" s="39" t="s">
        <v>336</v>
      </c>
      <c r="C27" s="21">
        <v>1</v>
      </c>
      <c r="D27" s="22">
        <v>0</v>
      </c>
      <c r="E27" s="21">
        <v>0</v>
      </c>
      <c r="F27" s="22">
        <v>0</v>
      </c>
      <c r="G27" s="21">
        <v>5</v>
      </c>
      <c r="H27" s="23">
        <v>1</v>
      </c>
      <c r="I27" s="22">
        <v>2</v>
      </c>
      <c r="J27" s="22">
        <v>0</v>
      </c>
      <c r="K27" s="21">
        <v>4</v>
      </c>
      <c r="L27" s="23">
        <v>0</v>
      </c>
      <c r="M27" s="22">
        <v>3</v>
      </c>
      <c r="N27" s="22">
        <v>9</v>
      </c>
      <c r="O27" s="21">
        <v>6</v>
      </c>
      <c r="P27" s="23">
        <v>9</v>
      </c>
      <c r="Q27" s="22">
        <v>3</v>
      </c>
      <c r="R27" s="22">
        <v>4</v>
      </c>
      <c r="S27" s="21">
        <v>3</v>
      </c>
      <c r="T27" s="23">
        <v>0</v>
      </c>
      <c r="U27" s="22">
        <v>0</v>
      </c>
      <c r="V27" s="22">
        <v>0</v>
      </c>
      <c r="W27" s="21">
        <v>1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54</v>
      </c>
    </row>
    <row r="28" spans="1:29" ht="13.5">
      <c r="A28" s="6" t="s">
        <v>337</v>
      </c>
      <c r="B28" s="39" t="s">
        <v>338</v>
      </c>
      <c r="C28" s="21">
        <v>0</v>
      </c>
      <c r="D28" s="22">
        <v>0</v>
      </c>
      <c r="E28" s="21">
        <v>3</v>
      </c>
      <c r="F28" s="22">
        <v>1</v>
      </c>
      <c r="G28" s="21">
        <v>4</v>
      </c>
      <c r="H28" s="23">
        <v>0</v>
      </c>
      <c r="I28" s="22">
        <v>5</v>
      </c>
      <c r="J28" s="22">
        <v>0</v>
      </c>
      <c r="K28" s="21">
        <v>8</v>
      </c>
      <c r="L28" s="23">
        <v>1</v>
      </c>
      <c r="M28" s="22">
        <v>5</v>
      </c>
      <c r="N28" s="22">
        <v>5</v>
      </c>
      <c r="O28" s="21">
        <v>7</v>
      </c>
      <c r="P28" s="23">
        <v>10</v>
      </c>
      <c r="Q28" s="22">
        <v>3</v>
      </c>
      <c r="R28" s="22">
        <v>3</v>
      </c>
      <c r="S28" s="21">
        <v>1</v>
      </c>
      <c r="T28" s="23">
        <v>1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57</v>
      </c>
    </row>
    <row r="29" spans="1:29" ht="13.5">
      <c r="A29" s="6" t="s">
        <v>339</v>
      </c>
      <c r="B29" s="39" t="s">
        <v>340</v>
      </c>
      <c r="C29" s="21">
        <v>0</v>
      </c>
      <c r="D29" s="22">
        <v>0</v>
      </c>
      <c r="E29" s="21">
        <v>3</v>
      </c>
      <c r="F29" s="22">
        <v>0</v>
      </c>
      <c r="G29" s="21">
        <v>3</v>
      </c>
      <c r="H29" s="23">
        <v>3</v>
      </c>
      <c r="I29" s="22">
        <v>4</v>
      </c>
      <c r="J29" s="22">
        <v>0</v>
      </c>
      <c r="K29" s="21">
        <v>3</v>
      </c>
      <c r="L29" s="23">
        <v>2</v>
      </c>
      <c r="M29" s="22">
        <v>8</v>
      </c>
      <c r="N29" s="22">
        <v>0</v>
      </c>
      <c r="O29" s="21">
        <v>7</v>
      </c>
      <c r="P29" s="23">
        <v>14</v>
      </c>
      <c r="Q29" s="22">
        <v>7</v>
      </c>
      <c r="R29" s="22">
        <v>8</v>
      </c>
      <c r="S29" s="21">
        <v>1</v>
      </c>
      <c r="T29" s="23">
        <v>5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71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0</v>
      </c>
      <c r="G30" s="21">
        <v>1</v>
      </c>
      <c r="H30" s="23">
        <v>2</v>
      </c>
      <c r="I30" s="22">
        <v>4</v>
      </c>
      <c r="J30" s="22">
        <v>2</v>
      </c>
      <c r="K30" s="21">
        <v>2</v>
      </c>
      <c r="L30" s="23">
        <v>5</v>
      </c>
      <c r="M30" s="22">
        <v>4</v>
      </c>
      <c r="N30" s="22">
        <v>6</v>
      </c>
      <c r="O30" s="21">
        <v>18</v>
      </c>
      <c r="P30" s="23">
        <v>20</v>
      </c>
      <c r="Q30" s="22">
        <v>11</v>
      </c>
      <c r="R30" s="22">
        <v>26</v>
      </c>
      <c r="S30" s="21">
        <v>4</v>
      </c>
      <c r="T30" s="23">
        <v>8</v>
      </c>
      <c r="U30" s="22">
        <v>4</v>
      </c>
      <c r="V30" s="22">
        <v>5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123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2</v>
      </c>
      <c r="D32" s="22">
        <f t="shared" si="2"/>
        <v>2</v>
      </c>
      <c r="E32" s="21">
        <f t="shared" si="2"/>
        <v>2</v>
      </c>
      <c r="F32" s="22">
        <f t="shared" si="2"/>
        <v>3</v>
      </c>
      <c r="G32" s="21">
        <f t="shared" si="2"/>
        <v>17</v>
      </c>
      <c r="H32" s="22">
        <f t="shared" si="2"/>
        <v>2</v>
      </c>
      <c r="I32" s="21">
        <f t="shared" si="2"/>
        <v>8</v>
      </c>
      <c r="J32" s="22">
        <f t="shared" si="2"/>
        <v>1</v>
      </c>
      <c r="K32" s="21">
        <f t="shared" si="2"/>
        <v>21</v>
      </c>
      <c r="L32" s="22">
        <f t="shared" si="2"/>
        <v>7</v>
      </c>
      <c r="M32" s="21">
        <f t="shared" si="2"/>
        <v>17</v>
      </c>
      <c r="N32" s="22">
        <f t="shared" si="2"/>
        <v>21</v>
      </c>
      <c r="O32" s="21">
        <f t="shared" si="2"/>
        <v>24</v>
      </c>
      <c r="P32" s="22">
        <f t="shared" si="2"/>
        <v>35</v>
      </c>
      <c r="Q32" s="21">
        <f t="shared" si="2"/>
        <v>16</v>
      </c>
      <c r="R32" s="22">
        <f t="shared" si="2"/>
        <v>38</v>
      </c>
      <c r="S32" s="21">
        <f t="shared" si="2"/>
        <v>0</v>
      </c>
      <c r="T32" s="22">
        <f t="shared" si="2"/>
        <v>22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244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1</v>
      </c>
      <c r="L33" s="27">
        <v>0</v>
      </c>
      <c r="M33" s="26">
        <v>1</v>
      </c>
      <c r="N33" s="26">
        <v>0</v>
      </c>
      <c r="O33" s="25">
        <v>1</v>
      </c>
      <c r="P33" s="27">
        <v>0</v>
      </c>
      <c r="Q33" s="26">
        <v>1</v>
      </c>
      <c r="R33" s="26">
        <v>0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4</v>
      </c>
    </row>
    <row r="34" spans="1:29" ht="13.5">
      <c r="A34" s="6" t="s">
        <v>345</v>
      </c>
      <c r="B34" s="39" t="s">
        <v>346</v>
      </c>
      <c r="C34" s="21">
        <v>1</v>
      </c>
      <c r="D34" s="22">
        <v>2</v>
      </c>
      <c r="E34" s="21">
        <v>1</v>
      </c>
      <c r="F34" s="22">
        <v>2</v>
      </c>
      <c r="G34" s="21">
        <v>3</v>
      </c>
      <c r="H34" s="23">
        <v>0</v>
      </c>
      <c r="I34" s="22">
        <v>3</v>
      </c>
      <c r="J34" s="22">
        <v>0</v>
      </c>
      <c r="K34" s="21">
        <v>2</v>
      </c>
      <c r="L34" s="23">
        <v>1</v>
      </c>
      <c r="M34" s="22">
        <v>1</v>
      </c>
      <c r="N34" s="22">
        <v>7</v>
      </c>
      <c r="O34" s="21">
        <v>2</v>
      </c>
      <c r="P34" s="23">
        <v>3</v>
      </c>
      <c r="Q34" s="22">
        <v>0</v>
      </c>
      <c r="R34" s="22">
        <v>6</v>
      </c>
      <c r="S34" s="21">
        <v>0</v>
      </c>
      <c r="T34" s="23">
        <v>1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38</v>
      </c>
    </row>
    <row r="35" spans="1:29" ht="13.5">
      <c r="A35" s="6" t="s">
        <v>347</v>
      </c>
      <c r="B35" s="39" t="s">
        <v>348</v>
      </c>
      <c r="C35" s="21">
        <v>1</v>
      </c>
      <c r="D35" s="22">
        <v>0</v>
      </c>
      <c r="E35" s="21">
        <v>1</v>
      </c>
      <c r="F35" s="22">
        <v>1</v>
      </c>
      <c r="G35" s="21">
        <v>9</v>
      </c>
      <c r="H35" s="23">
        <v>2</v>
      </c>
      <c r="I35" s="22">
        <v>4</v>
      </c>
      <c r="J35" s="22">
        <v>0</v>
      </c>
      <c r="K35" s="21">
        <v>10</v>
      </c>
      <c r="L35" s="23">
        <v>0</v>
      </c>
      <c r="M35" s="22">
        <v>4</v>
      </c>
      <c r="N35" s="22">
        <v>8</v>
      </c>
      <c r="O35" s="21">
        <v>5</v>
      </c>
      <c r="P35" s="23">
        <v>12</v>
      </c>
      <c r="Q35" s="22">
        <v>4</v>
      </c>
      <c r="R35" s="22">
        <v>7</v>
      </c>
      <c r="S35" s="21">
        <v>0</v>
      </c>
      <c r="T35" s="23">
        <v>8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79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5</v>
      </c>
      <c r="H36" s="23">
        <v>0</v>
      </c>
      <c r="I36" s="22">
        <v>1</v>
      </c>
      <c r="J36" s="22">
        <v>1</v>
      </c>
      <c r="K36" s="21">
        <v>8</v>
      </c>
      <c r="L36" s="23">
        <v>6</v>
      </c>
      <c r="M36" s="22">
        <v>11</v>
      </c>
      <c r="N36" s="22">
        <v>6</v>
      </c>
      <c r="O36" s="21">
        <v>16</v>
      </c>
      <c r="P36" s="23">
        <v>20</v>
      </c>
      <c r="Q36" s="22">
        <v>11</v>
      </c>
      <c r="R36" s="22">
        <v>25</v>
      </c>
      <c r="S36" s="21">
        <v>0</v>
      </c>
      <c r="T36" s="23">
        <v>13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123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0</v>
      </c>
      <c r="D38" s="22">
        <v>0</v>
      </c>
      <c r="E38" s="21">
        <v>2</v>
      </c>
      <c r="F38" s="22">
        <v>0</v>
      </c>
      <c r="G38" s="21">
        <v>2</v>
      </c>
      <c r="H38" s="23">
        <v>1</v>
      </c>
      <c r="I38" s="22">
        <v>1</v>
      </c>
      <c r="J38" s="22">
        <v>2</v>
      </c>
      <c r="K38" s="21">
        <v>2</v>
      </c>
      <c r="L38" s="23">
        <v>0</v>
      </c>
      <c r="M38" s="22">
        <v>2</v>
      </c>
      <c r="N38" s="22">
        <v>6</v>
      </c>
      <c r="O38" s="21">
        <v>1</v>
      </c>
      <c r="P38" s="23">
        <v>2</v>
      </c>
      <c r="Q38" s="22">
        <v>2</v>
      </c>
      <c r="R38" s="22">
        <v>6</v>
      </c>
      <c r="S38" s="21">
        <v>2</v>
      </c>
      <c r="T38" s="23">
        <v>2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36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2</v>
      </c>
      <c r="F40" s="22">
        <v>0</v>
      </c>
      <c r="G40" s="21">
        <v>1</v>
      </c>
      <c r="H40" s="23">
        <v>1</v>
      </c>
      <c r="I40" s="22">
        <v>7</v>
      </c>
      <c r="J40" s="22">
        <v>0</v>
      </c>
      <c r="K40" s="21">
        <v>3</v>
      </c>
      <c r="L40" s="23">
        <v>3</v>
      </c>
      <c r="M40" s="22">
        <v>19</v>
      </c>
      <c r="N40" s="22">
        <v>8</v>
      </c>
      <c r="O40" s="21">
        <v>21</v>
      </c>
      <c r="P40" s="23">
        <v>9</v>
      </c>
      <c r="Q40" s="22">
        <v>24</v>
      </c>
      <c r="R40" s="22">
        <v>17</v>
      </c>
      <c r="S40" s="21">
        <v>10</v>
      </c>
      <c r="T40" s="23">
        <v>11</v>
      </c>
      <c r="U40" s="22">
        <v>2</v>
      </c>
      <c r="V40" s="22">
        <v>0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138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1</v>
      </c>
      <c r="H42" s="23">
        <v>0</v>
      </c>
      <c r="I42" s="22">
        <v>3</v>
      </c>
      <c r="J42" s="22">
        <v>0</v>
      </c>
      <c r="K42" s="21">
        <v>3</v>
      </c>
      <c r="L42" s="23">
        <v>0</v>
      </c>
      <c r="M42" s="22">
        <v>4</v>
      </c>
      <c r="N42" s="22">
        <v>0</v>
      </c>
      <c r="O42" s="21">
        <v>6</v>
      </c>
      <c r="P42" s="23">
        <v>0</v>
      </c>
      <c r="Q42" s="22">
        <v>2</v>
      </c>
      <c r="R42" s="22">
        <v>0</v>
      </c>
      <c r="S42" s="21">
        <v>2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21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1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1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2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</v>
      </c>
      <c r="D46" s="22">
        <v>0</v>
      </c>
      <c r="E46" s="21">
        <v>3</v>
      </c>
      <c r="F46" s="22">
        <v>0</v>
      </c>
      <c r="G46" s="21">
        <v>2</v>
      </c>
      <c r="H46" s="23">
        <v>0</v>
      </c>
      <c r="I46" s="22">
        <v>3</v>
      </c>
      <c r="J46" s="22">
        <v>0</v>
      </c>
      <c r="K46" s="21">
        <v>1</v>
      </c>
      <c r="L46" s="23">
        <v>0</v>
      </c>
      <c r="M46" s="22">
        <v>0</v>
      </c>
      <c r="N46" s="22">
        <v>1</v>
      </c>
      <c r="O46" s="21">
        <v>0</v>
      </c>
      <c r="P46" s="23">
        <v>1</v>
      </c>
      <c r="Q46" s="22">
        <v>0</v>
      </c>
      <c r="R46" s="22">
        <v>1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17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0</v>
      </c>
      <c r="G48" s="21">
        <v>1</v>
      </c>
      <c r="H48" s="23">
        <v>0</v>
      </c>
      <c r="I48" s="22">
        <v>1</v>
      </c>
      <c r="J48" s="22">
        <v>0</v>
      </c>
      <c r="K48" s="21">
        <v>3</v>
      </c>
      <c r="L48" s="23">
        <v>1</v>
      </c>
      <c r="M48" s="22">
        <v>6</v>
      </c>
      <c r="N48" s="22">
        <v>2</v>
      </c>
      <c r="O48" s="21">
        <v>9</v>
      </c>
      <c r="P48" s="23">
        <v>10</v>
      </c>
      <c r="Q48" s="22">
        <v>3</v>
      </c>
      <c r="R48" s="22">
        <v>5</v>
      </c>
      <c r="S48" s="21">
        <v>0</v>
      </c>
      <c r="T48" s="23">
        <v>3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44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0</v>
      </c>
      <c r="K50" s="21">
        <v>1</v>
      </c>
      <c r="L50" s="23">
        <v>1</v>
      </c>
      <c r="M50" s="22">
        <v>5</v>
      </c>
      <c r="N50" s="22">
        <v>5</v>
      </c>
      <c r="O50" s="21">
        <v>17</v>
      </c>
      <c r="P50" s="23">
        <v>32</v>
      </c>
      <c r="Q50" s="22">
        <v>23</v>
      </c>
      <c r="R50" s="22">
        <v>60</v>
      </c>
      <c r="S50" s="21">
        <v>9</v>
      </c>
      <c r="T50" s="23">
        <v>40</v>
      </c>
      <c r="U50" s="22">
        <v>2</v>
      </c>
      <c r="V50" s="22">
        <v>17</v>
      </c>
      <c r="W50" s="21">
        <v>0</v>
      </c>
      <c r="X50" s="23">
        <v>2</v>
      </c>
      <c r="Y50" s="22">
        <v>0</v>
      </c>
      <c r="Z50" s="22">
        <v>1</v>
      </c>
      <c r="AA50" s="21">
        <v>0</v>
      </c>
      <c r="AB50" s="22">
        <v>0</v>
      </c>
      <c r="AC50" s="24">
        <v>215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0</v>
      </c>
      <c r="E52" s="21">
        <f t="shared" si="3"/>
        <v>1</v>
      </c>
      <c r="F52" s="22">
        <f t="shared" si="3"/>
        <v>0</v>
      </c>
      <c r="G52" s="21">
        <f t="shared" si="3"/>
        <v>3</v>
      </c>
      <c r="H52" s="22">
        <f t="shared" si="3"/>
        <v>2</v>
      </c>
      <c r="I52" s="21">
        <f t="shared" si="3"/>
        <v>4</v>
      </c>
      <c r="J52" s="22">
        <f t="shared" si="3"/>
        <v>3</v>
      </c>
      <c r="K52" s="21">
        <f t="shared" si="3"/>
        <v>3</v>
      </c>
      <c r="L52" s="22">
        <f t="shared" si="3"/>
        <v>3</v>
      </c>
      <c r="M52" s="21">
        <f t="shared" si="3"/>
        <v>5</v>
      </c>
      <c r="N52" s="22">
        <f t="shared" si="3"/>
        <v>7</v>
      </c>
      <c r="O52" s="21">
        <f t="shared" si="3"/>
        <v>8</v>
      </c>
      <c r="P52" s="22">
        <f t="shared" si="3"/>
        <v>6</v>
      </c>
      <c r="Q52" s="21">
        <f t="shared" si="3"/>
        <v>11</v>
      </c>
      <c r="R52" s="22">
        <f t="shared" si="3"/>
        <v>7</v>
      </c>
      <c r="S52" s="21">
        <f t="shared" si="3"/>
        <v>2</v>
      </c>
      <c r="T52" s="22">
        <f t="shared" si="3"/>
        <v>1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72</v>
      </c>
    </row>
    <row r="53" spans="1:29" ht="13.5">
      <c r="A53" s="6"/>
      <c r="B53" s="39" t="s">
        <v>316</v>
      </c>
      <c r="C53" s="25">
        <v>1</v>
      </c>
      <c r="D53" s="26">
        <v>0</v>
      </c>
      <c r="E53" s="25">
        <v>1</v>
      </c>
      <c r="F53" s="26">
        <v>0</v>
      </c>
      <c r="G53" s="25">
        <v>2</v>
      </c>
      <c r="H53" s="27">
        <v>2</v>
      </c>
      <c r="I53" s="26">
        <v>3</v>
      </c>
      <c r="J53" s="26">
        <v>2</v>
      </c>
      <c r="K53" s="25">
        <v>2</v>
      </c>
      <c r="L53" s="27">
        <v>1</v>
      </c>
      <c r="M53" s="26">
        <v>5</v>
      </c>
      <c r="N53" s="26">
        <v>6</v>
      </c>
      <c r="O53" s="25">
        <v>8</v>
      </c>
      <c r="P53" s="27">
        <v>6</v>
      </c>
      <c r="Q53" s="26">
        <v>11</v>
      </c>
      <c r="R53" s="26">
        <v>7</v>
      </c>
      <c r="S53" s="25">
        <v>2</v>
      </c>
      <c r="T53" s="27">
        <v>1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64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0</v>
      </c>
      <c r="F54" s="22">
        <v>0</v>
      </c>
      <c r="G54" s="21">
        <v>1</v>
      </c>
      <c r="H54" s="23">
        <v>0</v>
      </c>
      <c r="I54" s="22">
        <v>1</v>
      </c>
      <c r="J54" s="22">
        <v>1</v>
      </c>
      <c r="K54" s="21">
        <v>1</v>
      </c>
      <c r="L54" s="23">
        <v>2</v>
      </c>
      <c r="M54" s="22">
        <v>0</v>
      </c>
      <c r="N54" s="22">
        <v>1</v>
      </c>
      <c r="O54" s="21">
        <v>0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8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2</v>
      </c>
      <c r="D56" s="22">
        <v>0</v>
      </c>
      <c r="E56" s="21">
        <v>2</v>
      </c>
      <c r="F56" s="22">
        <v>1</v>
      </c>
      <c r="G56" s="21">
        <v>2</v>
      </c>
      <c r="H56" s="23">
        <v>1</v>
      </c>
      <c r="I56" s="22">
        <v>1</v>
      </c>
      <c r="J56" s="22">
        <v>0</v>
      </c>
      <c r="K56" s="21">
        <v>2</v>
      </c>
      <c r="L56" s="23">
        <v>2</v>
      </c>
      <c r="M56" s="22">
        <v>3</v>
      </c>
      <c r="N56" s="22">
        <v>2</v>
      </c>
      <c r="O56" s="21">
        <v>0</v>
      </c>
      <c r="P56" s="23">
        <v>1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30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Ｐ明朝,標準"仙南保健所計&amp;C&amp;"ＭＳ Ｐ明朝,標準"&amp;14第１５表　　死亡数・選択死因分類・性・年齢（５歳階級）・保健所別　　　（その３４）&amp;R&amp;"ＭＳ Ｐ明朝,標準"平成30年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234</v>
      </c>
      <c r="B1" s="40" t="s">
        <v>72</v>
      </c>
      <c r="C1" s="40" t="s">
        <v>73</v>
      </c>
      <c r="D1" s="43" t="s">
        <v>73</v>
      </c>
      <c r="E1" s="44"/>
      <c r="F1" s="48" t="s">
        <v>235</v>
      </c>
      <c r="G1" s="49"/>
      <c r="H1" s="47" t="s">
        <v>236</v>
      </c>
      <c r="I1" s="47"/>
      <c r="J1" s="47" t="s">
        <v>237</v>
      </c>
      <c r="K1" s="47"/>
      <c r="L1" s="47" t="s">
        <v>238</v>
      </c>
      <c r="M1" s="47"/>
      <c r="N1" s="47" t="s">
        <v>239</v>
      </c>
      <c r="O1" s="47"/>
      <c r="P1" s="47" t="s">
        <v>240</v>
      </c>
      <c r="Q1" s="47"/>
      <c r="R1" s="47" t="s">
        <v>241</v>
      </c>
      <c r="S1" s="47"/>
      <c r="T1" s="47" t="s">
        <v>242</v>
      </c>
      <c r="U1" s="47"/>
      <c r="V1" s="47" t="s">
        <v>243</v>
      </c>
      <c r="W1" s="47"/>
      <c r="X1" s="47" t="s">
        <v>244</v>
      </c>
      <c r="Y1" s="47"/>
      <c r="Z1" s="47" t="s">
        <v>245</v>
      </c>
      <c r="AA1" s="47"/>
      <c r="AB1" s="47" t="s">
        <v>246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247</v>
      </c>
      <c r="D3" s="2" t="s">
        <v>248</v>
      </c>
      <c r="E3" s="2" t="s">
        <v>249</v>
      </c>
      <c r="F3" s="2" t="s">
        <v>248</v>
      </c>
      <c r="G3" s="2" t="s">
        <v>249</v>
      </c>
      <c r="H3" s="2" t="s">
        <v>248</v>
      </c>
      <c r="I3" s="2" t="s">
        <v>249</v>
      </c>
      <c r="J3" s="2" t="s">
        <v>248</v>
      </c>
      <c r="K3" s="2" t="s">
        <v>249</v>
      </c>
      <c r="L3" s="2" t="s">
        <v>248</v>
      </c>
      <c r="M3" s="2" t="s">
        <v>249</v>
      </c>
      <c r="N3" s="2" t="s">
        <v>248</v>
      </c>
      <c r="O3" s="2" t="s">
        <v>249</v>
      </c>
      <c r="P3" s="2" t="s">
        <v>248</v>
      </c>
      <c r="Q3" s="2" t="s">
        <v>249</v>
      </c>
      <c r="R3" s="2" t="s">
        <v>248</v>
      </c>
      <c r="S3" s="2" t="s">
        <v>249</v>
      </c>
      <c r="T3" s="2" t="s">
        <v>248</v>
      </c>
      <c r="U3" s="2" t="s">
        <v>249</v>
      </c>
      <c r="V3" s="2" t="s">
        <v>248</v>
      </c>
      <c r="W3" s="2" t="s">
        <v>249</v>
      </c>
      <c r="X3" s="2" t="s">
        <v>248</v>
      </c>
      <c r="Y3" s="2" t="s">
        <v>249</v>
      </c>
      <c r="Z3" s="2" t="s">
        <v>248</v>
      </c>
      <c r="AA3" s="2" t="s">
        <v>249</v>
      </c>
      <c r="AB3" s="2" t="s">
        <v>248</v>
      </c>
      <c r="AC3" s="4" t="s">
        <v>249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</v>
      </c>
      <c r="D5" s="22">
        <v>1</v>
      </c>
      <c r="E5" s="22">
        <v>1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284</v>
      </c>
      <c r="D7" s="22">
        <f t="shared" si="0"/>
        <v>166</v>
      </c>
      <c r="E7" s="22">
        <f t="shared" si="0"/>
        <v>118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0</v>
      </c>
      <c r="Q7" s="23">
        <f t="shared" si="0"/>
        <v>1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0</v>
      </c>
      <c r="V7" s="21">
        <f t="shared" si="0"/>
        <v>1</v>
      </c>
      <c r="W7" s="23">
        <f t="shared" si="0"/>
        <v>0</v>
      </c>
      <c r="X7" s="21">
        <f t="shared" si="0"/>
        <v>1</v>
      </c>
      <c r="Y7" s="23">
        <f t="shared" si="0"/>
        <v>0</v>
      </c>
      <c r="Z7" s="21">
        <f t="shared" si="0"/>
        <v>3</v>
      </c>
      <c r="AA7" s="23">
        <f t="shared" si="0"/>
        <v>1</v>
      </c>
      <c r="AB7" s="21">
        <f t="shared" si="0"/>
        <v>2</v>
      </c>
      <c r="AC7" s="34">
        <f t="shared" si="0"/>
        <v>1</v>
      </c>
    </row>
    <row r="8" spans="1:29" ht="13.5">
      <c r="A8" s="6"/>
      <c r="B8" s="39" t="s">
        <v>316</v>
      </c>
      <c r="C8" s="35">
        <v>64</v>
      </c>
      <c r="D8" s="26">
        <v>46</v>
      </c>
      <c r="E8" s="26">
        <v>18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0</v>
      </c>
      <c r="Q8" s="27">
        <v>1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0</v>
      </c>
      <c r="Z8" s="26">
        <v>0</v>
      </c>
      <c r="AA8" s="26">
        <v>0</v>
      </c>
      <c r="AB8" s="25">
        <v>2</v>
      </c>
      <c r="AC8" s="36">
        <v>1</v>
      </c>
    </row>
    <row r="9" spans="1:29" ht="13.5">
      <c r="A9" s="6" t="s">
        <v>317</v>
      </c>
      <c r="B9" s="39" t="s">
        <v>372</v>
      </c>
      <c r="C9" s="33">
        <v>4</v>
      </c>
      <c r="D9" s="22">
        <v>2</v>
      </c>
      <c r="E9" s="22">
        <v>2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41</v>
      </c>
      <c r="D10" s="22">
        <v>23</v>
      </c>
      <c r="E10" s="22">
        <v>18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0</v>
      </c>
      <c r="AA10" s="22">
        <v>0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26</v>
      </c>
      <c r="D11" s="22">
        <v>14</v>
      </c>
      <c r="E11" s="22">
        <v>12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1</v>
      </c>
      <c r="W11" s="22">
        <v>0</v>
      </c>
      <c r="X11" s="21">
        <v>0</v>
      </c>
      <c r="Y11" s="23">
        <v>0</v>
      </c>
      <c r="Z11" s="22">
        <v>2</v>
      </c>
      <c r="AA11" s="22">
        <v>0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9</v>
      </c>
      <c r="D12" s="22">
        <v>7</v>
      </c>
      <c r="E12" s="22">
        <v>2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18</v>
      </c>
      <c r="D13" s="22">
        <v>14</v>
      </c>
      <c r="E13" s="22">
        <v>4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1</v>
      </c>
      <c r="Y13" s="23">
        <v>0</v>
      </c>
      <c r="Z13" s="22">
        <v>1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27</v>
      </c>
      <c r="D14" s="22">
        <v>14</v>
      </c>
      <c r="E14" s="22">
        <v>13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35</v>
      </c>
      <c r="D15" s="22">
        <v>13</v>
      </c>
      <c r="E15" s="22">
        <v>22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48</v>
      </c>
      <c r="D16" s="22">
        <v>32</v>
      </c>
      <c r="E16" s="22">
        <v>16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0</v>
      </c>
      <c r="AC16" s="34">
        <v>0</v>
      </c>
    </row>
    <row r="17" spans="1:29" ht="13.5">
      <c r="A17" s="6" t="s">
        <v>325</v>
      </c>
      <c r="B17" s="39" t="s">
        <v>380</v>
      </c>
      <c r="C17" s="33">
        <v>3</v>
      </c>
      <c r="D17" s="22">
        <v>0</v>
      </c>
      <c r="E17" s="22">
        <v>3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0</v>
      </c>
      <c r="Z17" s="22">
        <v>0</v>
      </c>
      <c r="AA17" s="22">
        <v>0</v>
      </c>
      <c r="AB17" s="21">
        <v>0</v>
      </c>
      <c r="AC17" s="34">
        <v>0</v>
      </c>
    </row>
    <row r="18" spans="1:29" ht="13.5">
      <c r="A18" s="6" t="s">
        <v>326</v>
      </c>
      <c r="B18" s="39" t="s">
        <v>381</v>
      </c>
      <c r="C18" s="33">
        <v>7</v>
      </c>
      <c r="D18" s="22" t="s">
        <v>382</v>
      </c>
      <c r="E18" s="22">
        <v>7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1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2</v>
      </c>
      <c r="D19" s="22">
        <v>1</v>
      </c>
      <c r="E19" s="22">
        <v>1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4</v>
      </c>
      <c r="D21" s="22">
        <v>3</v>
      </c>
      <c r="E21" s="22">
        <v>1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17</v>
      </c>
      <c r="D23" s="22">
        <v>7</v>
      </c>
      <c r="E23" s="22">
        <v>10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172</v>
      </c>
      <c r="D25" s="22">
        <f t="shared" si="1"/>
        <v>79</v>
      </c>
      <c r="E25" s="22">
        <f t="shared" si="1"/>
        <v>93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1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0</v>
      </c>
      <c r="Y25" s="23">
        <f t="shared" si="1"/>
        <v>0</v>
      </c>
      <c r="Z25" s="21">
        <f t="shared" si="1"/>
        <v>0</v>
      </c>
      <c r="AA25" s="23">
        <f t="shared" si="1"/>
        <v>0</v>
      </c>
      <c r="AB25" s="21">
        <f t="shared" si="1"/>
        <v>1</v>
      </c>
      <c r="AC25" s="34">
        <f t="shared" si="1"/>
        <v>0</v>
      </c>
    </row>
    <row r="26" spans="1:29" ht="13.5">
      <c r="A26" s="6"/>
      <c r="B26" s="39" t="s">
        <v>316</v>
      </c>
      <c r="C26" s="35">
        <v>15</v>
      </c>
      <c r="D26" s="26">
        <v>6</v>
      </c>
      <c r="E26" s="26">
        <v>9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25</v>
      </c>
      <c r="D27" s="22">
        <v>18</v>
      </c>
      <c r="E27" s="22">
        <v>7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0</v>
      </c>
      <c r="AB27" s="21">
        <v>1</v>
      </c>
      <c r="AC27" s="34">
        <v>0</v>
      </c>
    </row>
    <row r="28" spans="1:29" ht="13.5">
      <c r="A28" s="6" t="s">
        <v>337</v>
      </c>
      <c r="B28" s="39" t="s">
        <v>338</v>
      </c>
      <c r="C28" s="33">
        <v>28</v>
      </c>
      <c r="D28" s="22">
        <v>12</v>
      </c>
      <c r="E28" s="22">
        <v>16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1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0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31</v>
      </c>
      <c r="D29" s="22">
        <v>15</v>
      </c>
      <c r="E29" s="22">
        <v>16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0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73</v>
      </c>
      <c r="D30" s="22">
        <v>28</v>
      </c>
      <c r="E30" s="22">
        <v>45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119</v>
      </c>
      <c r="D32" s="22">
        <f t="shared" si="2"/>
        <v>45</v>
      </c>
      <c r="E32" s="22">
        <f t="shared" si="2"/>
        <v>74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0</v>
      </c>
      <c r="AA32" s="23">
        <f t="shared" si="2"/>
        <v>0</v>
      </c>
      <c r="AB32" s="21">
        <f t="shared" si="2"/>
        <v>0</v>
      </c>
      <c r="AC32" s="34">
        <f t="shared" si="2"/>
        <v>1</v>
      </c>
    </row>
    <row r="33" spans="1:29" ht="13.5">
      <c r="A33" s="6"/>
      <c r="B33" s="39" t="s">
        <v>316</v>
      </c>
      <c r="C33" s="35">
        <v>4</v>
      </c>
      <c r="D33" s="26">
        <v>0</v>
      </c>
      <c r="E33" s="26">
        <v>4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23</v>
      </c>
      <c r="D34" s="22">
        <v>8</v>
      </c>
      <c r="E34" s="22">
        <v>15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0</v>
      </c>
      <c r="AA34" s="22">
        <v>0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31</v>
      </c>
      <c r="D35" s="22">
        <v>12</v>
      </c>
      <c r="E35" s="22">
        <v>19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0</v>
      </c>
      <c r="AA35" s="22">
        <v>0</v>
      </c>
      <c r="AB35" s="21">
        <v>0</v>
      </c>
      <c r="AC35" s="34">
        <v>1</v>
      </c>
    </row>
    <row r="36" spans="1:29" ht="13.5">
      <c r="A36" s="6" t="s">
        <v>349</v>
      </c>
      <c r="B36" s="39" t="s">
        <v>350</v>
      </c>
      <c r="C36" s="33">
        <v>61</v>
      </c>
      <c r="D36" s="22">
        <v>25</v>
      </c>
      <c r="E36" s="22">
        <v>36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12</v>
      </c>
      <c r="D38" s="22">
        <v>9</v>
      </c>
      <c r="E38" s="22">
        <v>3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85</v>
      </c>
      <c r="D40" s="22">
        <v>40</v>
      </c>
      <c r="E40" s="22">
        <v>45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11</v>
      </c>
      <c r="D42" s="22">
        <v>9</v>
      </c>
      <c r="E42" s="22">
        <v>2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0</v>
      </c>
      <c r="D44" s="22">
        <v>0</v>
      </c>
      <c r="E44" s="22">
        <v>0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5</v>
      </c>
      <c r="D46" s="22">
        <v>1</v>
      </c>
      <c r="E46" s="22">
        <v>4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0</v>
      </c>
      <c r="AA46" s="22">
        <v>0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20</v>
      </c>
      <c r="D48" s="22">
        <v>9</v>
      </c>
      <c r="E48" s="22">
        <v>11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130</v>
      </c>
      <c r="D50" s="22">
        <v>35</v>
      </c>
      <c r="E50" s="22">
        <v>95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28</v>
      </c>
      <c r="D52" s="22">
        <f t="shared" si="3"/>
        <v>17</v>
      </c>
      <c r="E52" s="22">
        <f t="shared" si="3"/>
        <v>11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1</v>
      </c>
      <c r="Q52" s="23">
        <f t="shared" si="3"/>
        <v>0</v>
      </c>
      <c r="R52" s="21">
        <f t="shared" si="3"/>
        <v>0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0</v>
      </c>
      <c r="W52" s="23">
        <f t="shared" si="3"/>
        <v>0</v>
      </c>
      <c r="X52" s="21">
        <f t="shared" si="3"/>
        <v>0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0</v>
      </c>
      <c r="AC52" s="34">
        <f t="shared" si="3"/>
        <v>0</v>
      </c>
    </row>
    <row r="53" spans="1:29" ht="13.5">
      <c r="A53" s="6"/>
      <c r="B53" s="39" t="s">
        <v>316</v>
      </c>
      <c r="C53" s="35">
        <v>27</v>
      </c>
      <c r="D53" s="26">
        <v>16</v>
      </c>
      <c r="E53" s="26">
        <v>11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1</v>
      </c>
      <c r="Q53" s="27">
        <v>0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0</v>
      </c>
      <c r="Y53" s="27">
        <v>0</v>
      </c>
      <c r="Z53" s="26">
        <v>0</v>
      </c>
      <c r="AA53" s="26">
        <v>0</v>
      </c>
      <c r="AB53" s="25">
        <v>0</v>
      </c>
      <c r="AC53" s="36">
        <v>0</v>
      </c>
    </row>
    <row r="54" spans="1:29" ht="13.5">
      <c r="A54" s="6" t="s">
        <v>367</v>
      </c>
      <c r="B54" s="39" t="s">
        <v>368</v>
      </c>
      <c r="C54" s="33">
        <v>1</v>
      </c>
      <c r="D54" s="22">
        <v>1</v>
      </c>
      <c r="E54" s="22">
        <v>0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16</v>
      </c>
      <c r="D56" s="22">
        <v>9</v>
      </c>
      <c r="E56" s="22">
        <v>7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1</v>
      </c>
      <c r="M56" s="23">
        <v>0</v>
      </c>
      <c r="N56" s="22">
        <v>0</v>
      </c>
      <c r="O56" s="22">
        <v>0</v>
      </c>
      <c r="P56" s="21">
        <v>0</v>
      </c>
      <c r="Q56" s="23">
        <v>0</v>
      </c>
      <c r="R56" s="22">
        <v>0</v>
      </c>
      <c r="S56" s="22">
        <v>2</v>
      </c>
      <c r="T56" s="21">
        <v>1</v>
      </c>
      <c r="U56" s="23">
        <v>0</v>
      </c>
      <c r="V56" s="22">
        <v>0</v>
      </c>
      <c r="W56" s="22">
        <v>0</v>
      </c>
      <c r="X56" s="21">
        <v>2</v>
      </c>
      <c r="Y56" s="23">
        <v>0</v>
      </c>
      <c r="Z56" s="22">
        <v>1</v>
      </c>
      <c r="AA56" s="22">
        <v>1</v>
      </c>
      <c r="AB56" s="21">
        <v>0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（その３５）&amp;R&amp;"ＭＳ Ｐ明朝,標準"平成30年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250</v>
      </c>
      <c r="D1" s="49"/>
      <c r="E1" s="48" t="s">
        <v>251</v>
      </c>
      <c r="F1" s="49"/>
      <c r="G1" s="47" t="s">
        <v>252</v>
      </c>
      <c r="H1" s="47"/>
      <c r="I1" s="47" t="s">
        <v>253</v>
      </c>
      <c r="J1" s="47"/>
      <c r="K1" s="47" t="s">
        <v>254</v>
      </c>
      <c r="L1" s="47"/>
      <c r="M1" s="47" t="s">
        <v>255</v>
      </c>
      <c r="N1" s="47"/>
      <c r="O1" s="47" t="s">
        <v>256</v>
      </c>
      <c r="P1" s="47"/>
      <c r="Q1" s="47" t="s">
        <v>257</v>
      </c>
      <c r="R1" s="47"/>
      <c r="S1" s="47" t="s">
        <v>258</v>
      </c>
      <c r="T1" s="47"/>
      <c r="U1" s="47" t="s">
        <v>259</v>
      </c>
      <c r="V1" s="47"/>
      <c r="W1" s="47" t="s">
        <v>260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261</v>
      </c>
      <c r="D2" s="46"/>
      <c r="E2" s="45" t="s">
        <v>262</v>
      </c>
      <c r="F2" s="46"/>
      <c r="G2" s="45" t="s">
        <v>263</v>
      </c>
      <c r="H2" s="46"/>
      <c r="I2" s="45" t="s">
        <v>264</v>
      </c>
      <c r="J2" s="46"/>
      <c r="K2" s="45" t="s">
        <v>265</v>
      </c>
      <c r="L2" s="46"/>
      <c r="M2" s="45" t="s">
        <v>266</v>
      </c>
      <c r="N2" s="46"/>
      <c r="O2" s="45" t="s">
        <v>267</v>
      </c>
      <c r="P2" s="46"/>
      <c r="Q2" s="45" t="s">
        <v>268</v>
      </c>
      <c r="R2" s="46"/>
      <c r="S2" s="45" t="s">
        <v>269</v>
      </c>
      <c r="T2" s="46"/>
      <c r="U2" s="45" t="s">
        <v>270</v>
      </c>
      <c r="V2" s="46"/>
      <c r="W2" s="45" t="s">
        <v>271</v>
      </c>
      <c r="X2" s="46"/>
      <c r="Y2" s="45" t="s">
        <v>272</v>
      </c>
      <c r="Z2" s="46"/>
      <c r="AA2" s="45" t="s">
        <v>43</v>
      </c>
      <c r="AB2" s="52"/>
      <c r="AC2" s="54"/>
    </row>
    <row r="3" spans="1:29" ht="13.5">
      <c r="A3" s="13" t="s">
        <v>273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1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1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5</v>
      </c>
      <c r="D7" s="22">
        <f t="shared" si="0"/>
        <v>3</v>
      </c>
      <c r="E7" s="21">
        <f t="shared" si="0"/>
        <v>9</v>
      </c>
      <c r="F7" s="22">
        <f t="shared" si="0"/>
        <v>5</v>
      </c>
      <c r="G7" s="21">
        <f t="shared" si="0"/>
        <v>18</v>
      </c>
      <c r="H7" s="22">
        <f t="shared" si="0"/>
        <v>6</v>
      </c>
      <c r="I7" s="21">
        <f t="shared" si="0"/>
        <v>27</v>
      </c>
      <c r="J7" s="22">
        <f t="shared" si="0"/>
        <v>4</v>
      </c>
      <c r="K7" s="21">
        <f t="shared" si="0"/>
        <v>17</v>
      </c>
      <c r="L7" s="22">
        <f t="shared" si="0"/>
        <v>8</v>
      </c>
      <c r="M7" s="21">
        <f t="shared" si="0"/>
        <v>30</v>
      </c>
      <c r="N7" s="22">
        <f t="shared" si="0"/>
        <v>26</v>
      </c>
      <c r="O7" s="21">
        <f t="shared" si="0"/>
        <v>30</v>
      </c>
      <c r="P7" s="22">
        <f t="shared" si="0"/>
        <v>25</v>
      </c>
      <c r="Q7" s="21">
        <f t="shared" si="0"/>
        <v>20</v>
      </c>
      <c r="R7" s="22">
        <f t="shared" si="0"/>
        <v>29</v>
      </c>
      <c r="S7" s="21">
        <f t="shared" si="0"/>
        <v>3</v>
      </c>
      <c r="T7" s="22">
        <f t="shared" si="0"/>
        <v>8</v>
      </c>
      <c r="U7" s="21">
        <f t="shared" si="0"/>
        <v>0</v>
      </c>
      <c r="V7" s="22">
        <f t="shared" si="0"/>
        <v>1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284</v>
      </c>
    </row>
    <row r="8" spans="1:29" ht="13.5">
      <c r="A8" s="6"/>
      <c r="B8" s="39" t="s">
        <v>316</v>
      </c>
      <c r="C8" s="25">
        <v>1</v>
      </c>
      <c r="D8" s="26">
        <v>1</v>
      </c>
      <c r="E8" s="25">
        <v>1</v>
      </c>
      <c r="F8" s="26">
        <v>0</v>
      </c>
      <c r="G8" s="25">
        <v>4</v>
      </c>
      <c r="H8" s="27">
        <v>0</v>
      </c>
      <c r="I8" s="26">
        <v>9</v>
      </c>
      <c r="J8" s="26">
        <v>0</v>
      </c>
      <c r="K8" s="25">
        <v>7</v>
      </c>
      <c r="L8" s="27">
        <v>1</v>
      </c>
      <c r="M8" s="26">
        <v>9</v>
      </c>
      <c r="N8" s="26">
        <v>2</v>
      </c>
      <c r="O8" s="25">
        <v>3</v>
      </c>
      <c r="P8" s="27">
        <v>5</v>
      </c>
      <c r="Q8" s="26">
        <v>8</v>
      </c>
      <c r="R8" s="26">
        <v>5</v>
      </c>
      <c r="S8" s="25">
        <v>2</v>
      </c>
      <c r="T8" s="27">
        <v>2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64</v>
      </c>
    </row>
    <row r="9" spans="1:29" ht="13.5">
      <c r="A9" s="6" t="s">
        <v>317</v>
      </c>
      <c r="B9" s="39" t="s">
        <v>372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3">
        <v>0</v>
      </c>
      <c r="I9" s="22">
        <v>1</v>
      </c>
      <c r="J9" s="22">
        <v>0</v>
      </c>
      <c r="K9" s="21">
        <v>1</v>
      </c>
      <c r="L9" s="23">
        <v>1</v>
      </c>
      <c r="M9" s="22">
        <v>0</v>
      </c>
      <c r="N9" s="22">
        <v>0</v>
      </c>
      <c r="O9" s="21">
        <v>0</v>
      </c>
      <c r="P9" s="23">
        <v>0</v>
      </c>
      <c r="Q9" s="22">
        <v>0</v>
      </c>
      <c r="R9" s="22">
        <v>1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4</v>
      </c>
    </row>
    <row r="10" spans="1:29" ht="13.5">
      <c r="A10" s="6" t="s">
        <v>318</v>
      </c>
      <c r="B10" s="39" t="s">
        <v>373</v>
      </c>
      <c r="C10" s="21">
        <v>2</v>
      </c>
      <c r="D10" s="22">
        <v>1</v>
      </c>
      <c r="E10" s="21">
        <v>3</v>
      </c>
      <c r="F10" s="22">
        <v>1</v>
      </c>
      <c r="G10" s="21">
        <v>2</v>
      </c>
      <c r="H10" s="23">
        <v>1</v>
      </c>
      <c r="I10" s="22">
        <v>1</v>
      </c>
      <c r="J10" s="22">
        <v>1</v>
      </c>
      <c r="K10" s="21">
        <v>1</v>
      </c>
      <c r="L10" s="23">
        <v>1</v>
      </c>
      <c r="M10" s="22">
        <v>5</v>
      </c>
      <c r="N10" s="22">
        <v>0</v>
      </c>
      <c r="O10" s="21">
        <v>6</v>
      </c>
      <c r="P10" s="23">
        <v>7</v>
      </c>
      <c r="Q10" s="22">
        <v>3</v>
      </c>
      <c r="R10" s="22">
        <v>4</v>
      </c>
      <c r="S10" s="21">
        <v>0</v>
      </c>
      <c r="T10" s="23">
        <v>2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41</v>
      </c>
    </row>
    <row r="11" spans="1:29" ht="13.5">
      <c r="A11" s="6" t="s">
        <v>319</v>
      </c>
      <c r="B11" s="39" t="s">
        <v>374</v>
      </c>
      <c r="C11" s="21">
        <v>1</v>
      </c>
      <c r="D11" s="22">
        <v>0</v>
      </c>
      <c r="E11" s="21">
        <v>1</v>
      </c>
      <c r="F11" s="22">
        <v>1</v>
      </c>
      <c r="G11" s="21">
        <v>0</v>
      </c>
      <c r="H11" s="23">
        <v>1</v>
      </c>
      <c r="I11" s="22">
        <v>2</v>
      </c>
      <c r="J11" s="22">
        <v>1</v>
      </c>
      <c r="K11" s="21">
        <v>2</v>
      </c>
      <c r="L11" s="23">
        <v>2</v>
      </c>
      <c r="M11" s="22">
        <v>2</v>
      </c>
      <c r="N11" s="22">
        <v>2</v>
      </c>
      <c r="O11" s="21">
        <v>2</v>
      </c>
      <c r="P11" s="23">
        <v>1</v>
      </c>
      <c r="Q11" s="22">
        <v>1</v>
      </c>
      <c r="R11" s="22">
        <v>3</v>
      </c>
      <c r="S11" s="21">
        <v>0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26</v>
      </c>
    </row>
    <row r="12" spans="1:29" ht="13.5">
      <c r="A12" s="6" t="s">
        <v>320</v>
      </c>
      <c r="B12" s="39" t="s">
        <v>375</v>
      </c>
      <c r="C12" s="21">
        <v>1</v>
      </c>
      <c r="D12" s="22">
        <v>0</v>
      </c>
      <c r="E12" s="21">
        <v>0</v>
      </c>
      <c r="F12" s="22">
        <v>1</v>
      </c>
      <c r="G12" s="21">
        <v>0</v>
      </c>
      <c r="H12" s="23">
        <v>0</v>
      </c>
      <c r="I12" s="22">
        <v>1</v>
      </c>
      <c r="J12" s="22">
        <v>0</v>
      </c>
      <c r="K12" s="21">
        <v>1</v>
      </c>
      <c r="L12" s="23">
        <v>0</v>
      </c>
      <c r="M12" s="22">
        <v>2</v>
      </c>
      <c r="N12" s="22">
        <v>0</v>
      </c>
      <c r="O12" s="21">
        <v>2</v>
      </c>
      <c r="P12" s="23">
        <v>0</v>
      </c>
      <c r="Q12" s="22">
        <v>0</v>
      </c>
      <c r="R12" s="22">
        <v>1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9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1</v>
      </c>
      <c r="F13" s="22">
        <v>0</v>
      </c>
      <c r="G13" s="21">
        <v>3</v>
      </c>
      <c r="H13" s="23">
        <v>0</v>
      </c>
      <c r="I13" s="22">
        <v>3</v>
      </c>
      <c r="J13" s="22">
        <v>1</v>
      </c>
      <c r="K13" s="21">
        <v>0</v>
      </c>
      <c r="L13" s="23">
        <v>0</v>
      </c>
      <c r="M13" s="22">
        <v>2</v>
      </c>
      <c r="N13" s="22">
        <v>2</v>
      </c>
      <c r="O13" s="21">
        <v>3</v>
      </c>
      <c r="P13" s="23">
        <v>0</v>
      </c>
      <c r="Q13" s="22">
        <v>0</v>
      </c>
      <c r="R13" s="22">
        <v>1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18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0</v>
      </c>
      <c r="G14" s="21">
        <v>2</v>
      </c>
      <c r="H14" s="23">
        <v>1</v>
      </c>
      <c r="I14" s="22">
        <v>2</v>
      </c>
      <c r="J14" s="22">
        <v>0</v>
      </c>
      <c r="K14" s="21">
        <v>2</v>
      </c>
      <c r="L14" s="23">
        <v>0</v>
      </c>
      <c r="M14" s="22">
        <v>2</v>
      </c>
      <c r="N14" s="22">
        <v>3</v>
      </c>
      <c r="O14" s="21">
        <v>4</v>
      </c>
      <c r="P14" s="23">
        <v>3</v>
      </c>
      <c r="Q14" s="22">
        <v>2</v>
      </c>
      <c r="R14" s="22">
        <v>4</v>
      </c>
      <c r="S14" s="21">
        <v>0</v>
      </c>
      <c r="T14" s="23">
        <v>1</v>
      </c>
      <c r="U14" s="22">
        <v>0</v>
      </c>
      <c r="V14" s="22">
        <v>1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27</v>
      </c>
    </row>
    <row r="15" spans="1:29" ht="13.5">
      <c r="A15" s="6" t="s">
        <v>323</v>
      </c>
      <c r="B15" s="39" t="s">
        <v>378</v>
      </c>
      <c r="C15" s="21">
        <v>0</v>
      </c>
      <c r="D15" s="22">
        <v>0</v>
      </c>
      <c r="E15" s="21">
        <v>2</v>
      </c>
      <c r="F15" s="22">
        <v>1</v>
      </c>
      <c r="G15" s="21">
        <v>1</v>
      </c>
      <c r="H15" s="23">
        <v>2</v>
      </c>
      <c r="I15" s="22">
        <v>4</v>
      </c>
      <c r="J15" s="22">
        <v>0</v>
      </c>
      <c r="K15" s="21">
        <v>0</v>
      </c>
      <c r="L15" s="23">
        <v>1</v>
      </c>
      <c r="M15" s="22">
        <v>3</v>
      </c>
      <c r="N15" s="22">
        <v>6</v>
      </c>
      <c r="O15" s="21">
        <v>2</v>
      </c>
      <c r="P15" s="23">
        <v>5</v>
      </c>
      <c r="Q15" s="22">
        <v>1</v>
      </c>
      <c r="R15" s="22">
        <v>6</v>
      </c>
      <c r="S15" s="21">
        <v>0</v>
      </c>
      <c r="T15" s="23">
        <v>1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35</v>
      </c>
    </row>
    <row r="16" spans="1:29" ht="13.5">
      <c r="A16" s="6" t="s">
        <v>324</v>
      </c>
      <c r="B16" s="39" t="s">
        <v>379</v>
      </c>
      <c r="C16" s="21">
        <v>0</v>
      </c>
      <c r="D16" s="22">
        <v>0</v>
      </c>
      <c r="E16" s="21">
        <v>1</v>
      </c>
      <c r="F16" s="22">
        <v>1</v>
      </c>
      <c r="G16" s="21">
        <v>6</v>
      </c>
      <c r="H16" s="23">
        <v>0</v>
      </c>
      <c r="I16" s="22">
        <v>3</v>
      </c>
      <c r="J16" s="22">
        <v>1</v>
      </c>
      <c r="K16" s="21">
        <v>3</v>
      </c>
      <c r="L16" s="23">
        <v>1</v>
      </c>
      <c r="M16" s="22">
        <v>5</v>
      </c>
      <c r="N16" s="22">
        <v>5</v>
      </c>
      <c r="O16" s="21">
        <v>8</v>
      </c>
      <c r="P16" s="23">
        <v>4</v>
      </c>
      <c r="Q16" s="22">
        <v>5</v>
      </c>
      <c r="R16" s="22">
        <v>3</v>
      </c>
      <c r="S16" s="21">
        <v>1</v>
      </c>
      <c r="T16" s="23">
        <v>1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48</v>
      </c>
    </row>
    <row r="17" spans="1:29" ht="13.5">
      <c r="A17" s="6" t="s">
        <v>325</v>
      </c>
      <c r="B17" s="39" t="s">
        <v>380</v>
      </c>
      <c r="C17" s="21">
        <v>0</v>
      </c>
      <c r="D17" s="22">
        <v>0</v>
      </c>
      <c r="E17" s="21">
        <v>0</v>
      </c>
      <c r="F17" s="22">
        <v>0</v>
      </c>
      <c r="G17" s="21">
        <v>0</v>
      </c>
      <c r="H17" s="23">
        <v>1</v>
      </c>
      <c r="I17" s="22">
        <v>0</v>
      </c>
      <c r="J17" s="22">
        <v>0</v>
      </c>
      <c r="K17" s="21">
        <v>0</v>
      </c>
      <c r="L17" s="23">
        <v>1</v>
      </c>
      <c r="M17" s="22">
        <v>0</v>
      </c>
      <c r="N17" s="22">
        <v>1</v>
      </c>
      <c r="O17" s="21">
        <v>0</v>
      </c>
      <c r="P17" s="23">
        <v>0</v>
      </c>
      <c r="Q17" s="22">
        <v>0</v>
      </c>
      <c r="R17" s="22">
        <v>0</v>
      </c>
      <c r="S17" s="21">
        <v>0</v>
      </c>
      <c r="T17" s="23">
        <v>0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3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0</v>
      </c>
      <c r="G18" s="21" t="s">
        <v>382</v>
      </c>
      <c r="H18" s="23">
        <v>0</v>
      </c>
      <c r="I18" s="22" t="s">
        <v>382</v>
      </c>
      <c r="J18" s="22">
        <v>0</v>
      </c>
      <c r="K18" s="21" t="s">
        <v>382</v>
      </c>
      <c r="L18" s="23">
        <v>0</v>
      </c>
      <c r="M18" s="22" t="s">
        <v>382</v>
      </c>
      <c r="N18" s="22">
        <v>4</v>
      </c>
      <c r="O18" s="21" t="s">
        <v>382</v>
      </c>
      <c r="P18" s="23">
        <v>0</v>
      </c>
      <c r="Q18" s="22" t="s">
        <v>382</v>
      </c>
      <c r="R18" s="22">
        <v>1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7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1</v>
      </c>
      <c r="J19" s="22">
        <v>0</v>
      </c>
      <c r="K19" s="21">
        <v>0</v>
      </c>
      <c r="L19" s="23">
        <v>0</v>
      </c>
      <c r="M19" s="22">
        <v>0</v>
      </c>
      <c r="N19" s="22">
        <v>1</v>
      </c>
      <c r="O19" s="21">
        <v>0</v>
      </c>
      <c r="P19" s="23">
        <v>0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2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0</v>
      </c>
      <c r="F21" s="22">
        <v>0</v>
      </c>
      <c r="G21" s="21">
        <v>2</v>
      </c>
      <c r="H21" s="23">
        <v>0</v>
      </c>
      <c r="I21" s="22">
        <v>0</v>
      </c>
      <c r="J21" s="22">
        <v>0</v>
      </c>
      <c r="K21" s="21">
        <v>0</v>
      </c>
      <c r="L21" s="23">
        <v>0</v>
      </c>
      <c r="M21" s="22">
        <v>0</v>
      </c>
      <c r="N21" s="22">
        <v>0</v>
      </c>
      <c r="O21" s="21">
        <v>1</v>
      </c>
      <c r="P21" s="23">
        <v>0</v>
      </c>
      <c r="Q21" s="22">
        <v>0</v>
      </c>
      <c r="R21" s="22">
        <v>1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4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1</v>
      </c>
      <c r="J23" s="22">
        <v>0</v>
      </c>
      <c r="K23" s="21">
        <v>0</v>
      </c>
      <c r="L23" s="23">
        <v>0</v>
      </c>
      <c r="M23" s="22">
        <v>2</v>
      </c>
      <c r="N23" s="22">
        <v>2</v>
      </c>
      <c r="O23" s="21">
        <v>2</v>
      </c>
      <c r="P23" s="23">
        <v>3</v>
      </c>
      <c r="Q23" s="22">
        <v>1</v>
      </c>
      <c r="R23" s="22">
        <v>2</v>
      </c>
      <c r="S23" s="21">
        <v>1</v>
      </c>
      <c r="T23" s="23">
        <v>1</v>
      </c>
      <c r="U23" s="22">
        <v>0</v>
      </c>
      <c r="V23" s="22">
        <v>2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17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2</v>
      </c>
      <c r="D25" s="22">
        <f t="shared" si="1"/>
        <v>0</v>
      </c>
      <c r="E25" s="21">
        <f t="shared" si="1"/>
        <v>6</v>
      </c>
      <c r="F25" s="22">
        <f t="shared" si="1"/>
        <v>0</v>
      </c>
      <c r="G25" s="21">
        <f t="shared" si="1"/>
        <v>7</v>
      </c>
      <c r="H25" s="22">
        <f t="shared" si="1"/>
        <v>4</v>
      </c>
      <c r="I25" s="21">
        <f t="shared" si="1"/>
        <v>3</v>
      </c>
      <c r="J25" s="22">
        <f t="shared" si="1"/>
        <v>1</v>
      </c>
      <c r="K25" s="21">
        <f t="shared" si="1"/>
        <v>7</v>
      </c>
      <c r="L25" s="22">
        <f t="shared" si="1"/>
        <v>5</v>
      </c>
      <c r="M25" s="21">
        <f t="shared" si="1"/>
        <v>17</v>
      </c>
      <c r="N25" s="22">
        <f t="shared" si="1"/>
        <v>11</v>
      </c>
      <c r="O25" s="21">
        <f t="shared" si="1"/>
        <v>17</v>
      </c>
      <c r="P25" s="22">
        <f t="shared" si="1"/>
        <v>23</v>
      </c>
      <c r="Q25" s="21">
        <f t="shared" si="1"/>
        <v>14</v>
      </c>
      <c r="R25" s="22">
        <f t="shared" si="1"/>
        <v>36</v>
      </c>
      <c r="S25" s="21">
        <f t="shared" si="1"/>
        <v>3</v>
      </c>
      <c r="T25" s="22">
        <f t="shared" si="1"/>
        <v>13</v>
      </c>
      <c r="U25" s="21">
        <f t="shared" si="1"/>
        <v>1</v>
      </c>
      <c r="V25" s="22">
        <f t="shared" si="1"/>
        <v>0</v>
      </c>
      <c r="W25" s="21">
        <f t="shared" si="1"/>
        <v>0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172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1</v>
      </c>
      <c r="F26" s="26">
        <v>0</v>
      </c>
      <c r="G26" s="25">
        <v>0</v>
      </c>
      <c r="H26" s="27">
        <v>0</v>
      </c>
      <c r="I26" s="26">
        <v>0</v>
      </c>
      <c r="J26" s="26">
        <v>0</v>
      </c>
      <c r="K26" s="25">
        <v>0</v>
      </c>
      <c r="L26" s="27">
        <v>1</v>
      </c>
      <c r="M26" s="26">
        <v>0</v>
      </c>
      <c r="N26" s="26">
        <v>2</v>
      </c>
      <c r="O26" s="25">
        <v>1</v>
      </c>
      <c r="P26" s="27">
        <v>3</v>
      </c>
      <c r="Q26" s="26">
        <v>2</v>
      </c>
      <c r="R26" s="26">
        <v>2</v>
      </c>
      <c r="S26" s="25">
        <v>1</v>
      </c>
      <c r="T26" s="27">
        <v>1</v>
      </c>
      <c r="U26" s="26">
        <v>1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15</v>
      </c>
    </row>
    <row r="27" spans="1:29" ht="13.5">
      <c r="A27" s="6" t="s">
        <v>335</v>
      </c>
      <c r="B27" s="39" t="s">
        <v>336</v>
      </c>
      <c r="C27" s="21">
        <v>1</v>
      </c>
      <c r="D27" s="22">
        <v>0</v>
      </c>
      <c r="E27" s="21">
        <v>2</v>
      </c>
      <c r="F27" s="22">
        <v>0</v>
      </c>
      <c r="G27" s="21">
        <v>4</v>
      </c>
      <c r="H27" s="23">
        <v>0</v>
      </c>
      <c r="I27" s="22">
        <v>0</v>
      </c>
      <c r="J27" s="22">
        <v>0</v>
      </c>
      <c r="K27" s="21">
        <v>1</v>
      </c>
      <c r="L27" s="23">
        <v>0</v>
      </c>
      <c r="M27" s="22">
        <v>4</v>
      </c>
      <c r="N27" s="22">
        <v>1</v>
      </c>
      <c r="O27" s="21">
        <v>3</v>
      </c>
      <c r="P27" s="23">
        <v>0</v>
      </c>
      <c r="Q27" s="22">
        <v>2</v>
      </c>
      <c r="R27" s="22">
        <v>6</v>
      </c>
      <c r="S27" s="21">
        <v>0</v>
      </c>
      <c r="T27" s="23">
        <v>0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25</v>
      </c>
    </row>
    <row r="28" spans="1:29" ht="13.5">
      <c r="A28" s="6" t="s">
        <v>337</v>
      </c>
      <c r="B28" s="39" t="s">
        <v>338</v>
      </c>
      <c r="C28" s="21">
        <v>0</v>
      </c>
      <c r="D28" s="22">
        <v>0</v>
      </c>
      <c r="E28" s="21">
        <v>2</v>
      </c>
      <c r="F28" s="22">
        <v>0</v>
      </c>
      <c r="G28" s="21">
        <v>0</v>
      </c>
      <c r="H28" s="23">
        <v>2</v>
      </c>
      <c r="I28" s="22">
        <v>2</v>
      </c>
      <c r="J28" s="22">
        <v>1</v>
      </c>
      <c r="K28" s="21">
        <v>1</v>
      </c>
      <c r="L28" s="23">
        <v>0</v>
      </c>
      <c r="M28" s="22">
        <v>3</v>
      </c>
      <c r="N28" s="22">
        <v>1</v>
      </c>
      <c r="O28" s="21">
        <v>0</v>
      </c>
      <c r="P28" s="23">
        <v>6</v>
      </c>
      <c r="Q28" s="22">
        <v>2</v>
      </c>
      <c r="R28" s="22">
        <v>3</v>
      </c>
      <c r="S28" s="21">
        <v>1</v>
      </c>
      <c r="T28" s="23">
        <v>3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28</v>
      </c>
    </row>
    <row r="29" spans="1:29" ht="13.5">
      <c r="A29" s="6" t="s">
        <v>339</v>
      </c>
      <c r="B29" s="39" t="s">
        <v>340</v>
      </c>
      <c r="C29" s="21">
        <v>1</v>
      </c>
      <c r="D29" s="22">
        <v>0</v>
      </c>
      <c r="E29" s="21">
        <v>0</v>
      </c>
      <c r="F29" s="22">
        <v>0</v>
      </c>
      <c r="G29" s="21">
        <v>3</v>
      </c>
      <c r="H29" s="23">
        <v>0</v>
      </c>
      <c r="I29" s="22">
        <v>1</v>
      </c>
      <c r="J29" s="22">
        <v>0</v>
      </c>
      <c r="K29" s="21">
        <v>2</v>
      </c>
      <c r="L29" s="23">
        <v>2</v>
      </c>
      <c r="M29" s="22">
        <v>4</v>
      </c>
      <c r="N29" s="22">
        <v>2</v>
      </c>
      <c r="O29" s="21">
        <v>3</v>
      </c>
      <c r="P29" s="23">
        <v>3</v>
      </c>
      <c r="Q29" s="22">
        <v>1</v>
      </c>
      <c r="R29" s="22">
        <v>4</v>
      </c>
      <c r="S29" s="21">
        <v>0</v>
      </c>
      <c r="T29" s="23">
        <v>5</v>
      </c>
      <c r="U29" s="22">
        <v>0</v>
      </c>
      <c r="V29" s="22">
        <v>0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31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0</v>
      </c>
      <c r="G30" s="21">
        <v>0</v>
      </c>
      <c r="H30" s="23">
        <v>2</v>
      </c>
      <c r="I30" s="22">
        <v>0</v>
      </c>
      <c r="J30" s="22">
        <v>0</v>
      </c>
      <c r="K30" s="21">
        <v>3</v>
      </c>
      <c r="L30" s="23">
        <v>2</v>
      </c>
      <c r="M30" s="22">
        <v>6</v>
      </c>
      <c r="N30" s="22">
        <v>5</v>
      </c>
      <c r="O30" s="21">
        <v>10</v>
      </c>
      <c r="P30" s="23">
        <v>11</v>
      </c>
      <c r="Q30" s="22">
        <v>7</v>
      </c>
      <c r="R30" s="22">
        <v>21</v>
      </c>
      <c r="S30" s="21">
        <v>1</v>
      </c>
      <c r="T30" s="23">
        <v>4</v>
      </c>
      <c r="U30" s="22">
        <v>0</v>
      </c>
      <c r="V30" s="22">
        <v>0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73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2</v>
      </c>
      <c r="D32" s="22">
        <f t="shared" si="2"/>
        <v>0</v>
      </c>
      <c r="E32" s="21">
        <f t="shared" si="2"/>
        <v>3</v>
      </c>
      <c r="F32" s="22">
        <f t="shared" si="2"/>
        <v>2</v>
      </c>
      <c r="G32" s="21">
        <f t="shared" si="2"/>
        <v>1</v>
      </c>
      <c r="H32" s="22">
        <f t="shared" si="2"/>
        <v>1</v>
      </c>
      <c r="I32" s="21">
        <f t="shared" si="2"/>
        <v>4</v>
      </c>
      <c r="J32" s="22">
        <f t="shared" si="2"/>
        <v>1</v>
      </c>
      <c r="K32" s="21">
        <f t="shared" si="2"/>
        <v>5</v>
      </c>
      <c r="L32" s="22">
        <f t="shared" si="2"/>
        <v>5</v>
      </c>
      <c r="M32" s="21">
        <f t="shared" si="2"/>
        <v>8</v>
      </c>
      <c r="N32" s="22">
        <f t="shared" si="2"/>
        <v>17</v>
      </c>
      <c r="O32" s="21">
        <f t="shared" si="2"/>
        <v>15</v>
      </c>
      <c r="P32" s="22">
        <f t="shared" si="2"/>
        <v>16</v>
      </c>
      <c r="Q32" s="21">
        <f t="shared" si="2"/>
        <v>5</v>
      </c>
      <c r="R32" s="22">
        <f t="shared" si="2"/>
        <v>17</v>
      </c>
      <c r="S32" s="21">
        <f t="shared" si="2"/>
        <v>2</v>
      </c>
      <c r="T32" s="22">
        <f t="shared" si="2"/>
        <v>12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1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119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0</v>
      </c>
      <c r="N33" s="26">
        <v>0</v>
      </c>
      <c r="O33" s="25">
        <v>0</v>
      </c>
      <c r="P33" s="27">
        <v>1</v>
      </c>
      <c r="Q33" s="26">
        <v>0</v>
      </c>
      <c r="R33" s="26">
        <v>2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4</v>
      </c>
    </row>
    <row r="34" spans="1:29" ht="13.5">
      <c r="A34" s="6" t="s">
        <v>345</v>
      </c>
      <c r="B34" s="39" t="s">
        <v>346</v>
      </c>
      <c r="C34" s="21">
        <v>1</v>
      </c>
      <c r="D34" s="22">
        <v>0</v>
      </c>
      <c r="E34" s="21">
        <v>0</v>
      </c>
      <c r="F34" s="22">
        <v>2</v>
      </c>
      <c r="G34" s="21">
        <v>0</v>
      </c>
      <c r="H34" s="23">
        <v>1</v>
      </c>
      <c r="I34" s="22">
        <v>2</v>
      </c>
      <c r="J34" s="22">
        <v>0</v>
      </c>
      <c r="K34" s="21">
        <v>0</v>
      </c>
      <c r="L34" s="23">
        <v>1</v>
      </c>
      <c r="M34" s="22">
        <v>1</v>
      </c>
      <c r="N34" s="22">
        <v>4</v>
      </c>
      <c r="O34" s="21">
        <v>3</v>
      </c>
      <c r="P34" s="23">
        <v>4</v>
      </c>
      <c r="Q34" s="22">
        <v>1</v>
      </c>
      <c r="R34" s="22">
        <v>3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23</v>
      </c>
    </row>
    <row r="35" spans="1:29" ht="13.5">
      <c r="A35" s="6" t="s">
        <v>347</v>
      </c>
      <c r="B35" s="39" t="s">
        <v>348</v>
      </c>
      <c r="C35" s="21">
        <v>0</v>
      </c>
      <c r="D35" s="22">
        <v>0</v>
      </c>
      <c r="E35" s="21">
        <v>2</v>
      </c>
      <c r="F35" s="22">
        <v>0</v>
      </c>
      <c r="G35" s="21">
        <v>0</v>
      </c>
      <c r="H35" s="23">
        <v>0</v>
      </c>
      <c r="I35" s="22">
        <v>2</v>
      </c>
      <c r="J35" s="22">
        <v>1</v>
      </c>
      <c r="K35" s="21">
        <v>1</v>
      </c>
      <c r="L35" s="23">
        <v>1</v>
      </c>
      <c r="M35" s="22">
        <v>0</v>
      </c>
      <c r="N35" s="22">
        <v>7</v>
      </c>
      <c r="O35" s="21">
        <v>6</v>
      </c>
      <c r="P35" s="23">
        <v>4</v>
      </c>
      <c r="Q35" s="22">
        <v>1</v>
      </c>
      <c r="R35" s="22">
        <v>3</v>
      </c>
      <c r="S35" s="21">
        <v>0</v>
      </c>
      <c r="T35" s="23">
        <v>2</v>
      </c>
      <c r="U35" s="22">
        <v>0</v>
      </c>
      <c r="V35" s="22">
        <v>0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31</v>
      </c>
    </row>
    <row r="36" spans="1:29" ht="13.5">
      <c r="A36" s="6" t="s">
        <v>349</v>
      </c>
      <c r="B36" s="39" t="s">
        <v>350</v>
      </c>
      <c r="C36" s="21">
        <v>1</v>
      </c>
      <c r="D36" s="22">
        <v>0</v>
      </c>
      <c r="E36" s="21">
        <v>1</v>
      </c>
      <c r="F36" s="22">
        <v>0</v>
      </c>
      <c r="G36" s="21">
        <v>1</v>
      </c>
      <c r="H36" s="23">
        <v>0</v>
      </c>
      <c r="I36" s="22">
        <v>0</v>
      </c>
      <c r="J36" s="22">
        <v>0</v>
      </c>
      <c r="K36" s="21">
        <v>4</v>
      </c>
      <c r="L36" s="23">
        <v>3</v>
      </c>
      <c r="M36" s="22">
        <v>7</v>
      </c>
      <c r="N36" s="22">
        <v>6</v>
      </c>
      <c r="O36" s="21">
        <v>6</v>
      </c>
      <c r="P36" s="23">
        <v>7</v>
      </c>
      <c r="Q36" s="22">
        <v>3</v>
      </c>
      <c r="R36" s="22">
        <v>9</v>
      </c>
      <c r="S36" s="21">
        <v>2</v>
      </c>
      <c r="T36" s="23">
        <v>9</v>
      </c>
      <c r="U36" s="22">
        <v>0</v>
      </c>
      <c r="V36" s="22">
        <v>1</v>
      </c>
      <c r="W36" s="21">
        <v>0</v>
      </c>
      <c r="X36" s="23">
        <v>1</v>
      </c>
      <c r="Y36" s="22">
        <v>0</v>
      </c>
      <c r="Z36" s="22">
        <v>0</v>
      </c>
      <c r="AA36" s="21">
        <v>0</v>
      </c>
      <c r="AB36" s="22">
        <v>0</v>
      </c>
      <c r="AC36" s="24">
        <v>61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1</v>
      </c>
      <c r="F38" s="22">
        <v>0</v>
      </c>
      <c r="G38" s="21">
        <v>1</v>
      </c>
      <c r="H38" s="23">
        <v>1</v>
      </c>
      <c r="I38" s="22">
        <v>0</v>
      </c>
      <c r="J38" s="22">
        <v>0</v>
      </c>
      <c r="K38" s="21">
        <v>0</v>
      </c>
      <c r="L38" s="23">
        <v>0</v>
      </c>
      <c r="M38" s="22">
        <v>2</v>
      </c>
      <c r="N38" s="22">
        <v>1</v>
      </c>
      <c r="O38" s="21">
        <v>1</v>
      </c>
      <c r="P38" s="23">
        <v>0</v>
      </c>
      <c r="Q38" s="22">
        <v>3</v>
      </c>
      <c r="R38" s="22">
        <v>1</v>
      </c>
      <c r="S38" s="21">
        <v>0</v>
      </c>
      <c r="T38" s="23">
        <v>0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12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0</v>
      </c>
      <c r="F40" s="22">
        <v>1</v>
      </c>
      <c r="G40" s="21">
        <v>1</v>
      </c>
      <c r="H40" s="23">
        <v>1</v>
      </c>
      <c r="I40" s="22">
        <v>1</v>
      </c>
      <c r="J40" s="22">
        <v>2</v>
      </c>
      <c r="K40" s="21">
        <v>4</v>
      </c>
      <c r="L40" s="23">
        <v>1</v>
      </c>
      <c r="M40" s="22">
        <v>9</v>
      </c>
      <c r="N40" s="22">
        <v>5</v>
      </c>
      <c r="O40" s="21">
        <v>17</v>
      </c>
      <c r="P40" s="23">
        <v>12</v>
      </c>
      <c r="Q40" s="22">
        <v>5</v>
      </c>
      <c r="R40" s="22">
        <v>15</v>
      </c>
      <c r="S40" s="21">
        <v>2</v>
      </c>
      <c r="T40" s="23">
        <v>5</v>
      </c>
      <c r="U40" s="22">
        <v>1</v>
      </c>
      <c r="V40" s="22">
        <v>3</v>
      </c>
      <c r="W40" s="21">
        <v>0</v>
      </c>
      <c r="X40" s="23">
        <v>0</v>
      </c>
      <c r="Y40" s="22">
        <v>0</v>
      </c>
      <c r="Z40" s="22">
        <v>0</v>
      </c>
      <c r="AA40" s="21">
        <v>0</v>
      </c>
      <c r="AB40" s="22">
        <v>0</v>
      </c>
      <c r="AC40" s="24">
        <v>85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1</v>
      </c>
      <c r="H42" s="23">
        <v>0</v>
      </c>
      <c r="I42" s="22">
        <v>1</v>
      </c>
      <c r="J42" s="22">
        <v>0</v>
      </c>
      <c r="K42" s="21">
        <v>1</v>
      </c>
      <c r="L42" s="23">
        <v>1</v>
      </c>
      <c r="M42" s="22">
        <v>2</v>
      </c>
      <c r="N42" s="22">
        <v>0</v>
      </c>
      <c r="O42" s="21">
        <v>3</v>
      </c>
      <c r="P42" s="23">
        <v>1</v>
      </c>
      <c r="Q42" s="22">
        <v>1</v>
      </c>
      <c r="R42" s="22">
        <v>0</v>
      </c>
      <c r="S42" s="21">
        <v>0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11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0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0</v>
      </c>
      <c r="D46" s="22">
        <v>0</v>
      </c>
      <c r="E46" s="21">
        <v>1</v>
      </c>
      <c r="F46" s="22">
        <v>0</v>
      </c>
      <c r="G46" s="21">
        <v>0</v>
      </c>
      <c r="H46" s="23">
        <v>0</v>
      </c>
      <c r="I46" s="22">
        <v>0</v>
      </c>
      <c r="J46" s="22">
        <v>0</v>
      </c>
      <c r="K46" s="21">
        <v>0</v>
      </c>
      <c r="L46" s="23">
        <v>0</v>
      </c>
      <c r="M46" s="22">
        <v>0</v>
      </c>
      <c r="N46" s="22">
        <v>2</v>
      </c>
      <c r="O46" s="21">
        <v>0</v>
      </c>
      <c r="P46" s="23">
        <v>1</v>
      </c>
      <c r="Q46" s="22">
        <v>0</v>
      </c>
      <c r="R46" s="22">
        <v>1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5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0</v>
      </c>
      <c r="F48" s="22">
        <v>1</v>
      </c>
      <c r="G48" s="21">
        <v>2</v>
      </c>
      <c r="H48" s="23">
        <v>0</v>
      </c>
      <c r="I48" s="22">
        <v>1</v>
      </c>
      <c r="J48" s="22">
        <v>0</v>
      </c>
      <c r="K48" s="21">
        <v>1</v>
      </c>
      <c r="L48" s="23">
        <v>1</v>
      </c>
      <c r="M48" s="22">
        <v>2</v>
      </c>
      <c r="N48" s="22">
        <v>1</v>
      </c>
      <c r="O48" s="21">
        <v>3</v>
      </c>
      <c r="P48" s="23">
        <v>3</v>
      </c>
      <c r="Q48" s="22">
        <v>0</v>
      </c>
      <c r="R48" s="22">
        <v>4</v>
      </c>
      <c r="S48" s="21">
        <v>0</v>
      </c>
      <c r="T48" s="23">
        <v>1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20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1</v>
      </c>
      <c r="H50" s="23">
        <v>0</v>
      </c>
      <c r="I50" s="22">
        <v>0</v>
      </c>
      <c r="J50" s="22">
        <v>0</v>
      </c>
      <c r="K50" s="21">
        <v>0</v>
      </c>
      <c r="L50" s="23">
        <v>0</v>
      </c>
      <c r="M50" s="22">
        <v>3</v>
      </c>
      <c r="N50" s="22">
        <v>8</v>
      </c>
      <c r="O50" s="21">
        <v>13</v>
      </c>
      <c r="P50" s="23">
        <v>20</v>
      </c>
      <c r="Q50" s="22">
        <v>12</v>
      </c>
      <c r="R50" s="22">
        <v>38</v>
      </c>
      <c r="S50" s="21">
        <v>5</v>
      </c>
      <c r="T50" s="23">
        <v>19</v>
      </c>
      <c r="U50" s="22">
        <v>1</v>
      </c>
      <c r="V50" s="22">
        <v>9</v>
      </c>
      <c r="W50" s="21">
        <v>0</v>
      </c>
      <c r="X50" s="23">
        <v>1</v>
      </c>
      <c r="Y50" s="22">
        <v>0</v>
      </c>
      <c r="Z50" s="22">
        <v>0</v>
      </c>
      <c r="AA50" s="21">
        <v>0</v>
      </c>
      <c r="AB50" s="22">
        <v>0</v>
      </c>
      <c r="AC50" s="24">
        <v>130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</v>
      </c>
      <c r="D52" s="22">
        <f t="shared" si="3"/>
        <v>0</v>
      </c>
      <c r="E52" s="21">
        <f t="shared" si="3"/>
        <v>0</v>
      </c>
      <c r="F52" s="22">
        <f t="shared" si="3"/>
        <v>1</v>
      </c>
      <c r="G52" s="21">
        <f t="shared" si="3"/>
        <v>1</v>
      </c>
      <c r="H52" s="22">
        <f t="shared" si="3"/>
        <v>0</v>
      </c>
      <c r="I52" s="21">
        <f t="shared" si="3"/>
        <v>0</v>
      </c>
      <c r="J52" s="22">
        <f t="shared" si="3"/>
        <v>0</v>
      </c>
      <c r="K52" s="21">
        <f t="shared" si="3"/>
        <v>2</v>
      </c>
      <c r="L52" s="22">
        <f t="shared" si="3"/>
        <v>0</v>
      </c>
      <c r="M52" s="21">
        <f t="shared" si="3"/>
        <v>4</v>
      </c>
      <c r="N52" s="22">
        <f t="shared" si="3"/>
        <v>0</v>
      </c>
      <c r="O52" s="21">
        <f t="shared" si="3"/>
        <v>3</v>
      </c>
      <c r="P52" s="22">
        <f t="shared" si="3"/>
        <v>3</v>
      </c>
      <c r="Q52" s="21">
        <f t="shared" si="3"/>
        <v>4</v>
      </c>
      <c r="R52" s="22">
        <f t="shared" si="3"/>
        <v>5</v>
      </c>
      <c r="S52" s="21">
        <f t="shared" si="3"/>
        <v>1</v>
      </c>
      <c r="T52" s="22">
        <f t="shared" si="3"/>
        <v>2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28</v>
      </c>
    </row>
    <row r="53" spans="1:29" ht="13.5">
      <c r="A53" s="6"/>
      <c r="B53" s="39" t="s">
        <v>316</v>
      </c>
      <c r="C53" s="25">
        <v>1</v>
      </c>
      <c r="D53" s="26">
        <v>0</v>
      </c>
      <c r="E53" s="25">
        <v>0</v>
      </c>
      <c r="F53" s="26">
        <v>1</v>
      </c>
      <c r="G53" s="25">
        <v>1</v>
      </c>
      <c r="H53" s="27">
        <v>0</v>
      </c>
      <c r="I53" s="26">
        <v>0</v>
      </c>
      <c r="J53" s="26">
        <v>0</v>
      </c>
      <c r="K53" s="25">
        <v>2</v>
      </c>
      <c r="L53" s="27">
        <v>0</v>
      </c>
      <c r="M53" s="26">
        <v>4</v>
      </c>
      <c r="N53" s="26">
        <v>0</v>
      </c>
      <c r="O53" s="25">
        <v>2</v>
      </c>
      <c r="P53" s="27">
        <v>3</v>
      </c>
      <c r="Q53" s="26">
        <v>4</v>
      </c>
      <c r="R53" s="26">
        <v>5</v>
      </c>
      <c r="S53" s="25">
        <v>1</v>
      </c>
      <c r="T53" s="27">
        <v>2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27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0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0</v>
      </c>
      <c r="O54" s="21">
        <v>1</v>
      </c>
      <c r="P54" s="23">
        <v>0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0</v>
      </c>
      <c r="D56" s="22">
        <v>0</v>
      </c>
      <c r="E56" s="21">
        <v>0</v>
      </c>
      <c r="F56" s="22">
        <v>0</v>
      </c>
      <c r="G56" s="21">
        <v>1</v>
      </c>
      <c r="H56" s="23">
        <v>0</v>
      </c>
      <c r="I56" s="22">
        <v>1</v>
      </c>
      <c r="J56" s="22">
        <v>1</v>
      </c>
      <c r="K56" s="21">
        <v>1</v>
      </c>
      <c r="L56" s="23">
        <v>0</v>
      </c>
      <c r="M56" s="22">
        <v>1</v>
      </c>
      <c r="N56" s="22">
        <v>0</v>
      </c>
      <c r="O56" s="21">
        <v>0</v>
      </c>
      <c r="P56" s="23">
        <v>3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16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Ｐ明朝,標準"栗原保健所計&amp;C&amp;"ＭＳ Ｐ明朝,標準"&amp;14第１５表　　死亡数・選択死因分類・性・年齢（５歳階級）・保健所別　　　（その３６）&amp;R&amp;"ＭＳ Ｐ明朝,標準"平成30年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274</v>
      </c>
      <c r="G1" s="49"/>
      <c r="H1" s="47" t="s">
        <v>275</v>
      </c>
      <c r="I1" s="47"/>
      <c r="J1" s="47" t="s">
        <v>276</v>
      </c>
      <c r="K1" s="47"/>
      <c r="L1" s="47" t="s">
        <v>277</v>
      </c>
      <c r="M1" s="47"/>
      <c r="N1" s="47" t="s">
        <v>278</v>
      </c>
      <c r="O1" s="47"/>
      <c r="P1" s="47" t="s">
        <v>279</v>
      </c>
      <c r="Q1" s="47"/>
      <c r="R1" s="47" t="s">
        <v>280</v>
      </c>
      <c r="S1" s="47"/>
      <c r="T1" s="47" t="s">
        <v>281</v>
      </c>
      <c r="U1" s="47"/>
      <c r="V1" s="47" t="s">
        <v>282</v>
      </c>
      <c r="W1" s="47"/>
      <c r="X1" s="47" t="s">
        <v>283</v>
      </c>
      <c r="Y1" s="47"/>
      <c r="Z1" s="47" t="s">
        <v>284</v>
      </c>
      <c r="AA1" s="47"/>
      <c r="AB1" s="47" t="s">
        <v>285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286</v>
      </c>
      <c r="D3" s="2" t="s">
        <v>287</v>
      </c>
      <c r="E3" s="2" t="s">
        <v>288</v>
      </c>
      <c r="F3" s="2" t="s">
        <v>287</v>
      </c>
      <c r="G3" s="2" t="s">
        <v>288</v>
      </c>
      <c r="H3" s="2" t="s">
        <v>287</v>
      </c>
      <c r="I3" s="2" t="s">
        <v>288</v>
      </c>
      <c r="J3" s="2" t="s">
        <v>287</v>
      </c>
      <c r="K3" s="2" t="s">
        <v>288</v>
      </c>
      <c r="L3" s="2" t="s">
        <v>287</v>
      </c>
      <c r="M3" s="2" t="s">
        <v>288</v>
      </c>
      <c r="N3" s="2" t="s">
        <v>287</v>
      </c>
      <c r="O3" s="2" t="s">
        <v>288</v>
      </c>
      <c r="P3" s="2" t="s">
        <v>287</v>
      </c>
      <c r="Q3" s="2" t="s">
        <v>288</v>
      </c>
      <c r="R3" s="2" t="s">
        <v>287</v>
      </c>
      <c r="S3" s="2" t="s">
        <v>288</v>
      </c>
      <c r="T3" s="2" t="s">
        <v>287</v>
      </c>
      <c r="U3" s="2" t="s">
        <v>288</v>
      </c>
      <c r="V3" s="2" t="s">
        <v>287</v>
      </c>
      <c r="W3" s="2" t="s">
        <v>288</v>
      </c>
      <c r="X3" s="2" t="s">
        <v>287</v>
      </c>
      <c r="Y3" s="2" t="s">
        <v>288</v>
      </c>
      <c r="Z3" s="2" t="s">
        <v>287</v>
      </c>
      <c r="AA3" s="2" t="s">
        <v>288</v>
      </c>
      <c r="AB3" s="2" t="s">
        <v>287</v>
      </c>
      <c r="AC3" s="4" t="s">
        <v>288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1</v>
      </c>
      <c r="D5" s="22">
        <v>1</v>
      </c>
      <c r="E5" s="22">
        <v>0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263</v>
      </c>
      <c r="D7" s="22">
        <f t="shared" si="0"/>
        <v>153</v>
      </c>
      <c r="E7" s="22">
        <f t="shared" si="0"/>
        <v>110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1</v>
      </c>
      <c r="Q7" s="23">
        <f t="shared" si="0"/>
        <v>0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0</v>
      </c>
      <c r="V7" s="21">
        <f t="shared" si="0"/>
        <v>0</v>
      </c>
      <c r="W7" s="23">
        <f t="shared" si="0"/>
        <v>1</v>
      </c>
      <c r="X7" s="21">
        <f t="shared" si="0"/>
        <v>0</v>
      </c>
      <c r="Y7" s="23">
        <f t="shared" si="0"/>
        <v>1</v>
      </c>
      <c r="Z7" s="21">
        <f t="shared" si="0"/>
        <v>2</v>
      </c>
      <c r="AA7" s="23">
        <f t="shared" si="0"/>
        <v>3</v>
      </c>
      <c r="AB7" s="21">
        <f t="shared" si="0"/>
        <v>2</v>
      </c>
      <c r="AC7" s="34">
        <f t="shared" si="0"/>
        <v>4</v>
      </c>
    </row>
    <row r="8" spans="1:29" ht="13.5">
      <c r="A8" s="6"/>
      <c r="B8" s="39" t="s">
        <v>316</v>
      </c>
      <c r="C8" s="35">
        <v>46</v>
      </c>
      <c r="D8" s="26">
        <v>29</v>
      </c>
      <c r="E8" s="26">
        <v>17</v>
      </c>
      <c r="F8" s="25">
        <v>0</v>
      </c>
      <c r="G8" s="26">
        <v>0</v>
      </c>
      <c r="H8" s="25">
        <v>0</v>
      </c>
      <c r="I8" s="27">
        <v>0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1</v>
      </c>
      <c r="Q8" s="27">
        <v>0</v>
      </c>
      <c r="R8" s="26">
        <v>0</v>
      </c>
      <c r="S8" s="26">
        <v>0</v>
      </c>
      <c r="T8" s="25">
        <v>0</v>
      </c>
      <c r="U8" s="27">
        <v>0</v>
      </c>
      <c r="V8" s="26">
        <v>0</v>
      </c>
      <c r="W8" s="26">
        <v>0</v>
      </c>
      <c r="X8" s="25">
        <v>0</v>
      </c>
      <c r="Y8" s="27">
        <v>0</v>
      </c>
      <c r="Z8" s="26">
        <v>2</v>
      </c>
      <c r="AA8" s="26">
        <v>0</v>
      </c>
      <c r="AB8" s="25">
        <v>0</v>
      </c>
      <c r="AC8" s="36">
        <v>2</v>
      </c>
    </row>
    <row r="9" spans="1:29" ht="13.5">
      <c r="A9" s="6" t="s">
        <v>317</v>
      </c>
      <c r="B9" s="39" t="s">
        <v>372</v>
      </c>
      <c r="C9" s="33">
        <v>13</v>
      </c>
      <c r="D9" s="22">
        <v>10</v>
      </c>
      <c r="E9" s="22">
        <v>3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1</v>
      </c>
      <c r="AC9" s="34">
        <v>0</v>
      </c>
    </row>
    <row r="10" spans="1:29" ht="13.5">
      <c r="A10" s="6" t="s">
        <v>318</v>
      </c>
      <c r="B10" s="39" t="s">
        <v>373</v>
      </c>
      <c r="C10" s="33">
        <v>24</v>
      </c>
      <c r="D10" s="22">
        <v>13</v>
      </c>
      <c r="E10" s="22">
        <v>11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0</v>
      </c>
      <c r="AA10" s="22">
        <v>1</v>
      </c>
      <c r="AB10" s="21">
        <v>0</v>
      </c>
      <c r="AC10" s="34">
        <v>0</v>
      </c>
    </row>
    <row r="11" spans="1:29" ht="13.5">
      <c r="A11" s="6" t="s">
        <v>319</v>
      </c>
      <c r="B11" s="39" t="s">
        <v>374</v>
      </c>
      <c r="C11" s="33">
        <v>26</v>
      </c>
      <c r="D11" s="22">
        <v>10</v>
      </c>
      <c r="E11" s="22">
        <v>16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0</v>
      </c>
      <c r="W11" s="22">
        <v>0</v>
      </c>
      <c r="X11" s="21">
        <v>0</v>
      </c>
      <c r="Y11" s="23">
        <v>0</v>
      </c>
      <c r="Z11" s="22">
        <v>0</v>
      </c>
      <c r="AA11" s="22">
        <v>1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11</v>
      </c>
      <c r="D12" s="22">
        <v>7</v>
      </c>
      <c r="E12" s="22">
        <v>4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0</v>
      </c>
      <c r="AC12" s="34">
        <v>0</v>
      </c>
    </row>
    <row r="13" spans="1:29" ht="13.5">
      <c r="A13" s="6" t="s">
        <v>321</v>
      </c>
      <c r="B13" s="39" t="s">
        <v>376</v>
      </c>
      <c r="C13" s="33">
        <v>21</v>
      </c>
      <c r="D13" s="22">
        <v>15</v>
      </c>
      <c r="E13" s="22">
        <v>6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1</v>
      </c>
    </row>
    <row r="14" spans="1:29" ht="13.5">
      <c r="A14" s="6" t="s">
        <v>322</v>
      </c>
      <c r="B14" s="39" t="s">
        <v>377</v>
      </c>
      <c r="C14" s="33">
        <v>15</v>
      </c>
      <c r="D14" s="22">
        <v>12</v>
      </c>
      <c r="E14" s="22">
        <v>3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30</v>
      </c>
      <c r="D15" s="22">
        <v>16</v>
      </c>
      <c r="E15" s="22">
        <v>14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0</v>
      </c>
    </row>
    <row r="16" spans="1:29" ht="13.5">
      <c r="A16" s="6" t="s">
        <v>324</v>
      </c>
      <c r="B16" s="39" t="s">
        <v>379</v>
      </c>
      <c r="C16" s="33">
        <v>52</v>
      </c>
      <c r="D16" s="22">
        <v>39</v>
      </c>
      <c r="E16" s="22">
        <v>13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0</v>
      </c>
      <c r="AA16" s="22">
        <v>0</v>
      </c>
      <c r="AB16" s="21">
        <v>1</v>
      </c>
      <c r="AC16" s="34">
        <v>0</v>
      </c>
    </row>
    <row r="17" spans="1:29" ht="13.5">
      <c r="A17" s="6" t="s">
        <v>325</v>
      </c>
      <c r="B17" s="39" t="s">
        <v>380</v>
      </c>
      <c r="C17" s="33">
        <v>12</v>
      </c>
      <c r="D17" s="22">
        <v>0</v>
      </c>
      <c r="E17" s="22">
        <v>12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1</v>
      </c>
      <c r="X17" s="21">
        <v>0</v>
      </c>
      <c r="Y17" s="23">
        <v>0</v>
      </c>
      <c r="Z17" s="22">
        <v>0</v>
      </c>
      <c r="AA17" s="22">
        <v>1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6</v>
      </c>
      <c r="D18" s="22" t="s">
        <v>382</v>
      </c>
      <c r="E18" s="22">
        <v>6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1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7</v>
      </c>
      <c r="D19" s="22">
        <v>2</v>
      </c>
      <c r="E19" s="22">
        <v>5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9</v>
      </c>
      <c r="D21" s="22">
        <v>4</v>
      </c>
      <c r="E21" s="22">
        <v>5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12</v>
      </c>
      <c r="D23" s="22">
        <v>5</v>
      </c>
      <c r="E23" s="22">
        <v>7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217</v>
      </c>
      <c r="D25" s="22">
        <f t="shared" si="1"/>
        <v>98</v>
      </c>
      <c r="E25" s="22">
        <f t="shared" si="1"/>
        <v>119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0</v>
      </c>
      <c r="Y25" s="23">
        <f t="shared" si="1"/>
        <v>0</v>
      </c>
      <c r="Z25" s="21">
        <f t="shared" si="1"/>
        <v>1</v>
      </c>
      <c r="AA25" s="23">
        <f t="shared" si="1"/>
        <v>0</v>
      </c>
      <c r="AB25" s="21">
        <f t="shared" si="1"/>
        <v>4</v>
      </c>
      <c r="AC25" s="34">
        <f t="shared" si="1"/>
        <v>0</v>
      </c>
    </row>
    <row r="26" spans="1:29" ht="13.5">
      <c r="A26" s="6"/>
      <c r="B26" s="39" t="s">
        <v>316</v>
      </c>
      <c r="C26" s="35">
        <v>22</v>
      </c>
      <c r="D26" s="26">
        <v>10</v>
      </c>
      <c r="E26" s="26">
        <v>12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0</v>
      </c>
      <c r="AA26" s="26">
        <v>0</v>
      </c>
      <c r="AB26" s="25">
        <v>1</v>
      </c>
      <c r="AC26" s="36">
        <v>0</v>
      </c>
    </row>
    <row r="27" spans="1:29" ht="13.5">
      <c r="A27" s="6" t="s">
        <v>335</v>
      </c>
      <c r="B27" s="39" t="s">
        <v>336</v>
      </c>
      <c r="C27" s="33">
        <v>32</v>
      </c>
      <c r="D27" s="22">
        <v>19</v>
      </c>
      <c r="E27" s="22">
        <v>13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0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38</v>
      </c>
      <c r="D28" s="22">
        <v>27</v>
      </c>
      <c r="E28" s="22">
        <v>11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1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25</v>
      </c>
      <c r="D29" s="22">
        <v>10</v>
      </c>
      <c r="E29" s="22">
        <v>15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0</v>
      </c>
      <c r="Y29" s="23">
        <v>0</v>
      </c>
      <c r="Z29" s="22">
        <v>0</v>
      </c>
      <c r="AA29" s="22">
        <v>0</v>
      </c>
      <c r="AB29" s="21">
        <v>1</v>
      </c>
      <c r="AC29" s="34">
        <v>0</v>
      </c>
    </row>
    <row r="30" spans="1:29" ht="13.5">
      <c r="A30" s="6" t="s">
        <v>341</v>
      </c>
      <c r="B30" s="39" t="s">
        <v>342</v>
      </c>
      <c r="C30" s="33">
        <v>100</v>
      </c>
      <c r="D30" s="22">
        <v>32</v>
      </c>
      <c r="E30" s="22">
        <v>68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1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121</v>
      </c>
      <c r="D32" s="22">
        <f t="shared" si="2"/>
        <v>48</v>
      </c>
      <c r="E32" s="22">
        <f t="shared" si="2"/>
        <v>73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1</v>
      </c>
      <c r="U32" s="23">
        <f t="shared" si="2"/>
        <v>0</v>
      </c>
      <c r="V32" s="21">
        <f t="shared" si="2"/>
        <v>1</v>
      </c>
      <c r="W32" s="23">
        <f t="shared" si="2"/>
        <v>0</v>
      </c>
      <c r="X32" s="21">
        <f t="shared" si="2"/>
        <v>0</v>
      </c>
      <c r="Y32" s="23">
        <f t="shared" si="2"/>
        <v>1</v>
      </c>
      <c r="Z32" s="21">
        <f t="shared" si="2"/>
        <v>1</v>
      </c>
      <c r="AA32" s="23">
        <f t="shared" si="2"/>
        <v>0</v>
      </c>
      <c r="AB32" s="21">
        <f t="shared" si="2"/>
        <v>1</v>
      </c>
      <c r="AC32" s="34">
        <f t="shared" si="2"/>
        <v>2</v>
      </c>
    </row>
    <row r="33" spans="1:29" ht="13.5">
      <c r="A33" s="6"/>
      <c r="B33" s="39" t="s">
        <v>316</v>
      </c>
      <c r="C33" s="35">
        <v>2</v>
      </c>
      <c r="D33" s="26">
        <v>1</v>
      </c>
      <c r="E33" s="26">
        <v>1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8</v>
      </c>
      <c r="D34" s="22">
        <v>2</v>
      </c>
      <c r="E34" s="22">
        <v>6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1</v>
      </c>
      <c r="Z34" s="22">
        <v>0</v>
      </c>
      <c r="AA34" s="22">
        <v>0</v>
      </c>
      <c r="AB34" s="21">
        <v>0</v>
      </c>
      <c r="AC34" s="34">
        <v>1</v>
      </c>
    </row>
    <row r="35" spans="1:29" ht="13.5">
      <c r="A35" s="6" t="s">
        <v>347</v>
      </c>
      <c r="B35" s="39" t="s">
        <v>348</v>
      </c>
      <c r="C35" s="33">
        <v>53</v>
      </c>
      <c r="D35" s="22">
        <v>24</v>
      </c>
      <c r="E35" s="22">
        <v>29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1</v>
      </c>
      <c r="U35" s="23">
        <v>0</v>
      </c>
      <c r="V35" s="22">
        <v>1</v>
      </c>
      <c r="W35" s="22">
        <v>0</v>
      </c>
      <c r="X35" s="21">
        <v>0</v>
      </c>
      <c r="Y35" s="23">
        <v>0</v>
      </c>
      <c r="Z35" s="22">
        <v>1</v>
      </c>
      <c r="AA35" s="22">
        <v>0</v>
      </c>
      <c r="AB35" s="21">
        <v>1</v>
      </c>
      <c r="AC35" s="34">
        <v>1</v>
      </c>
    </row>
    <row r="36" spans="1:29" ht="13.5">
      <c r="A36" s="6" t="s">
        <v>349</v>
      </c>
      <c r="B36" s="39" t="s">
        <v>350</v>
      </c>
      <c r="C36" s="33">
        <v>58</v>
      </c>
      <c r="D36" s="22">
        <v>21</v>
      </c>
      <c r="E36" s="22">
        <v>37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9</v>
      </c>
      <c r="D38" s="22">
        <v>3</v>
      </c>
      <c r="E38" s="22">
        <v>6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0</v>
      </c>
      <c r="Z38" s="22">
        <v>0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90</v>
      </c>
      <c r="D40" s="22">
        <v>53</v>
      </c>
      <c r="E40" s="22">
        <v>37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15</v>
      </c>
      <c r="D42" s="22">
        <v>14</v>
      </c>
      <c r="E42" s="22">
        <v>1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0</v>
      </c>
      <c r="D44" s="22">
        <v>0</v>
      </c>
      <c r="E44" s="22">
        <v>0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15</v>
      </c>
      <c r="D46" s="22">
        <v>12</v>
      </c>
      <c r="E46" s="22">
        <v>3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0</v>
      </c>
      <c r="Z46" s="22">
        <v>2</v>
      </c>
      <c r="AA46" s="22">
        <v>0</v>
      </c>
      <c r="AB46" s="21">
        <v>0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24</v>
      </c>
      <c r="D48" s="22">
        <v>13</v>
      </c>
      <c r="E48" s="22">
        <v>11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1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134</v>
      </c>
      <c r="D50" s="22">
        <v>43</v>
      </c>
      <c r="E50" s="22">
        <v>91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31</v>
      </c>
      <c r="D52" s="22">
        <f t="shared" si="3"/>
        <v>18</v>
      </c>
      <c r="E52" s="22">
        <f t="shared" si="3"/>
        <v>13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0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0</v>
      </c>
      <c r="W52" s="23">
        <f t="shared" si="3"/>
        <v>1</v>
      </c>
      <c r="X52" s="21">
        <f t="shared" si="3"/>
        <v>0</v>
      </c>
      <c r="Y52" s="23">
        <f t="shared" si="3"/>
        <v>0</v>
      </c>
      <c r="Z52" s="21">
        <f t="shared" si="3"/>
        <v>0</v>
      </c>
      <c r="AA52" s="23">
        <f t="shared" si="3"/>
        <v>0</v>
      </c>
      <c r="AB52" s="21">
        <f t="shared" si="3"/>
        <v>2</v>
      </c>
      <c r="AC52" s="34">
        <f t="shared" si="3"/>
        <v>0</v>
      </c>
    </row>
    <row r="53" spans="1:29" ht="13.5">
      <c r="A53" s="6"/>
      <c r="B53" s="39" t="s">
        <v>316</v>
      </c>
      <c r="C53" s="35">
        <v>26</v>
      </c>
      <c r="D53" s="26">
        <v>15</v>
      </c>
      <c r="E53" s="26">
        <v>11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0</v>
      </c>
      <c r="P53" s="25">
        <v>0</v>
      </c>
      <c r="Q53" s="27">
        <v>0</v>
      </c>
      <c r="R53" s="26">
        <v>0</v>
      </c>
      <c r="S53" s="26">
        <v>0</v>
      </c>
      <c r="T53" s="25">
        <v>0</v>
      </c>
      <c r="U53" s="27">
        <v>0</v>
      </c>
      <c r="V53" s="26">
        <v>0</v>
      </c>
      <c r="W53" s="26">
        <v>0</v>
      </c>
      <c r="X53" s="25">
        <v>0</v>
      </c>
      <c r="Y53" s="27">
        <v>0</v>
      </c>
      <c r="Z53" s="26">
        <v>0</v>
      </c>
      <c r="AA53" s="26">
        <v>0</v>
      </c>
      <c r="AB53" s="25">
        <v>1</v>
      </c>
      <c r="AC53" s="36">
        <v>0</v>
      </c>
    </row>
    <row r="54" spans="1:29" ht="13.5">
      <c r="A54" s="6" t="s">
        <v>367</v>
      </c>
      <c r="B54" s="39" t="s">
        <v>368</v>
      </c>
      <c r="C54" s="33">
        <v>5</v>
      </c>
      <c r="D54" s="22">
        <v>3</v>
      </c>
      <c r="E54" s="22">
        <v>2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1</v>
      </c>
      <c r="X54" s="21">
        <v>0</v>
      </c>
      <c r="Y54" s="23">
        <v>0</v>
      </c>
      <c r="Z54" s="22">
        <v>0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10</v>
      </c>
      <c r="D56" s="22">
        <v>7</v>
      </c>
      <c r="E56" s="22">
        <v>3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0</v>
      </c>
      <c r="P56" s="21">
        <v>0</v>
      </c>
      <c r="Q56" s="23">
        <v>0</v>
      </c>
      <c r="R56" s="22">
        <v>0</v>
      </c>
      <c r="S56" s="22">
        <v>0</v>
      </c>
      <c r="T56" s="21">
        <v>3</v>
      </c>
      <c r="U56" s="23">
        <v>0</v>
      </c>
      <c r="V56" s="22">
        <v>0</v>
      </c>
      <c r="W56" s="22">
        <v>0</v>
      </c>
      <c r="X56" s="21">
        <v>1</v>
      </c>
      <c r="Y56" s="23">
        <v>0</v>
      </c>
      <c r="Z56" s="22">
        <v>0</v>
      </c>
      <c r="AA56" s="22">
        <v>1</v>
      </c>
      <c r="AB56" s="21">
        <v>1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（その３７）&amp;R&amp;"ＭＳ Ｐ明朝,標準"平成30年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289</v>
      </c>
      <c r="D1" s="49"/>
      <c r="E1" s="48" t="s">
        <v>290</v>
      </c>
      <c r="F1" s="49"/>
      <c r="G1" s="47" t="s">
        <v>291</v>
      </c>
      <c r="H1" s="47"/>
      <c r="I1" s="47" t="s">
        <v>292</v>
      </c>
      <c r="J1" s="47"/>
      <c r="K1" s="47" t="s">
        <v>293</v>
      </c>
      <c r="L1" s="47"/>
      <c r="M1" s="47" t="s">
        <v>294</v>
      </c>
      <c r="N1" s="47"/>
      <c r="O1" s="47" t="s">
        <v>295</v>
      </c>
      <c r="P1" s="47"/>
      <c r="Q1" s="47" t="s">
        <v>296</v>
      </c>
      <c r="R1" s="47"/>
      <c r="S1" s="47" t="s">
        <v>297</v>
      </c>
      <c r="T1" s="47"/>
      <c r="U1" s="47" t="s">
        <v>298</v>
      </c>
      <c r="V1" s="47"/>
      <c r="W1" s="47" t="s">
        <v>299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300</v>
      </c>
      <c r="D2" s="46"/>
      <c r="E2" s="45" t="s">
        <v>301</v>
      </c>
      <c r="F2" s="46"/>
      <c r="G2" s="45" t="s">
        <v>302</v>
      </c>
      <c r="H2" s="46"/>
      <c r="I2" s="45" t="s">
        <v>303</v>
      </c>
      <c r="J2" s="46"/>
      <c r="K2" s="45" t="s">
        <v>304</v>
      </c>
      <c r="L2" s="46"/>
      <c r="M2" s="45" t="s">
        <v>305</v>
      </c>
      <c r="N2" s="46"/>
      <c r="O2" s="45" t="s">
        <v>306</v>
      </c>
      <c r="P2" s="46"/>
      <c r="Q2" s="45" t="s">
        <v>307</v>
      </c>
      <c r="R2" s="46"/>
      <c r="S2" s="45" t="s">
        <v>308</v>
      </c>
      <c r="T2" s="46"/>
      <c r="U2" s="45" t="s">
        <v>309</v>
      </c>
      <c r="V2" s="46"/>
      <c r="W2" s="45" t="s">
        <v>310</v>
      </c>
      <c r="X2" s="46"/>
      <c r="Y2" s="45" t="s">
        <v>311</v>
      </c>
      <c r="Z2" s="46"/>
      <c r="AA2" s="45" t="s">
        <v>43</v>
      </c>
      <c r="AB2" s="52"/>
      <c r="AC2" s="54"/>
    </row>
    <row r="3" spans="1:29" ht="13.5">
      <c r="A3" s="13" t="s">
        <v>312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1</v>
      </c>
      <c r="N5" s="22">
        <v>0</v>
      </c>
      <c r="O5" s="21">
        <v>0</v>
      </c>
      <c r="P5" s="23">
        <v>0</v>
      </c>
      <c r="Q5" s="22">
        <v>0</v>
      </c>
      <c r="R5" s="22">
        <v>0</v>
      </c>
      <c r="S5" s="21">
        <v>0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1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7</v>
      </c>
      <c r="D7" s="22">
        <f t="shared" si="0"/>
        <v>2</v>
      </c>
      <c r="E7" s="21">
        <f t="shared" si="0"/>
        <v>9</v>
      </c>
      <c r="F7" s="22">
        <f t="shared" si="0"/>
        <v>4</v>
      </c>
      <c r="G7" s="21">
        <f t="shared" si="0"/>
        <v>25</v>
      </c>
      <c r="H7" s="22">
        <f t="shared" si="0"/>
        <v>7</v>
      </c>
      <c r="I7" s="21">
        <f t="shared" si="0"/>
        <v>18</v>
      </c>
      <c r="J7" s="22">
        <f t="shared" si="0"/>
        <v>13</v>
      </c>
      <c r="K7" s="21">
        <f t="shared" si="0"/>
        <v>19</v>
      </c>
      <c r="L7" s="22">
        <f t="shared" si="0"/>
        <v>7</v>
      </c>
      <c r="M7" s="21">
        <f t="shared" si="0"/>
        <v>30</v>
      </c>
      <c r="N7" s="22">
        <f t="shared" si="0"/>
        <v>16</v>
      </c>
      <c r="O7" s="21">
        <f t="shared" si="0"/>
        <v>27</v>
      </c>
      <c r="P7" s="22">
        <f t="shared" si="0"/>
        <v>31</v>
      </c>
      <c r="Q7" s="21">
        <f t="shared" si="0"/>
        <v>10</v>
      </c>
      <c r="R7" s="22">
        <f t="shared" si="0"/>
        <v>14</v>
      </c>
      <c r="S7" s="21">
        <f t="shared" si="0"/>
        <v>3</v>
      </c>
      <c r="T7" s="22">
        <f t="shared" si="0"/>
        <v>7</v>
      </c>
      <c r="U7" s="21">
        <f t="shared" si="0"/>
        <v>0</v>
      </c>
      <c r="V7" s="22">
        <f t="shared" si="0"/>
        <v>0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263</v>
      </c>
    </row>
    <row r="8" spans="1:29" ht="13.5">
      <c r="A8" s="6"/>
      <c r="B8" s="39" t="s">
        <v>316</v>
      </c>
      <c r="C8" s="25">
        <v>1</v>
      </c>
      <c r="D8" s="26">
        <v>1</v>
      </c>
      <c r="E8" s="25">
        <v>2</v>
      </c>
      <c r="F8" s="26">
        <v>0</v>
      </c>
      <c r="G8" s="25">
        <v>2</v>
      </c>
      <c r="H8" s="27">
        <v>2</v>
      </c>
      <c r="I8" s="26">
        <v>5</v>
      </c>
      <c r="J8" s="26">
        <v>3</v>
      </c>
      <c r="K8" s="25">
        <v>6</v>
      </c>
      <c r="L8" s="27">
        <v>0</v>
      </c>
      <c r="M8" s="26">
        <v>5</v>
      </c>
      <c r="N8" s="26">
        <v>0</v>
      </c>
      <c r="O8" s="25">
        <v>4</v>
      </c>
      <c r="P8" s="27">
        <v>4</v>
      </c>
      <c r="Q8" s="26">
        <v>1</v>
      </c>
      <c r="R8" s="26">
        <v>3</v>
      </c>
      <c r="S8" s="25">
        <v>0</v>
      </c>
      <c r="T8" s="27">
        <v>2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46</v>
      </c>
    </row>
    <row r="9" spans="1:29" ht="13.5">
      <c r="A9" s="6" t="s">
        <v>317</v>
      </c>
      <c r="B9" s="39" t="s">
        <v>372</v>
      </c>
      <c r="C9" s="21">
        <v>1</v>
      </c>
      <c r="D9" s="22">
        <v>0</v>
      </c>
      <c r="E9" s="21">
        <v>1</v>
      </c>
      <c r="F9" s="22">
        <v>0</v>
      </c>
      <c r="G9" s="21">
        <v>0</v>
      </c>
      <c r="H9" s="23">
        <v>0</v>
      </c>
      <c r="I9" s="22">
        <v>0</v>
      </c>
      <c r="J9" s="22">
        <v>1</v>
      </c>
      <c r="K9" s="21">
        <v>0</v>
      </c>
      <c r="L9" s="23">
        <v>0</v>
      </c>
      <c r="M9" s="22">
        <v>3</v>
      </c>
      <c r="N9" s="22">
        <v>2</v>
      </c>
      <c r="O9" s="21">
        <v>2</v>
      </c>
      <c r="P9" s="23">
        <v>0</v>
      </c>
      <c r="Q9" s="22">
        <v>2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13</v>
      </c>
    </row>
    <row r="10" spans="1:29" ht="13.5">
      <c r="A10" s="6" t="s">
        <v>318</v>
      </c>
      <c r="B10" s="39" t="s">
        <v>373</v>
      </c>
      <c r="C10" s="21">
        <v>0</v>
      </c>
      <c r="D10" s="22">
        <v>0</v>
      </c>
      <c r="E10" s="21">
        <v>1</v>
      </c>
      <c r="F10" s="22">
        <v>0</v>
      </c>
      <c r="G10" s="21">
        <v>4</v>
      </c>
      <c r="H10" s="23">
        <v>0</v>
      </c>
      <c r="I10" s="22">
        <v>2</v>
      </c>
      <c r="J10" s="22">
        <v>1</v>
      </c>
      <c r="K10" s="21">
        <v>2</v>
      </c>
      <c r="L10" s="23">
        <v>1</v>
      </c>
      <c r="M10" s="22">
        <v>2</v>
      </c>
      <c r="N10" s="22">
        <v>0</v>
      </c>
      <c r="O10" s="21">
        <v>0</v>
      </c>
      <c r="P10" s="23">
        <v>6</v>
      </c>
      <c r="Q10" s="22">
        <v>1</v>
      </c>
      <c r="R10" s="22">
        <v>2</v>
      </c>
      <c r="S10" s="21">
        <v>1</v>
      </c>
      <c r="T10" s="23">
        <v>0</v>
      </c>
      <c r="U10" s="22">
        <v>0</v>
      </c>
      <c r="V10" s="22">
        <v>0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24</v>
      </c>
    </row>
    <row r="11" spans="1:29" ht="13.5">
      <c r="A11" s="6" t="s">
        <v>319</v>
      </c>
      <c r="B11" s="39" t="s">
        <v>374</v>
      </c>
      <c r="C11" s="21">
        <v>1</v>
      </c>
      <c r="D11" s="22">
        <v>0</v>
      </c>
      <c r="E11" s="21">
        <v>2</v>
      </c>
      <c r="F11" s="22">
        <v>1</v>
      </c>
      <c r="G11" s="21">
        <v>1</v>
      </c>
      <c r="H11" s="23">
        <v>0</v>
      </c>
      <c r="I11" s="22">
        <v>0</v>
      </c>
      <c r="J11" s="22">
        <v>0</v>
      </c>
      <c r="K11" s="21">
        <v>0</v>
      </c>
      <c r="L11" s="23">
        <v>1</v>
      </c>
      <c r="M11" s="22">
        <v>2</v>
      </c>
      <c r="N11" s="22">
        <v>3</v>
      </c>
      <c r="O11" s="21">
        <v>3</v>
      </c>
      <c r="P11" s="23">
        <v>6</v>
      </c>
      <c r="Q11" s="22">
        <v>0</v>
      </c>
      <c r="R11" s="22">
        <v>3</v>
      </c>
      <c r="S11" s="21">
        <v>1</v>
      </c>
      <c r="T11" s="23">
        <v>1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26</v>
      </c>
    </row>
    <row r="12" spans="1:29" ht="13.5">
      <c r="A12" s="6" t="s">
        <v>320</v>
      </c>
      <c r="B12" s="39" t="s">
        <v>375</v>
      </c>
      <c r="C12" s="21">
        <v>0</v>
      </c>
      <c r="D12" s="22">
        <v>0</v>
      </c>
      <c r="E12" s="21">
        <v>0</v>
      </c>
      <c r="F12" s="22">
        <v>0</v>
      </c>
      <c r="G12" s="21">
        <v>3</v>
      </c>
      <c r="H12" s="23">
        <v>0</v>
      </c>
      <c r="I12" s="22">
        <v>0</v>
      </c>
      <c r="J12" s="22">
        <v>0</v>
      </c>
      <c r="K12" s="21">
        <v>1</v>
      </c>
      <c r="L12" s="23">
        <v>0</v>
      </c>
      <c r="M12" s="22">
        <v>1</v>
      </c>
      <c r="N12" s="22">
        <v>1</v>
      </c>
      <c r="O12" s="21">
        <v>0</v>
      </c>
      <c r="P12" s="23">
        <v>2</v>
      </c>
      <c r="Q12" s="22">
        <v>2</v>
      </c>
      <c r="R12" s="22">
        <v>0</v>
      </c>
      <c r="S12" s="21">
        <v>0</v>
      </c>
      <c r="T12" s="23">
        <v>1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11</v>
      </c>
    </row>
    <row r="13" spans="1:29" ht="13.5">
      <c r="A13" s="6" t="s">
        <v>321</v>
      </c>
      <c r="B13" s="39" t="s">
        <v>376</v>
      </c>
      <c r="C13" s="21">
        <v>0</v>
      </c>
      <c r="D13" s="22">
        <v>0</v>
      </c>
      <c r="E13" s="21">
        <v>0</v>
      </c>
      <c r="F13" s="22">
        <v>0</v>
      </c>
      <c r="G13" s="21">
        <v>4</v>
      </c>
      <c r="H13" s="23">
        <v>1</v>
      </c>
      <c r="I13" s="22">
        <v>3</v>
      </c>
      <c r="J13" s="22">
        <v>0</v>
      </c>
      <c r="K13" s="21">
        <v>2</v>
      </c>
      <c r="L13" s="23">
        <v>0</v>
      </c>
      <c r="M13" s="22">
        <v>4</v>
      </c>
      <c r="N13" s="22">
        <v>0</v>
      </c>
      <c r="O13" s="21">
        <v>2</v>
      </c>
      <c r="P13" s="23">
        <v>3</v>
      </c>
      <c r="Q13" s="22">
        <v>0</v>
      </c>
      <c r="R13" s="22">
        <v>1</v>
      </c>
      <c r="S13" s="21">
        <v>0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21</v>
      </c>
    </row>
    <row r="14" spans="1:29" ht="13.5">
      <c r="A14" s="6" t="s">
        <v>322</v>
      </c>
      <c r="B14" s="39" t="s">
        <v>377</v>
      </c>
      <c r="C14" s="21">
        <v>1</v>
      </c>
      <c r="D14" s="22">
        <v>0</v>
      </c>
      <c r="E14" s="21">
        <v>1</v>
      </c>
      <c r="F14" s="22">
        <v>0</v>
      </c>
      <c r="G14" s="21">
        <v>3</v>
      </c>
      <c r="H14" s="23">
        <v>0</v>
      </c>
      <c r="I14" s="22">
        <v>0</v>
      </c>
      <c r="J14" s="22">
        <v>0</v>
      </c>
      <c r="K14" s="21">
        <v>0</v>
      </c>
      <c r="L14" s="23">
        <v>1</v>
      </c>
      <c r="M14" s="22">
        <v>1</v>
      </c>
      <c r="N14" s="22">
        <v>1</v>
      </c>
      <c r="O14" s="21">
        <v>4</v>
      </c>
      <c r="P14" s="23">
        <v>1</v>
      </c>
      <c r="Q14" s="22">
        <v>2</v>
      </c>
      <c r="R14" s="22">
        <v>0</v>
      </c>
      <c r="S14" s="21">
        <v>0</v>
      </c>
      <c r="T14" s="23">
        <v>0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15</v>
      </c>
    </row>
    <row r="15" spans="1:29" ht="13.5">
      <c r="A15" s="6" t="s">
        <v>323</v>
      </c>
      <c r="B15" s="39" t="s">
        <v>378</v>
      </c>
      <c r="C15" s="21">
        <v>2</v>
      </c>
      <c r="D15" s="22">
        <v>0</v>
      </c>
      <c r="E15" s="21">
        <v>0</v>
      </c>
      <c r="F15" s="22">
        <v>1</v>
      </c>
      <c r="G15" s="21">
        <v>2</v>
      </c>
      <c r="H15" s="23">
        <v>1</v>
      </c>
      <c r="I15" s="22">
        <v>3</v>
      </c>
      <c r="J15" s="22">
        <v>3</v>
      </c>
      <c r="K15" s="21">
        <v>3</v>
      </c>
      <c r="L15" s="23">
        <v>2</v>
      </c>
      <c r="M15" s="22">
        <v>2</v>
      </c>
      <c r="N15" s="22">
        <v>4</v>
      </c>
      <c r="O15" s="21">
        <v>3</v>
      </c>
      <c r="P15" s="23">
        <v>3</v>
      </c>
      <c r="Q15" s="22">
        <v>0</v>
      </c>
      <c r="R15" s="22">
        <v>0</v>
      </c>
      <c r="S15" s="21">
        <v>1</v>
      </c>
      <c r="T15" s="23">
        <v>0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30</v>
      </c>
    </row>
    <row r="16" spans="1:29" ht="13.5">
      <c r="A16" s="6" t="s">
        <v>324</v>
      </c>
      <c r="B16" s="39" t="s">
        <v>379</v>
      </c>
      <c r="C16" s="21">
        <v>1</v>
      </c>
      <c r="D16" s="22">
        <v>0</v>
      </c>
      <c r="E16" s="21">
        <v>2</v>
      </c>
      <c r="F16" s="22">
        <v>1</v>
      </c>
      <c r="G16" s="21">
        <v>6</v>
      </c>
      <c r="H16" s="23">
        <v>0</v>
      </c>
      <c r="I16" s="22">
        <v>5</v>
      </c>
      <c r="J16" s="22">
        <v>0</v>
      </c>
      <c r="K16" s="21">
        <v>5</v>
      </c>
      <c r="L16" s="23">
        <v>0</v>
      </c>
      <c r="M16" s="22">
        <v>9</v>
      </c>
      <c r="N16" s="22">
        <v>3</v>
      </c>
      <c r="O16" s="21">
        <v>8</v>
      </c>
      <c r="P16" s="23">
        <v>2</v>
      </c>
      <c r="Q16" s="22">
        <v>2</v>
      </c>
      <c r="R16" s="22">
        <v>5</v>
      </c>
      <c r="S16" s="21">
        <v>0</v>
      </c>
      <c r="T16" s="23">
        <v>2</v>
      </c>
      <c r="U16" s="22">
        <v>0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52</v>
      </c>
    </row>
    <row r="17" spans="1:29" ht="13.5">
      <c r="A17" s="6" t="s">
        <v>325</v>
      </c>
      <c r="B17" s="39" t="s">
        <v>380</v>
      </c>
      <c r="C17" s="21">
        <v>0</v>
      </c>
      <c r="D17" s="22">
        <v>1</v>
      </c>
      <c r="E17" s="21">
        <v>0</v>
      </c>
      <c r="F17" s="22">
        <v>0</v>
      </c>
      <c r="G17" s="21">
        <v>0</v>
      </c>
      <c r="H17" s="23">
        <v>2</v>
      </c>
      <c r="I17" s="22">
        <v>0</v>
      </c>
      <c r="J17" s="22">
        <v>2</v>
      </c>
      <c r="K17" s="21">
        <v>0</v>
      </c>
      <c r="L17" s="23">
        <v>1</v>
      </c>
      <c r="M17" s="22">
        <v>0</v>
      </c>
      <c r="N17" s="22">
        <v>1</v>
      </c>
      <c r="O17" s="21">
        <v>0</v>
      </c>
      <c r="P17" s="23">
        <v>1</v>
      </c>
      <c r="Q17" s="22">
        <v>0</v>
      </c>
      <c r="R17" s="22">
        <v>0</v>
      </c>
      <c r="S17" s="21">
        <v>0</v>
      </c>
      <c r="T17" s="23">
        <v>1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12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0</v>
      </c>
      <c r="E18" s="21" t="s">
        <v>382</v>
      </c>
      <c r="F18" s="22">
        <v>1</v>
      </c>
      <c r="G18" s="21" t="s">
        <v>382</v>
      </c>
      <c r="H18" s="23">
        <v>1</v>
      </c>
      <c r="I18" s="22" t="s">
        <v>382</v>
      </c>
      <c r="J18" s="22">
        <v>1</v>
      </c>
      <c r="K18" s="21" t="s">
        <v>382</v>
      </c>
      <c r="L18" s="23">
        <v>0</v>
      </c>
      <c r="M18" s="22" t="s">
        <v>382</v>
      </c>
      <c r="N18" s="22">
        <v>0</v>
      </c>
      <c r="O18" s="21" t="s">
        <v>382</v>
      </c>
      <c r="P18" s="23">
        <v>2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6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0</v>
      </c>
      <c r="H19" s="23">
        <v>0</v>
      </c>
      <c r="I19" s="22">
        <v>0</v>
      </c>
      <c r="J19" s="22">
        <v>2</v>
      </c>
      <c r="K19" s="21">
        <v>0</v>
      </c>
      <c r="L19" s="23">
        <v>1</v>
      </c>
      <c r="M19" s="22">
        <v>1</v>
      </c>
      <c r="N19" s="22">
        <v>1</v>
      </c>
      <c r="O19" s="21">
        <v>1</v>
      </c>
      <c r="P19" s="23">
        <v>1</v>
      </c>
      <c r="Q19" s="22">
        <v>0</v>
      </c>
      <c r="R19" s="22">
        <v>0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7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1</v>
      </c>
      <c r="F21" s="22">
        <v>1</v>
      </c>
      <c r="G21" s="21">
        <v>1</v>
      </c>
      <c r="H21" s="23">
        <v>0</v>
      </c>
      <c r="I21" s="22">
        <v>1</v>
      </c>
      <c r="J21" s="22">
        <v>0</v>
      </c>
      <c r="K21" s="21">
        <v>0</v>
      </c>
      <c r="L21" s="23">
        <v>0</v>
      </c>
      <c r="M21" s="22">
        <v>0</v>
      </c>
      <c r="N21" s="22">
        <v>1</v>
      </c>
      <c r="O21" s="21">
        <v>0</v>
      </c>
      <c r="P21" s="23">
        <v>0</v>
      </c>
      <c r="Q21" s="22">
        <v>1</v>
      </c>
      <c r="R21" s="22">
        <v>2</v>
      </c>
      <c r="S21" s="21">
        <v>0</v>
      </c>
      <c r="T21" s="23">
        <v>1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9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0</v>
      </c>
      <c r="D23" s="22">
        <v>0</v>
      </c>
      <c r="E23" s="21">
        <v>0</v>
      </c>
      <c r="F23" s="22">
        <v>0</v>
      </c>
      <c r="G23" s="21">
        <v>0</v>
      </c>
      <c r="H23" s="23">
        <v>0</v>
      </c>
      <c r="I23" s="22">
        <v>0</v>
      </c>
      <c r="J23" s="22">
        <v>0</v>
      </c>
      <c r="K23" s="21">
        <v>0</v>
      </c>
      <c r="L23" s="23">
        <v>1</v>
      </c>
      <c r="M23" s="22">
        <v>2</v>
      </c>
      <c r="N23" s="22">
        <v>0</v>
      </c>
      <c r="O23" s="21">
        <v>2</v>
      </c>
      <c r="P23" s="23">
        <v>1</v>
      </c>
      <c r="Q23" s="22">
        <v>1</v>
      </c>
      <c r="R23" s="22">
        <v>1</v>
      </c>
      <c r="S23" s="21">
        <v>0</v>
      </c>
      <c r="T23" s="23">
        <v>3</v>
      </c>
      <c r="U23" s="22">
        <v>0</v>
      </c>
      <c r="V23" s="22">
        <v>1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12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1</v>
      </c>
      <c r="D25" s="22">
        <f t="shared" si="1"/>
        <v>1</v>
      </c>
      <c r="E25" s="21">
        <f t="shared" si="1"/>
        <v>9</v>
      </c>
      <c r="F25" s="22">
        <f t="shared" si="1"/>
        <v>0</v>
      </c>
      <c r="G25" s="21">
        <f t="shared" si="1"/>
        <v>4</v>
      </c>
      <c r="H25" s="22">
        <f t="shared" si="1"/>
        <v>1</v>
      </c>
      <c r="I25" s="21">
        <f t="shared" si="1"/>
        <v>7</v>
      </c>
      <c r="J25" s="22">
        <f t="shared" si="1"/>
        <v>2</v>
      </c>
      <c r="K25" s="21">
        <f t="shared" si="1"/>
        <v>10</v>
      </c>
      <c r="L25" s="22">
        <f t="shared" si="1"/>
        <v>4</v>
      </c>
      <c r="M25" s="21">
        <f t="shared" si="1"/>
        <v>18</v>
      </c>
      <c r="N25" s="22">
        <f t="shared" si="1"/>
        <v>11</v>
      </c>
      <c r="O25" s="21">
        <f t="shared" si="1"/>
        <v>26</v>
      </c>
      <c r="P25" s="22">
        <f t="shared" si="1"/>
        <v>32</v>
      </c>
      <c r="Q25" s="21">
        <f t="shared" si="1"/>
        <v>12</v>
      </c>
      <c r="R25" s="22">
        <f t="shared" si="1"/>
        <v>42</v>
      </c>
      <c r="S25" s="21">
        <f t="shared" si="1"/>
        <v>5</v>
      </c>
      <c r="T25" s="22">
        <f t="shared" si="1"/>
        <v>21</v>
      </c>
      <c r="U25" s="21">
        <f t="shared" si="1"/>
        <v>1</v>
      </c>
      <c r="V25" s="22">
        <f t="shared" si="1"/>
        <v>4</v>
      </c>
      <c r="W25" s="21">
        <f t="shared" si="1"/>
        <v>0</v>
      </c>
      <c r="X25" s="22">
        <f t="shared" si="1"/>
        <v>1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217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7">
        <v>0</v>
      </c>
      <c r="I26" s="26">
        <v>1</v>
      </c>
      <c r="J26" s="26">
        <v>0</v>
      </c>
      <c r="K26" s="25">
        <v>1</v>
      </c>
      <c r="L26" s="27">
        <v>1</v>
      </c>
      <c r="M26" s="26">
        <v>2</v>
      </c>
      <c r="N26" s="26">
        <v>0</v>
      </c>
      <c r="O26" s="25">
        <v>3</v>
      </c>
      <c r="P26" s="27">
        <v>3</v>
      </c>
      <c r="Q26" s="26">
        <v>1</v>
      </c>
      <c r="R26" s="26">
        <v>6</v>
      </c>
      <c r="S26" s="25">
        <v>1</v>
      </c>
      <c r="T26" s="27">
        <v>1</v>
      </c>
      <c r="U26" s="26">
        <v>0</v>
      </c>
      <c r="V26" s="26">
        <v>1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22</v>
      </c>
    </row>
    <row r="27" spans="1:29" ht="13.5">
      <c r="A27" s="6" t="s">
        <v>335</v>
      </c>
      <c r="B27" s="39" t="s">
        <v>336</v>
      </c>
      <c r="C27" s="21">
        <v>0</v>
      </c>
      <c r="D27" s="22">
        <v>0</v>
      </c>
      <c r="E27" s="21">
        <v>2</v>
      </c>
      <c r="F27" s="22">
        <v>0</v>
      </c>
      <c r="G27" s="21">
        <v>2</v>
      </c>
      <c r="H27" s="23">
        <v>0</v>
      </c>
      <c r="I27" s="22">
        <v>2</v>
      </c>
      <c r="J27" s="22">
        <v>0</v>
      </c>
      <c r="K27" s="21">
        <v>0</v>
      </c>
      <c r="L27" s="23">
        <v>1</v>
      </c>
      <c r="M27" s="22">
        <v>3</v>
      </c>
      <c r="N27" s="22">
        <v>3</v>
      </c>
      <c r="O27" s="21">
        <v>7</v>
      </c>
      <c r="P27" s="23">
        <v>3</v>
      </c>
      <c r="Q27" s="22">
        <v>3</v>
      </c>
      <c r="R27" s="22">
        <v>5</v>
      </c>
      <c r="S27" s="21">
        <v>0</v>
      </c>
      <c r="T27" s="23">
        <v>1</v>
      </c>
      <c r="U27" s="22">
        <v>0</v>
      </c>
      <c r="V27" s="22">
        <v>0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32</v>
      </c>
    </row>
    <row r="28" spans="1:29" ht="13.5">
      <c r="A28" s="6" t="s">
        <v>337</v>
      </c>
      <c r="B28" s="39" t="s">
        <v>338</v>
      </c>
      <c r="C28" s="21">
        <v>0</v>
      </c>
      <c r="D28" s="22">
        <v>1</v>
      </c>
      <c r="E28" s="21">
        <v>5</v>
      </c>
      <c r="F28" s="22">
        <v>0</v>
      </c>
      <c r="G28" s="21">
        <v>1</v>
      </c>
      <c r="H28" s="23">
        <v>0</v>
      </c>
      <c r="I28" s="22">
        <v>2</v>
      </c>
      <c r="J28" s="22">
        <v>1</v>
      </c>
      <c r="K28" s="21">
        <v>3</v>
      </c>
      <c r="L28" s="23">
        <v>0</v>
      </c>
      <c r="M28" s="22">
        <v>6</v>
      </c>
      <c r="N28" s="22">
        <v>1</v>
      </c>
      <c r="O28" s="21">
        <v>4</v>
      </c>
      <c r="P28" s="23">
        <v>3</v>
      </c>
      <c r="Q28" s="22">
        <v>3</v>
      </c>
      <c r="R28" s="22">
        <v>4</v>
      </c>
      <c r="S28" s="21">
        <v>1</v>
      </c>
      <c r="T28" s="23">
        <v>1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38</v>
      </c>
    </row>
    <row r="29" spans="1:29" ht="13.5">
      <c r="A29" s="6" t="s">
        <v>339</v>
      </c>
      <c r="B29" s="39" t="s">
        <v>340</v>
      </c>
      <c r="C29" s="21">
        <v>1</v>
      </c>
      <c r="D29" s="22">
        <v>0</v>
      </c>
      <c r="E29" s="21">
        <v>1</v>
      </c>
      <c r="F29" s="22">
        <v>0</v>
      </c>
      <c r="G29" s="21">
        <v>0</v>
      </c>
      <c r="H29" s="23">
        <v>0</v>
      </c>
      <c r="I29" s="22">
        <v>0</v>
      </c>
      <c r="J29" s="22">
        <v>0</v>
      </c>
      <c r="K29" s="21">
        <v>2</v>
      </c>
      <c r="L29" s="23">
        <v>0</v>
      </c>
      <c r="M29" s="22">
        <v>1</v>
      </c>
      <c r="N29" s="22">
        <v>2</v>
      </c>
      <c r="O29" s="21">
        <v>2</v>
      </c>
      <c r="P29" s="23">
        <v>6</v>
      </c>
      <c r="Q29" s="22">
        <v>2</v>
      </c>
      <c r="R29" s="22">
        <v>3</v>
      </c>
      <c r="S29" s="21">
        <v>0</v>
      </c>
      <c r="T29" s="23">
        <v>3</v>
      </c>
      <c r="U29" s="22">
        <v>0</v>
      </c>
      <c r="V29" s="22">
        <v>1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25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1</v>
      </c>
      <c r="F30" s="22">
        <v>0</v>
      </c>
      <c r="G30" s="21">
        <v>1</v>
      </c>
      <c r="H30" s="23">
        <v>1</v>
      </c>
      <c r="I30" s="22">
        <v>2</v>
      </c>
      <c r="J30" s="22">
        <v>1</v>
      </c>
      <c r="K30" s="21">
        <v>4</v>
      </c>
      <c r="L30" s="23">
        <v>2</v>
      </c>
      <c r="M30" s="22">
        <v>6</v>
      </c>
      <c r="N30" s="22">
        <v>5</v>
      </c>
      <c r="O30" s="21">
        <v>10</v>
      </c>
      <c r="P30" s="23">
        <v>17</v>
      </c>
      <c r="Q30" s="22">
        <v>3</v>
      </c>
      <c r="R30" s="22">
        <v>24</v>
      </c>
      <c r="S30" s="21">
        <v>3</v>
      </c>
      <c r="T30" s="23">
        <v>15</v>
      </c>
      <c r="U30" s="22">
        <v>1</v>
      </c>
      <c r="V30" s="22">
        <v>2</v>
      </c>
      <c r="W30" s="21">
        <v>0</v>
      </c>
      <c r="X30" s="23">
        <v>1</v>
      </c>
      <c r="Y30" s="22">
        <v>0</v>
      </c>
      <c r="Z30" s="22">
        <v>0</v>
      </c>
      <c r="AA30" s="21">
        <v>0</v>
      </c>
      <c r="AB30" s="22">
        <v>0</v>
      </c>
      <c r="AC30" s="24">
        <v>100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1</v>
      </c>
      <c r="D32" s="22">
        <f t="shared" si="2"/>
        <v>0</v>
      </c>
      <c r="E32" s="21">
        <f t="shared" si="2"/>
        <v>4</v>
      </c>
      <c r="F32" s="22">
        <f t="shared" si="2"/>
        <v>0</v>
      </c>
      <c r="G32" s="21">
        <f t="shared" si="2"/>
        <v>3</v>
      </c>
      <c r="H32" s="22">
        <f t="shared" si="2"/>
        <v>2</v>
      </c>
      <c r="I32" s="21">
        <f t="shared" si="2"/>
        <v>2</v>
      </c>
      <c r="J32" s="22">
        <f t="shared" si="2"/>
        <v>2</v>
      </c>
      <c r="K32" s="21">
        <f t="shared" si="2"/>
        <v>8</v>
      </c>
      <c r="L32" s="22">
        <f t="shared" si="2"/>
        <v>5</v>
      </c>
      <c r="M32" s="21">
        <f t="shared" si="2"/>
        <v>6</v>
      </c>
      <c r="N32" s="22">
        <f t="shared" si="2"/>
        <v>10</v>
      </c>
      <c r="O32" s="21">
        <f t="shared" si="2"/>
        <v>11</v>
      </c>
      <c r="P32" s="22">
        <f t="shared" si="2"/>
        <v>22</v>
      </c>
      <c r="Q32" s="21">
        <f t="shared" si="2"/>
        <v>9</v>
      </c>
      <c r="R32" s="22">
        <f t="shared" si="2"/>
        <v>18</v>
      </c>
      <c r="S32" s="21">
        <f t="shared" si="2"/>
        <v>0</v>
      </c>
      <c r="T32" s="22">
        <f t="shared" si="2"/>
        <v>10</v>
      </c>
      <c r="U32" s="21">
        <f t="shared" si="2"/>
        <v>0</v>
      </c>
      <c r="V32" s="22">
        <f t="shared" si="2"/>
        <v>1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121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0</v>
      </c>
      <c r="I33" s="26">
        <v>0</v>
      </c>
      <c r="J33" s="26">
        <v>0</v>
      </c>
      <c r="K33" s="25">
        <v>0</v>
      </c>
      <c r="L33" s="27">
        <v>0</v>
      </c>
      <c r="M33" s="26">
        <v>1</v>
      </c>
      <c r="N33" s="26">
        <v>0</v>
      </c>
      <c r="O33" s="25">
        <v>0</v>
      </c>
      <c r="P33" s="27">
        <v>0</v>
      </c>
      <c r="Q33" s="26">
        <v>0</v>
      </c>
      <c r="R33" s="26">
        <v>1</v>
      </c>
      <c r="S33" s="25">
        <v>0</v>
      </c>
      <c r="T33" s="27">
        <v>0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2</v>
      </c>
    </row>
    <row r="34" spans="1:29" ht="13.5">
      <c r="A34" s="6" t="s">
        <v>345</v>
      </c>
      <c r="B34" s="39" t="s">
        <v>346</v>
      </c>
      <c r="C34" s="21">
        <v>0</v>
      </c>
      <c r="D34" s="22">
        <v>0</v>
      </c>
      <c r="E34" s="21">
        <v>0</v>
      </c>
      <c r="F34" s="22">
        <v>0</v>
      </c>
      <c r="G34" s="21">
        <v>1</v>
      </c>
      <c r="H34" s="23">
        <v>0</v>
      </c>
      <c r="I34" s="22">
        <v>0</v>
      </c>
      <c r="J34" s="22">
        <v>0</v>
      </c>
      <c r="K34" s="21">
        <v>0</v>
      </c>
      <c r="L34" s="23">
        <v>1</v>
      </c>
      <c r="M34" s="22">
        <v>0</v>
      </c>
      <c r="N34" s="22">
        <v>3</v>
      </c>
      <c r="O34" s="21">
        <v>0</v>
      </c>
      <c r="P34" s="23">
        <v>0</v>
      </c>
      <c r="Q34" s="22">
        <v>1</v>
      </c>
      <c r="R34" s="22">
        <v>0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8</v>
      </c>
    </row>
    <row r="35" spans="1:29" ht="13.5">
      <c r="A35" s="6" t="s">
        <v>347</v>
      </c>
      <c r="B35" s="39" t="s">
        <v>348</v>
      </c>
      <c r="C35" s="21">
        <v>1</v>
      </c>
      <c r="D35" s="22">
        <v>0</v>
      </c>
      <c r="E35" s="21">
        <v>4</v>
      </c>
      <c r="F35" s="22">
        <v>0</v>
      </c>
      <c r="G35" s="21">
        <v>1</v>
      </c>
      <c r="H35" s="23">
        <v>1</v>
      </c>
      <c r="I35" s="22">
        <v>0</v>
      </c>
      <c r="J35" s="22">
        <v>2</v>
      </c>
      <c r="K35" s="21">
        <v>2</v>
      </c>
      <c r="L35" s="23">
        <v>1</v>
      </c>
      <c r="M35" s="22">
        <v>4</v>
      </c>
      <c r="N35" s="22">
        <v>6</v>
      </c>
      <c r="O35" s="21">
        <v>5</v>
      </c>
      <c r="P35" s="23">
        <v>8</v>
      </c>
      <c r="Q35" s="22">
        <v>3</v>
      </c>
      <c r="R35" s="22">
        <v>6</v>
      </c>
      <c r="S35" s="21">
        <v>0</v>
      </c>
      <c r="T35" s="23">
        <v>3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53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0</v>
      </c>
      <c r="F36" s="22">
        <v>0</v>
      </c>
      <c r="G36" s="21">
        <v>1</v>
      </c>
      <c r="H36" s="23">
        <v>1</v>
      </c>
      <c r="I36" s="22">
        <v>2</v>
      </c>
      <c r="J36" s="22">
        <v>0</v>
      </c>
      <c r="K36" s="21">
        <v>6</v>
      </c>
      <c r="L36" s="23">
        <v>3</v>
      </c>
      <c r="M36" s="22">
        <v>1</v>
      </c>
      <c r="N36" s="22">
        <v>1</v>
      </c>
      <c r="O36" s="21">
        <v>6</v>
      </c>
      <c r="P36" s="23">
        <v>14</v>
      </c>
      <c r="Q36" s="22">
        <v>5</v>
      </c>
      <c r="R36" s="22">
        <v>11</v>
      </c>
      <c r="S36" s="21">
        <v>0</v>
      </c>
      <c r="T36" s="23">
        <v>7</v>
      </c>
      <c r="U36" s="22">
        <v>0</v>
      </c>
      <c r="V36" s="22">
        <v>0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58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0</v>
      </c>
      <c r="F38" s="22">
        <v>0</v>
      </c>
      <c r="G38" s="21">
        <v>0</v>
      </c>
      <c r="H38" s="23">
        <v>0</v>
      </c>
      <c r="I38" s="22">
        <v>0</v>
      </c>
      <c r="J38" s="22">
        <v>0</v>
      </c>
      <c r="K38" s="21">
        <v>0</v>
      </c>
      <c r="L38" s="23">
        <v>1</v>
      </c>
      <c r="M38" s="22">
        <v>1</v>
      </c>
      <c r="N38" s="22">
        <v>2</v>
      </c>
      <c r="O38" s="21">
        <v>1</v>
      </c>
      <c r="P38" s="23">
        <v>1</v>
      </c>
      <c r="Q38" s="22">
        <v>0</v>
      </c>
      <c r="R38" s="22">
        <v>1</v>
      </c>
      <c r="S38" s="21">
        <v>0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9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0</v>
      </c>
      <c r="D40" s="22">
        <v>0</v>
      </c>
      <c r="E40" s="21">
        <v>2</v>
      </c>
      <c r="F40" s="22">
        <v>1</v>
      </c>
      <c r="G40" s="21">
        <v>3</v>
      </c>
      <c r="H40" s="23">
        <v>0</v>
      </c>
      <c r="I40" s="22">
        <v>3</v>
      </c>
      <c r="J40" s="22">
        <v>0</v>
      </c>
      <c r="K40" s="21">
        <v>1</v>
      </c>
      <c r="L40" s="23">
        <v>1</v>
      </c>
      <c r="M40" s="22">
        <v>7</v>
      </c>
      <c r="N40" s="22">
        <v>3</v>
      </c>
      <c r="O40" s="21">
        <v>23</v>
      </c>
      <c r="P40" s="23">
        <v>5</v>
      </c>
      <c r="Q40" s="22">
        <v>11</v>
      </c>
      <c r="R40" s="22">
        <v>19</v>
      </c>
      <c r="S40" s="21">
        <v>3</v>
      </c>
      <c r="T40" s="23">
        <v>6</v>
      </c>
      <c r="U40" s="22">
        <v>0</v>
      </c>
      <c r="V40" s="22">
        <v>1</v>
      </c>
      <c r="W40" s="21">
        <v>0</v>
      </c>
      <c r="X40" s="23">
        <v>1</v>
      </c>
      <c r="Y40" s="22">
        <v>0</v>
      </c>
      <c r="Z40" s="22">
        <v>0</v>
      </c>
      <c r="AA40" s="21">
        <v>0</v>
      </c>
      <c r="AB40" s="22">
        <v>0</v>
      </c>
      <c r="AC40" s="24">
        <v>90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0</v>
      </c>
      <c r="H42" s="23">
        <v>0</v>
      </c>
      <c r="I42" s="22">
        <v>1</v>
      </c>
      <c r="J42" s="22">
        <v>0</v>
      </c>
      <c r="K42" s="21">
        <v>2</v>
      </c>
      <c r="L42" s="23">
        <v>0</v>
      </c>
      <c r="M42" s="22">
        <v>4</v>
      </c>
      <c r="N42" s="22">
        <v>0</v>
      </c>
      <c r="O42" s="21">
        <v>5</v>
      </c>
      <c r="P42" s="23">
        <v>1</v>
      </c>
      <c r="Q42" s="22">
        <v>1</v>
      </c>
      <c r="R42" s="22">
        <v>0</v>
      </c>
      <c r="S42" s="21">
        <v>1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15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0</v>
      </c>
      <c r="J44" s="22">
        <v>0</v>
      </c>
      <c r="K44" s="21">
        <v>0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0</v>
      </c>
      <c r="S44" s="21">
        <v>0</v>
      </c>
      <c r="T44" s="23">
        <v>0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0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1</v>
      </c>
      <c r="D46" s="22">
        <v>0</v>
      </c>
      <c r="E46" s="21">
        <v>1</v>
      </c>
      <c r="F46" s="22">
        <v>0</v>
      </c>
      <c r="G46" s="21">
        <v>4</v>
      </c>
      <c r="H46" s="23">
        <v>0</v>
      </c>
      <c r="I46" s="22">
        <v>3</v>
      </c>
      <c r="J46" s="22">
        <v>0</v>
      </c>
      <c r="K46" s="21">
        <v>0</v>
      </c>
      <c r="L46" s="23">
        <v>0</v>
      </c>
      <c r="M46" s="22">
        <v>1</v>
      </c>
      <c r="N46" s="22">
        <v>1</v>
      </c>
      <c r="O46" s="21">
        <v>0</v>
      </c>
      <c r="P46" s="23">
        <v>2</v>
      </c>
      <c r="Q46" s="22">
        <v>0</v>
      </c>
      <c r="R46" s="22">
        <v>0</v>
      </c>
      <c r="S46" s="21">
        <v>0</v>
      </c>
      <c r="T46" s="23">
        <v>0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15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1</v>
      </c>
      <c r="F48" s="22">
        <v>0</v>
      </c>
      <c r="G48" s="21">
        <v>1</v>
      </c>
      <c r="H48" s="23">
        <v>0</v>
      </c>
      <c r="I48" s="22">
        <v>2</v>
      </c>
      <c r="J48" s="22">
        <v>0</v>
      </c>
      <c r="K48" s="21">
        <v>0</v>
      </c>
      <c r="L48" s="23">
        <v>2</v>
      </c>
      <c r="M48" s="22">
        <v>3</v>
      </c>
      <c r="N48" s="22">
        <v>1</v>
      </c>
      <c r="O48" s="21">
        <v>4</v>
      </c>
      <c r="P48" s="23">
        <v>4</v>
      </c>
      <c r="Q48" s="22">
        <v>0</v>
      </c>
      <c r="R48" s="22">
        <v>4</v>
      </c>
      <c r="S48" s="21">
        <v>1</v>
      </c>
      <c r="T48" s="23">
        <v>0</v>
      </c>
      <c r="U48" s="22">
        <v>0</v>
      </c>
      <c r="V48" s="22">
        <v>0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24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1</v>
      </c>
      <c r="J50" s="22">
        <v>0</v>
      </c>
      <c r="K50" s="21">
        <v>2</v>
      </c>
      <c r="L50" s="23">
        <v>0</v>
      </c>
      <c r="M50" s="22">
        <v>8</v>
      </c>
      <c r="N50" s="22">
        <v>6</v>
      </c>
      <c r="O50" s="21">
        <v>16</v>
      </c>
      <c r="P50" s="23">
        <v>22</v>
      </c>
      <c r="Q50" s="22">
        <v>10</v>
      </c>
      <c r="R50" s="22">
        <v>33</v>
      </c>
      <c r="S50" s="21">
        <v>5</v>
      </c>
      <c r="T50" s="23">
        <v>22</v>
      </c>
      <c r="U50" s="22">
        <v>1</v>
      </c>
      <c r="V50" s="22">
        <v>6</v>
      </c>
      <c r="W50" s="21">
        <v>0</v>
      </c>
      <c r="X50" s="23">
        <v>2</v>
      </c>
      <c r="Y50" s="22">
        <v>0</v>
      </c>
      <c r="Z50" s="22">
        <v>0</v>
      </c>
      <c r="AA50" s="21">
        <v>0</v>
      </c>
      <c r="AB50" s="22">
        <v>0</v>
      </c>
      <c r="AC50" s="24">
        <v>134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0</v>
      </c>
      <c r="D52" s="22">
        <f t="shared" si="3"/>
        <v>0</v>
      </c>
      <c r="E52" s="21">
        <f t="shared" si="3"/>
        <v>2</v>
      </c>
      <c r="F52" s="22">
        <f t="shared" si="3"/>
        <v>0</v>
      </c>
      <c r="G52" s="21">
        <f t="shared" si="3"/>
        <v>2</v>
      </c>
      <c r="H52" s="22">
        <f t="shared" si="3"/>
        <v>0</v>
      </c>
      <c r="I52" s="21">
        <f t="shared" si="3"/>
        <v>1</v>
      </c>
      <c r="J52" s="22">
        <f t="shared" si="3"/>
        <v>0</v>
      </c>
      <c r="K52" s="21">
        <f t="shared" si="3"/>
        <v>1</v>
      </c>
      <c r="L52" s="22">
        <f t="shared" si="3"/>
        <v>3</v>
      </c>
      <c r="M52" s="21">
        <f t="shared" si="3"/>
        <v>3</v>
      </c>
      <c r="N52" s="22">
        <f t="shared" si="3"/>
        <v>2</v>
      </c>
      <c r="O52" s="21">
        <f t="shared" si="3"/>
        <v>5</v>
      </c>
      <c r="P52" s="22">
        <f t="shared" si="3"/>
        <v>5</v>
      </c>
      <c r="Q52" s="21">
        <f t="shared" si="3"/>
        <v>1</v>
      </c>
      <c r="R52" s="22">
        <f t="shared" si="3"/>
        <v>1</v>
      </c>
      <c r="S52" s="21">
        <f t="shared" si="3"/>
        <v>1</v>
      </c>
      <c r="T52" s="22">
        <f t="shared" si="3"/>
        <v>1</v>
      </c>
      <c r="U52" s="21">
        <f t="shared" si="3"/>
        <v>0</v>
      </c>
      <c r="V52" s="22">
        <f t="shared" si="3"/>
        <v>0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31</v>
      </c>
    </row>
    <row r="53" spans="1:29" ht="13.5">
      <c r="A53" s="6"/>
      <c r="B53" s="39" t="s">
        <v>316</v>
      </c>
      <c r="C53" s="25">
        <v>0</v>
      </c>
      <c r="D53" s="26">
        <v>0</v>
      </c>
      <c r="E53" s="25">
        <v>1</v>
      </c>
      <c r="F53" s="26">
        <v>0</v>
      </c>
      <c r="G53" s="25">
        <v>2</v>
      </c>
      <c r="H53" s="27">
        <v>0</v>
      </c>
      <c r="I53" s="26">
        <v>1</v>
      </c>
      <c r="J53" s="26">
        <v>0</v>
      </c>
      <c r="K53" s="25">
        <v>1</v>
      </c>
      <c r="L53" s="27">
        <v>3</v>
      </c>
      <c r="M53" s="26">
        <v>3</v>
      </c>
      <c r="N53" s="26">
        <v>1</v>
      </c>
      <c r="O53" s="25">
        <v>5</v>
      </c>
      <c r="P53" s="27">
        <v>5</v>
      </c>
      <c r="Q53" s="26">
        <v>1</v>
      </c>
      <c r="R53" s="26">
        <v>1</v>
      </c>
      <c r="S53" s="25">
        <v>0</v>
      </c>
      <c r="T53" s="27">
        <v>1</v>
      </c>
      <c r="U53" s="26">
        <v>0</v>
      </c>
      <c r="V53" s="26">
        <v>0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26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1</v>
      </c>
      <c r="F54" s="22">
        <v>0</v>
      </c>
      <c r="G54" s="21">
        <v>0</v>
      </c>
      <c r="H54" s="23">
        <v>0</v>
      </c>
      <c r="I54" s="22">
        <v>0</v>
      </c>
      <c r="J54" s="22">
        <v>0</v>
      </c>
      <c r="K54" s="21">
        <v>0</v>
      </c>
      <c r="L54" s="23">
        <v>0</v>
      </c>
      <c r="M54" s="22">
        <v>0</v>
      </c>
      <c r="N54" s="22">
        <v>1</v>
      </c>
      <c r="O54" s="21">
        <v>0</v>
      </c>
      <c r="P54" s="23">
        <v>0</v>
      </c>
      <c r="Q54" s="22">
        <v>0</v>
      </c>
      <c r="R54" s="22">
        <v>0</v>
      </c>
      <c r="S54" s="21">
        <v>1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5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0</v>
      </c>
      <c r="D56" s="22">
        <v>0</v>
      </c>
      <c r="E56" s="21">
        <v>1</v>
      </c>
      <c r="F56" s="22">
        <v>0</v>
      </c>
      <c r="G56" s="21">
        <v>0</v>
      </c>
      <c r="H56" s="23">
        <v>1</v>
      </c>
      <c r="I56" s="22">
        <v>1</v>
      </c>
      <c r="J56" s="22">
        <v>0</v>
      </c>
      <c r="K56" s="21">
        <v>0</v>
      </c>
      <c r="L56" s="23">
        <v>1</v>
      </c>
      <c r="M56" s="22">
        <v>0</v>
      </c>
      <c r="N56" s="22">
        <v>0</v>
      </c>
      <c r="O56" s="21">
        <v>0</v>
      </c>
      <c r="P56" s="23">
        <v>0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10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Ｐ明朝,標準"登米保健所計&amp;C&amp;"ＭＳ Ｐ明朝,標準"&amp;14第１５表　　死亡数・選択死因分類・性・年齢（５歳階級）・保健所別　　　（その３８）&amp;R&amp;"ＭＳ Ｐ明朝,標準"平成30年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130</v>
      </c>
      <c r="D1" s="49"/>
      <c r="E1" s="48" t="s">
        <v>131</v>
      </c>
      <c r="F1" s="49"/>
      <c r="G1" s="47" t="s">
        <v>132</v>
      </c>
      <c r="H1" s="47"/>
      <c r="I1" s="47" t="s">
        <v>133</v>
      </c>
      <c r="J1" s="47"/>
      <c r="K1" s="47" t="s">
        <v>134</v>
      </c>
      <c r="L1" s="47"/>
      <c r="M1" s="47" t="s">
        <v>135</v>
      </c>
      <c r="N1" s="47"/>
      <c r="O1" s="47" t="s">
        <v>136</v>
      </c>
      <c r="P1" s="47"/>
      <c r="Q1" s="47" t="s">
        <v>137</v>
      </c>
      <c r="R1" s="47"/>
      <c r="S1" s="47" t="s">
        <v>138</v>
      </c>
      <c r="T1" s="47"/>
      <c r="U1" s="47" t="s">
        <v>139</v>
      </c>
      <c r="V1" s="47"/>
      <c r="W1" s="47" t="s">
        <v>140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143</v>
      </c>
      <c r="D2" s="46"/>
      <c r="E2" s="45" t="s">
        <v>144</v>
      </c>
      <c r="F2" s="46"/>
      <c r="G2" s="45" t="s">
        <v>145</v>
      </c>
      <c r="H2" s="46"/>
      <c r="I2" s="45" t="s">
        <v>146</v>
      </c>
      <c r="J2" s="46"/>
      <c r="K2" s="45" t="s">
        <v>147</v>
      </c>
      <c r="L2" s="46"/>
      <c r="M2" s="45" t="s">
        <v>148</v>
      </c>
      <c r="N2" s="46"/>
      <c r="O2" s="45" t="s">
        <v>149</v>
      </c>
      <c r="P2" s="46"/>
      <c r="Q2" s="45" t="s">
        <v>150</v>
      </c>
      <c r="R2" s="46"/>
      <c r="S2" s="45" t="s">
        <v>151</v>
      </c>
      <c r="T2" s="46"/>
      <c r="U2" s="45" t="s">
        <v>152</v>
      </c>
      <c r="V2" s="46"/>
      <c r="W2" s="45" t="s">
        <v>153</v>
      </c>
      <c r="X2" s="46"/>
      <c r="Y2" s="45" t="s">
        <v>154</v>
      </c>
      <c r="Z2" s="46"/>
      <c r="AA2" s="45" t="s">
        <v>43</v>
      </c>
      <c r="AB2" s="52"/>
      <c r="AC2" s="54"/>
    </row>
    <row r="3" spans="1:29" ht="13.5">
      <c r="A3" s="13" t="s">
        <v>155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1</v>
      </c>
      <c r="G5" s="21">
        <v>1</v>
      </c>
      <c r="H5" s="23">
        <v>0</v>
      </c>
      <c r="I5" s="22">
        <v>0</v>
      </c>
      <c r="J5" s="22">
        <v>0</v>
      </c>
      <c r="K5" s="21">
        <v>1</v>
      </c>
      <c r="L5" s="23">
        <v>1</v>
      </c>
      <c r="M5" s="22">
        <v>4</v>
      </c>
      <c r="N5" s="22">
        <v>0</v>
      </c>
      <c r="O5" s="21">
        <v>7</v>
      </c>
      <c r="P5" s="23">
        <v>2</v>
      </c>
      <c r="Q5" s="22">
        <v>4</v>
      </c>
      <c r="R5" s="22">
        <v>5</v>
      </c>
      <c r="S5" s="21">
        <v>0</v>
      </c>
      <c r="T5" s="23">
        <v>2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28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88</v>
      </c>
      <c r="D7" s="22">
        <f t="shared" si="0"/>
        <v>106</v>
      </c>
      <c r="E7" s="21">
        <f t="shared" si="0"/>
        <v>200</v>
      </c>
      <c r="F7" s="22">
        <f t="shared" si="0"/>
        <v>117</v>
      </c>
      <c r="G7" s="21">
        <f t="shared" si="0"/>
        <v>402</v>
      </c>
      <c r="H7" s="22">
        <f t="shared" si="0"/>
        <v>216</v>
      </c>
      <c r="I7" s="21">
        <f t="shared" si="0"/>
        <v>499</v>
      </c>
      <c r="J7" s="22">
        <f t="shared" si="0"/>
        <v>223</v>
      </c>
      <c r="K7" s="21">
        <f t="shared" si="0"/>
        <v>512</v>
      </c>
      <c r="L7" s="22">
        <f t="shared" si="0"/>
        <v>269</v>
      </c>
      <c r="M7" s="21">
        <f t="shared" si="0"/>
        <v>551</v>
      </c>
      <c r="N7" s="22">
        <f t="shared" si="0"/>
        <v>381</v>
      </c>
      <c r="O7" s="21">
        <f t="shared" si="0"/>
        <v>482</v>
      </c>
      <c r="P7" s="22">
        <f t="shared" si="0"/>
        <v>428</v>
      </c>
      <c r="Q7" s="21">
        <f t="shared" si="0"/>
        <v>215</v>
      </c>
      <c r="R7" s="22">
        <f t="shared" si="0"/>
        <v>290</v>
      </c>
      <c r="S7" s="21">
        <f t="shared" si="0"/>
        <v>51</v>
      </c>
      <c r="T7" s="22">
        <f t="shared" si="0"/>
        <v>94</v>
      </c>
      <c r="U7" s="21">
        <f t="shared" si="0"/>
        <v>4</v>
      </c>
      <c r="V7" s="22">
        <f t="shared" si="0"/>
        <v>15</v>
      </c>
      <c r="W7" s="21">
        <f t="shared" si="0"/>
        <v>0</v>
      </c>
      <c r="X7" s="22">
        <f t="shared" si="0"/>
        <v>1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5391</v>
      </c>
    </row>
    <row r="8" spans="1:29" ht="13.5">
      <c r="A8" s="6"/>
      <c r="B8" s="39" t="s">
        <v>316</v>
      </c>
      <c r="C8" s="25">
        <v>19</v>
      </c>
      <c r="D8" s="26">
        <v>21</v>
      </c>
      <c r="E8" s="25">
        <v>44</v>
      </c>
      <c r="F8" s="26">
        <v>18</v>
      </c>
      <c r="G8" s="25">
        <v>83</v>
      </c>
      <c r="H8" s="27">
        <v>47</v>
      </c>
      <c r="I8" s="26">
        <v>110</v>
      </c>
      <c r="J8" s="26">
        <v>41</v>
      </c>
      <c r="K8" s="25">
        <v>127</v>
      </c>
      <c r="L8" s="27">
        <v>52</v>
      </c>
      <c r="M8" s="26">
        <v>145</v>
      </c>
      <c r="N8" s="26">
        <v>82</v>
      </c>
      <c r="O8" s="25">
        <v>127</v>
      </c>
      <c r="P8" s="27">
        <v>84</v>
      </c>
      <c r="Q8" s="26">
        <v>64</v>
      </c>
      <c r="R8" s="26">
        <v>59</v>
      </c>
      <c r="S8" s="25">
        <v>15</v>
      </c>
      <c r="T8" s="27">
        <v>21</v>
      </c>
      <c r="U8" s="26">
        <v>2</v>
      </c>
      <c r="V8" s="26">
        <v>7</v>
      </c>
      <c r="W8" s="25">
        <v>0</v>
      </c>
      <c r="X8" s="27">
        <v>1</v>
      </c>
      <c r="Y8" s="26">
        <v>0</v>
      </c>
      <c r="Z8" s="26">
        <v>0</v>
      </c>
      <c r="AA8" s="25">
        <v>0</v>
      </c>
      <c r="AB8" s="26">
        <v>0</v>
      </c>
      <c r="AC8" s="28">
        <v>1234</v>
      </c>
    </row>
    <row r="9" spans="1:29" ht="13.5">
      <c r="A9" s="6" t="s">
        <v>317</v>
      </c>
      <c r="B9" s="39" t="s">
        <v>372</v>
      </c>
      <c r="C9" s="21">
        <v>8</v>
      </c>
      <c r="D9" s="22">
        <v>1</v>
      </c>
      <c r="E9" s="21">
        <v>14</v>
      </c>
      <c r="F9" s="22">
        <v>4</v>
      </c>
      <c r="G9" s="21">
        <v>22</v>
      </c>
      <c r="H9" s="23">
        <v>3</v>
      </c>
      <c r="I9" s="22">
        <v>16</v>
      </c>
      <c r="J9" s="22">
        <v>7</v>
      </c>
      <c r="K9" s="21">
        <v>21</v>
      </c>
      <c r="L9" s="23">
        <v>3</v>
      </c>
      <c r="M9" s="22">
        <v>21</v>
      </c>
      <c r="N9" s="22">
        <v>8</v>
      </c>
      <c r="O9" s="21">
        <v>16</v>
      </c>
      <c r="P9" s="23">
        <v>5</v>
      </c>
      <c r="Q9" s="22">
        <v>6</v>
      </c>
      <c r="R9" s="22">
        <v>7</v>
      </c>
      <c r="S9" s="21">
        <v>1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170</v>
      </c>
    </row>
    <row r="10" spans="1:29" ht="13.5">
      <c r="A10" s="6" t="s">
        <v>318</v>
      </c>
      <c r="B10" s="39" t="s">
        <v>373</v>
      </c>
      <c r="C10" s="21">
        <v>9</v>
      </c>
      <c r="D10" s="22">
        <v>8</v>
      </c>
      <c r="E10" s="21">
        <v>38</v>
      </c>
      <c r="F10" s="22">
        <v>14</v>
      </c>
      <c r="G10" s="21">
        <v>49</v>
      </c>
      <c r="H10" s="23">
        <v>17</v>
      </c>
      <c r="I10" s="22">
        <v>57</v>
      </c>
      <c r="J10" s="22">
        <v>17</v>
      </c>
      <c r="K10" s="21">
        <v>54</v>
      </c>
      <c r="L10" s="23">
        <v>25</v>
      </c>
      <c r="M10" s="22">
        <v>63</v>
      </c>
      <c r="N10" s="22">
        <v>31</v>
      </c>
      <c r="O10" s="21">
        <v>54</v>
      </c>
      <c r="P10" s="23">
        <v>51</v>
      </c>
      <c r="Q10" s="22">
        <v>25</v>
      </c>
      <c r="R10" s="22">
        <v>28</v>
      </c>
      <c r="S10" s="21">
        <v>8</v>
      </c>
      <c r="T10" s="23">
        <v>10</v>
      </c>
      <c r="U10" s="22">
        <v>1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587</v>
      </c>
    </row>
    <row r="11" spans="1:29" ht="13.5">
      <c r="A11" s="6" t="s">
        <v>319</v>
      </c>
      <c r="B11" s="39" t="s">
        <v>374</v>
      </c>
      <c r="C11" s="21">
        <v>7</v>
      </c>
      <c r="D11" s="22">
        <v>7</v>
      </c>
      <c r="E11" s="21">
        <v>9</v>
      </c>
      <c r="F11" s="22">
        <v>12</v>
      </c>
      <c r="G11" s="21">
        <v>32</v>
      </c>
      <c r="H11" s="23">
        <v>23</v>
      </c>
      <c r="I11" s="22">
        <v>26</v>
      </c>
      <c r="J11" s="22">
        <v>25</v>
      </c>
      <c r="K11" s="21">
        <v>44</v>
      </c>
      <c r="L11" s="23">
        <v>31</v>
      </c>
      <c r="M11" s="22">
        <v>30</v>
      </c>
      <c r="N11" s="22">
        <v>49</v>
      </c>
      <c r="O11" s="21">
        <v>46</v>
      </c>
      <c r="P11" s="23">
        <v>58</v>
      </c>
      <c r="Q11" s="22">
        <v>23</v>
      </c>
      <c r="R11" s="22">
        <v>45</v>
      </c>
      <c r="S11" s="21">
        <v>5</v>
      </c>
      <c r="T11" s="23">
        <v>13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509</v>
      </c>
    </row>
    <row r="12" spans="1:29" ht="13.5">
      <c r="A12" s="6" t="s">
        <v>320</v>
      </c>
      <c r="B12" s="39" t="s">
        <v>375</v>
      </c>
      <c r="C12" s="21">
        <v>8</v>
      </c>
      <c r="D12" s="22">
        <v>5</v>
      </c>
      <c r="E12" s="21">
        <v>13</v>
      </c>
      <c r="F12" s="22">
        <v>9</v>
      </c>
      <c r="G12" s="21">
        <v>17</v>
      </c>
      <c r="H12" s="23">
        <v>7</v>
      </c>
      <c r="I12" s="22">
        <v>18</v>
      </c>
      <c r="J12" s="22">
        <v>4</v>
      </c>
      <c r="K12" s="21">
        <v>20</v>
      </c>
      <c r="L12" s="23">
        <v>6</v>
      </c>
      <c r="M12" s="22">
        <v>17</v>
      </c>
      <c r="N12" s="22">
        <v>14</v>
      </c>
      <c r="O12" s="21">
        <v>14</v>
      </c>
      <c r="P12" s="23">
        <v>18</v>
      </c>
      <c r="Q12" s="22">
        <v>8</v>
      </c>
      <c r="R12" s="22">
        <v>15</v>
      </c>
      <c r="S12" s="21">
        <v>3</v>
      </c>
      <c r="T12" s="23">
        <v>2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213</v>
      </c>
    </row>
    <row r="13" spans="1:29" ht="13.5">
      <c r="A13" s="6" t="s">
        <v>321</v>
      </c>
      <c r="B13" s="39" t="s">
        <v>376</v>
      </c>
      <c r="C13" s="21">
        <v>4</v>
      </c>
      <c r="D13" s="22">
        <v>2</v>
      </c>
      <c r="E13" s="21">
        <v>22</v>
      </c>
      <c r="F13" s="22">
        <v>7</v>
      </c>
      <c r="G13" s="21">
        <v>38</v>
      </c>
      <c r="H13" s="23">
        <v>13</v>
      </c>
      <c r="I13" s="22">
        <v>47</v>
      </c>
      <c r="J13" s="22">
        <v>10</v>
      </c>
      <c r="K13" s="21">
        <v>29</v>
      </c>
      <c r="L13" s="23">
        <v>13</v>
      </c>
      <c r="M13" s="22">
        <v>48</v>
      </c>
      <c r="N13" s="22">
        <v>15</v>
      </c>
      <c r="O13" s="21">
        <v>38</v>
      </c>
      <c r="P13" s="23">
        <v>28</v>
      </c>
      <c r="Q13" s="22">
        <v>12</v>
      </c>
      <c r="R13" s="22">
        <v>12</v>
      </c>
      <c r="S13" s="21">
        <v>2</v>
      </c>
      <c r="T13" s="23">
        <v>2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350</v>
      </c>
    </row>
    <row r="14" spans="1:29" ht="13.5">
      <c r="A14" s="6" t="s">
        <v>322</v>
      </c>
      <c r="B14" s="39" t="s">
        <v>377</v>
      </c>
      <c r="C14" s="21">
        <v>1</v>
      </c>
      <c r="D14" s="22">
        <v>0</v>
      </c>
      <c r="E14" s="21">
        <v>4</v>
      </c>
      <c r="F14" s="22">
        <v>4</v>
      </c>
      <c r="G14" s="21">
        <v>20</v>
      </c>
      <c r="H14" s="23">
        <v>8</v>
      </c>
      <c r="I14" s="22">
        <v>23</v>
      </c>
      <c r="J14" s="22">
        <v>13</v>
      </c>
      <c r="K14" s="21">
        <v>25</v>
      </c>
      <c r="L14" s="23">
        <v>15</v>
      </c>
      <c r="M14" s="22">
        <v>26</v>
      </c>
      <c r="N14" s="22">
        <v>27</v>
      </c>
      <c r="O14" s="21">
        <v>38</v>
      </c>
      <c r="P14" s="23">
        <v>30</v>
      </c>
      <c r="Q14" s="22">
        <v>20</v>
      </c>
      <c r="R14" s="22">
        <v>21</v>
      </c>
      <c r="S14" s="21">
        <v>5</v>
      </c>
      <c r="T14" s="23">
        <v>13</v>
      </c>
      <c r="U14" s="22">
        <v>0</v>
      </c>
      <c r="V14" s="22">
        <v>2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298</v>
      </c>
    </row>
    <row r="15" spans="1:29" ht="13.5">
      <c r="A15" s="6" t="s">
        <v>323</v>
      </c>
      <c r="B15" s="39" t="s">
        <v>378</v>
      </c>
      <c r="C15" s="21">
        <v>13</v>
      </c>
      <c r="D15" s="22">
        <v>14</v>
      </c>
      <c r="E15" s="21">
        <v>18</v>
      </c>
      <c r="F15" s="22">
        <v>10</v>
      </c>
      <c r="G15" s="21">
        <v>33</v>
      </c>
      <c r="H15" s="23">
        <v>24</v>
      </c>
      <c r="I15" s="22">
        <v>56</v>
      </c>
      <c r="J15" s="22">
        <v>36</v>
      </c>
      <c r="K15" s="21">
        <v>40</v>
      </c>
      <c r="L15" s="23">
        <v>43</v>
      </c>
      <c r="M15" s="22">
        <v>42</v>
      </c>
      <c r="N15" s="22">
        <v>58</v>
      </c>
      <c r="O15" s="21">
        <v>27</v>
      </c>
      <c r="P15" s="23">
        <v>53</v>
      </c>
      <c r="Q15" s="22">
        <v>10</v>
      </c>
      <c r="R15" s="22">
        <v>30</v>
      </c>
      <c r="S15" s="21">
        <v>2</v>
      </c>
      <c r="T15" s="23">
        <v>5</v>
      </c>
      <c r="U15" s="22">
        <v>0</v>
      </c>
      <c r="V15" s="22">
        <v>2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530</v>
      </c>
    </row>
    <row r="16" spans="1:29" ht="13.5">
      <c r="A16" s="6" t="s">
        <v>324</v>
      </c>
      <c r="B16" s="39" t="s">
        <v>379</v>
      </c>
      <c r="C16" s="21">
        <v>19</v>
      </c>
      <c r="D16" s="22">
        <v>7</v>
      </c>
      <c r="E16" s="21">
        <v>36</v>
      </c>
      <c r="F16" s="22">
        <v>11</v>
      </c>
      <c r="G16" s="21">
        <v>101</v>
      </c>
      <c r="H16" s="23">
        <v>34</v>
      </c>
      <c r="I16" s="22">
        <v>135</v>
      </c>
      <c r="J16" s="22">
        <v>32</v>
      </c>
      <c r="K16" s="21">
        <v>140</v>
      </c>
      <c r="L16" s="23">
        <v>42</v>
      </c>
      <c r="M16" s="22">
        <v>152</v>
      </c>
      <c r="N16" s="22">
        <v>48</v>
      </c>
      <c r="O16" s="21">
        <v>114</v>
      </c>
      <c r="P16" s="23">
        <v>54</v>
      </c>
      <c r="Q16" s="22">
        <v>45</v>
      </c>
      <c r="R16" s="22">
        <v>56</v>
      </c>
      <c r="S16" s="21">
        <v>10</v>
      </c>
      <c r="T16" s="23">
        <v>21</v>
      </c>
      <c r="U16" s="22">
        <v>1</v>
      </c>
      <c r="V16" s="22">
        <v>2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1089</v>
      </c>
    </row>
    <row r="17" spans="1:29" ht="13.5">
      <c r="A17" s="6" t="s">
        <v>325</v>
      </c>
      <c r="B17" s="39" t="s">
        <v>380</v>
      </c>
      <c r="C17" s="21">
        <v>0</v>
      </c>
      <c r="D17" s="22">
        <v>28</v>
      </c>
      <c r="E17" s="21">
        <v>1</v>
      </c>
      <c r="F17" s="22">
        <v>18</v>
      </c>
      <c r="G17" s="21">
        <v>0</v>
      </c>
      <c r="H17" s="23">
        <v>28</v>
      </c>
      <c r="I17" s="22">
        <v>0</v>
      </c>
      <c r="J17" s="22">
        <v>18</v>
      </c>
      <c r="K17" s="21">
        <v>1</v>
      </c>
      <c r="L17" s="23">
        <v>20</v>
      </c>
      <c r="M17" s="22">
        <v>0</v>
      </c>
      <c r="N17" s="22">
        <v>26</v>
      </c>
      <c r="O17" s="21">
        <v>0</v>
      </c>
      <c r="P17" s="23">
        <v>24</v>
      </c>
      <c r="Q17" s="22">
        <v>1</v>
      </c>
      <c r="R17" s="22">
        <v>7</v>
      </c>
      <c r="S17" s="21">
        <v>0</v>
      </c>
      <c r="T17" s="23">
        <v>7</v>
      </c>
      <c r="U17" s="22">
        <v>0</v>
      </c>
      <c r="V17" s="22">
        <v>1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212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11</v>
      </c>
      <c r="E18" s="21" t="s">
        <v>382</v>
      </c>
      <c r="F18" s="22">
        <v>9</v>
      </c>
      <c r="G18" s="21" t="s">
        <v>382</v>
      </c>
      <c r="H18" s="23">
        <v>9</v>
      </c>
      <c r="I18" s="22" t="s">
        <v>382</v>
      </c>
      <c r="J18" s="22">
        <v>11</v>
      </c>
      <c r="K18" s="21" t="s">
        <v>382</v>
      </c>
      <c r="L18" s="23">
        <v>12</v>
      </c>
      <c r="M18" s="22" t="s">
        <v>382</v>
      </c>
      <c r="N18" s="22">
        <v>12</v>
      </c>
      <c r="O18" s="21" t="s">
        <v>382</v>
      </c>
      <c r="P18" s="23">
        <v>14</v>
      </c>
      <c r="Q18" s="22" t="s">
        <v>382</v>
      </c>
      <c r="R18" s="22">
        <v>4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97</v>
      </c>
    </row>
    <row r="19" spans="1:29" ht="13.5">
      <c r="A19" s="6" t="s">
        <v>327</v>
      </c>
      <c r="B19" s="39" t="s">
        <v>328</v>
      </c>
      <c r="C19" s="21">
        <v>0</v>
      </c>
      <c r="D19" s="22">
        <v>2</v>
      </c>
      <c r="E19" s="21">
        <v>1</v>
      </c>
      <c r="F19" s="22">
        <v>1</v>
      </c>
      <c r="G19" s="21">
        <v>7</v>
      </c>
      <c r="H19" s="23">
        <v>3</v>
      </c>
      <c r="I19" s="22">
        <v>11</v>
      </c>
      <c r="J19" s="22">
        <v>9</v>
      </c>
      <c r="K19" s="21">
        <v>11</v>
      </c>
      <c r="L19" s="23">
        <v>7</v>
      </c>
      <c r="M19" s="22">
        <v>7</v>
      </c>
      <c r="N19" s="22">
        <v>11</v>
      </c>
      <c r="O19" s="21">
        <v>8</v>
      </c>
      <c r="P19" s="23">
        <v>9</v>
      </c>
      <c r="Q19" s="22">
        <v>1</v>
      </c>
      <c r="R19" s="22">
        <v>6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102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3</v>
      </c>
      <c r="D21" s="22">
        <v>1</v>
      </c>
      <c r="E21" s="21">
        <v>4</v>
      </c>
      <c r="F21" s="22">
        <v>1</v>
      </c>
      <c r="G21" s="21">
        <v>20</v>
      </c>
      <c r="H21" s="23">
        <v>3</v>
      </c>
      <c r="I21" s="22">
        <v>9</v>
      </c>
      <c r="J21" s="22">
        <v>4</v>
      </c>
      <c r="K21" s="21">
        <v>13</v>
      </c>
      <c r="L21" s="23">
        <v>5</v>
      </c>
      <c r="M21" s="22">
        <v>21</v>
      </c>
      <c r="N21" s="22">
        <v>20</v>
      </c>
      <c r="O21" s="21">
        <v>13</v>
      </c>
      <c r="P21" s="23">
        <v>20</v>
      </c>
      <c r="Q21" s="22">
        <v>11</v>
      </c>
      <c r="R21" s="22">
        <v>18</v>
      </c>
      <c r="S21" s="21">
        <v>2</v>
      </c>
      <c r="T21" s="23">
        <v>8</v>
      </c>
      <c r="U21" s="22">
        <v>0</v>
      </c>
      <c r="V21" s="22">
        <v>2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188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2</v>
      </c>
      <c r="D23" s="22">
        <v>1</v>
      </c>
      <c r="E23" s="21">
        <v>1</v>
      </c>
      <c r="F23" s="22">
        <v>1</v>
      </c>
      <c r="G23" s="21">
        <v>5</v>
      </c>
      <c r="H23" s="23">
        <v>1</v>
      </c>
      <c r="I23" s="22">
        <v>9</v>
      </c>
      <c r="J23" s="22">
        <v>4</v>
      </c>
      <c r="K23" s="21">
        <v>8</v>
      </c>
      <c r="L23" s="23">
        <v>6</v>
      </c>
      <c r="M23" s="22">
        <v>13</v>
      </c>
      <c r="N23" s="22">
        <v>8</v>
      </c>
      <c r="O23" s="21">
        <v>19</v>
      </c>
      <c r="P23" s="23">
        <v>24</v>
      </c>
      <c r="Q23" s="22">
        <v>7</v>
      </c>
      <c r="R23" s="22">
        <v>31</v>
      </c>
      <c r="S23" s="21">
        <v>7</v>
      </c>
      <c r="T23" s="23">
        <v>25</v>
      </c>
      <c r="U23" s="22">
        <v>1</v>
      </c>
      <c r="V23" s="22">
        <v>13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187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56</v>
      </c>
      <c r="D25" s="22">
        <f t="shared" si="1"/>
        <v>12</v>
      </c>
      <c r="E25" s="21">
        <f t="shared" si="1"/>
        <v>87</v>
      </c>
      <c r="F25" s="22">
        <f t="shared" si="1"/>
        <v>15</v>
      </c>
      <c r="G25" s="21">
        <f t="shared" si="1"/>
        <v>120</v>
      </c>
      <c r="H25" s="22">
        <f t="shared" si="1"/>
        <v>37</v>
      </c>
      <c r="I25" s="21">
        <f t="shared" si="1"/>
        <v>138</v>
      </c>
      <c r="J25" s="22">
        <f t="shared" si="1"/>
        <v>56</v>
      </c>
      <c r="K25" s="21">
        <f t="shared" si="1"/>
        <v>173</v>
      </c>
      <c r="L25" s="22">
        <f t="shared" si="1"/>
        <v>102</v>
      </c>
      <c r="M25" s="21">
        <f t="shared" si="1"/>
        <v>253</v>
      </c>
      <c r="N25" s="22">
        <f t="shared" si="1"/>
        <v>207</v>
      </c>
      <c r="O25" s="21">
        <f t="shared" si="1"/>
        <v>339</v>
      </c>
      <c r="P25" s="22">
        <f t="shared" si="1"/>
        <v>419</v>
      </c>
      <c r="Q25" s="21">
        <f t="shared" si="1"/>
        <v>185</v>
      </c>
      <c r="R25" s="22">
        <f t="shared" si="1"/>
        <v>484</v>
      </c>
      <c r="S25" s="21">
        <f t="shared" si="1"/>
        <v>75</v>
      </c>
      <c r="T25" s="22">
        <f t="shared" si="1"/>
        <v>243</v>
      </c>
      <c r="U25" s="21">
        <f t="shared" si="1"/>
        <v>16</v>
      </c>
      <c r="V25" s="22">
        <f t="shared" si="1"/>
        <v>39</v>
      </c>
      <c r="W25" s="21">
        <f t="shared" si="1"/>
        <v>0</v>
      </c>
      <c r="X25" s="22">
        <f t="shared" si="1"/>
        <v>3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3155</v>
      </c>
    </row>
    <row r="26" spans="1:29" ht="13.5">
      <c r="A26" s="6"/>
      <c r="B26" s="39" t="s">
        <v>316</v>
      </c>
      <c r="C26" s="25">
        <v>2</v>
      </c>
      <c r="D26" s="26">
        <v>2</v>
      </c>
      <c r="E26" s="25">
        <v>6</v>
      </c>
      <c r="F26" s="26">
        <v>1</v>
      </c>
      <c r="G26" s="25">
        <v>9</v>
      </c>
      <c r="H26" s="27">
        <v>4</v>
      </c>
      <c r="I26" s="26">
        <v>14</v>
      </c>
      <c r="J26" s="26">
        <v>3</v>
      </c>
      <c r="K26" s="25">
        <v>13</v>
      </c>
      <c r="L26" s="27">
        <v>16</v>
      </c>
      <c r="M26" s="26">
        <v>17</v>
      </c>
      <c r="N26" s="26">
        <v>23</v>
      </c>
      <c r="O26" s="25">
        <v>30</v>
      </c>
      <c r="P26" s="27">
        <v>54</v>
      </c>
      <c r="Q26" s="26">
        <v>21</v>
      </c>
      <c r="R26" s="26">
        <v>67</v>
      </c>
      <c r="S26" s="25">
        <v>13</v>
      </c>
      <c r="T26" s="27">
        <v>27</v>
      </c>
      <c r="U26" s="26">
        <v>2</v>
      </c>
      <c r="V26" s="26">
        <v>3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338</v>
      </c>
    </row>
    <row r="27" spans="1:29" ht="13.5">
      <c r="A27" s="6" t="s">
        <v>335</v>
      </c>
      <c r="B27" s="39" t="s">
        <v>336</v>
      </c>
      <c r="C27" s="21">
        <v>13</v>
      </c>
      <c r="D27" s="22">
        <v>2</v>
      </c>
      <c r="E27" s="21">
        <v>15</v>
      </c>
      <c r="F27" s="22">
        <v>4</v>
      </c>
      <c r="G27" s="21">
        <v>25</v>
      </c>
      <c r="H27" s="23">
        <v>7</v>
      </c>
      <c r="I27" s="22">
        <v>21</v>
      </c>
      <c r="J27" s="22">
        <v>11</v>
      </c>
      <c r="K27" s="21">
        <v>24</v>
      </c>
      <c r="L27" s="23">
        <v>12</v>
      </c>
      <c r="M27" s="22">
        <v>48</v>
      </c>
      <c r="N27" s="22">
        <v>27</v>
      </c>
      <c r="O27" s="21">
        <v>49</v>
      </c>
      <c r="P27" s="23">
        <v>32</v>
      </c>
      <c r="Q27" s="22">
        <v>20</v>
      </c>
      <c r="R27" s="22">
        <v>38</v>
      </c>
      <c r="S27" s="21">
        <v>6</v>
      </c>
      <c r="T27" s="23">
        <v>14</v>
      </c>
      <c r="U27" s="22">
        <v>1</v>
      </c>
      <c r="V27" s="22">
        <v>1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388</v>
      </c>
    </row>
    <row r="28" spans="1:29" ht="13.5">
      <c r="A28" s="6" t="s">
        <v>337</v>
      </c>
      <c r="B28" s="39" t="s">
        <v>338</v>
      </c>
      <c r="C28" s="21">
        <v>18</v>
      </c>
      <c r="D28" s="22">
        <v>3</v>
      </c>
      <c r="E28" s="21">
        <v>27</v>
      </c>
      <c r="F28" s="22">
        <v>4</v>
      </c>
      <c r="G28" s="21">
        <v>33</v>
      </c>
      <c r="H28" s="23">
        <v>9</v>
      </c>
      <c r="I28" s="22">
        <v>38</v>
      </c>
      <c r="J28" s="22">
        <v>14</v>
      </c>
      <c r="K28" s="21">
        <v>44</v>
      </c>
      <c r="L28" s="23">
        <v>12</v>
      </c>
      <c r="M28" s="22">
        <v>41</v>
      </c>
      <c r="N28" s="22">
        <v>26</v>
      </c>
      <c r="O28" s="21">
        <v>57</v>
      </c>
      <c r="P28" s="23">
        <v>70</v>
      </c>
      <c r="Q28" s="22">
        <v>25</v>
      </c>
      <c r="R28" s="22">
        <v>55</v>
      </c>
      <c r="S28" s="21">
        <v>5</v>
      </c>
      <c r="T28" s="23">
        <v>18</v>
      </c>
      <c r="U28" s="22">
        <v>0</v>
      </c>
      <c r="V28" s="22">
        <v>2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524</v>
      </c>
    </row>
    <row r="29" spans="1:29" ht="13.5">
      <c r="A29" s="6" t="s">
        <v>339</v>
      </c>
      <c r="B29" s="39" t="s">
        <v>340</v>
      </c>
      <c r="C29" s="21">
        <v>20</v>
      </c>
      <c r="D29" s="22">
        <v>4</v>
      </c>
      <c r="E29" s="21">
        <v>29</v>
      </c>
      <c r="F29" s="22">
        <v>2</v>
      </c>
      <c r="G29" s="21">
        <v>39</v>
      </c>
      <c r="H29" s="23">
        <v>10</v>
      </c>
      <c r="I29" s="22">
        <v>38</v>
      </c>
      <c r="J29" s="22">
        <v>16</v>
      </c>
      <c r="K29" s="21">
        <v>51</v>
      </c>
      <c r="L29" s="23">
        <v>38</v>
      </c>
      <c r="M29" s="22">
        <v>70</v>
      </c>
      <c r="N29" s="22">
        <v>62</v>
      </c>
      <c r="O29" s="21">
        <v>69</v>
      </c>
      <c r="P29" s="23">
        <v>78</v>
      </c>
      <c r="Q29" s="22">
        <v>31</v>
      </c>
      <c r="R29" s="22">
        <v>76</v>
      </c>
      <c r="S29" s="21">
        <v>14</v>
      </c>
      <c r="T29" s="23">
        <v>45</v>
      </c>
      <c r="U29" s="22">
        <v>0</v>
      </c>
      <c r="V29" s="22">
        <v>4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731</v>
      </c>
    </row>
    <row r="30" spans="1:29" ht="13.5">
      <c r="A30" s="6" t="s">
        <v>341</v>
      </c>
      <c r="B30" s="39" t="s">
        <v>342</v>
      </c>
      <c r="C30" s="21">
        <v>3</v>
      </c>
      <c r="D30" s="22">
        <v>1</v>
      </c>
      <c r="E30" s="21">
        <v>10</v>
      </c>
      <c r="F30" s="22">
        <v>4</v>
      </c>
      <c r="G30" s="21">
        <v>14</v>
      </c>
      <c r="H30" s="23">
        <v>7</v>
      </c>
      <c r="I30" s="22">
        <v>27</v>
      </c>
      <c r="J30" s="22">
        <v>12</v>
      </c>
      <c r="K30" s="21">
        <v>41</v>
      </c>
      <c r="L30" s="23">
        <v>24</v>
      </c>
      <c r="M30" s="22">
        <v>77</v>
      </c>
      <c r="N30" s="22">
        <v>69</v>
      </c>
      <c r="O30" s="21">
        <v>134</v>
      </c>
      <c r="P30" s="23">
        <v>185</v>
      </c>
      <c r="Q30" s="22">
        <v>88</v>
      </c>
      <c r="R30" s="22">
        <v>248</v>
      </c>
      <c r="S30" s="21">
        <v>37</v>
      </c>
      <c r="T30" s="23">
        <v>139</v>
      </c>
      <c r="U30" s="22">
        <v>13</v>
      </c>
      <c r="V30" s="22">
        <v>29</v>
      </c>
      <c r="W30" s="21">
        <v>0</v>
      </c>
      <c r="X30" s="23">
        <v>3</v>
      </c>
      <c r="Y30" s="22">
        <v>0</v>
      </c>
      <c r="Z30" s="22">
        <v>0</v>
      </c>
      <c r="AA30" s="21">
        <v>0</v>
      </c>
      <c r="AB30" s="22">
        <v>0</v>
      </c>
      <c r="AC30" s="24">
        <v>1174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29</v>
      </c>
      <c r="D32" s="22">
        <f t="shared" si="2"/>
        <v>20</v>
      </c>
      <c r="E32" s="21">
        <f t="shared" si="2"/>
        <v>54</v>
      </c>
      <c r="F32" s="22">
        <f t="shared" si="2"/>
        <v>16</v>
      </c>
      <c r="G32" s="21">
        <f t="shared" si="2"/>
        <v>91</v>
      </c>
      <c r="H32" s="22">
        <f t="shared" si="2"/>
        <v>38</v>
      </c>
      <c r="I32" s="21">
        <f t="shared" si="2"/>
        <v>83</v>
      </c>
      <c r="J32" s="22">
        <f t="shared" si="2"/>
        <v>39</v>
      </c>
      <c r="K32" s="21">
        <f t="shared" si="2"/>
        <v>139</v>
      </c>
      <c r="L32" s="22">
        <f t="shared" si="2"/>
        <v>84</v>
      </c>
      <c r="M32" s="21">
        <f t="shared" si="2"/>
        <v>157</v>
      </c>
      <c r="N32" s="22">
        <f t="shared" si="2"/>
        <v>182</v>
      </c>
      <c r="O32" s="21">
        <f t="shared" si="2"/>
        <v>199</v>
      </c>
      <c r="P32" s="22">
        <f t="shared" si="2"/>
        <v>250</v>
      </c>
      <c r="Q32" s="21">
        <f t="shared" si="2"/>
        <v>93</v>
      </c>
      <c r="R32" s="22">
        <f t="shared" si="2"/>
        <v>253</v>
      </c>
      <c r="S32" s="21">
        <f t="shared" si="2"/>
        <v>24</v>
      </c>
      <c r="T32" s="22">
        <f t="shared" si="2"/>
        <v>121</v>
      </c>
      <c r="U32" s="21">
        <f t="shared" si="2"/>
        <v>4</v>
      </c>
      <c r="V32" s="22">
        <f t="shared" si="2"/>
        <v>13</v>
      </c>
      <c r="W32" s="21">
        <f t="shared" si="2"/>
        <v>1</v>
      </c>
      <c r="X32" s="22">
        <f t="shared" si="2"/>
        <v>1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1962</v>
      </c>
    </row>
    <row r="33" spans="1:29" ht="13.5">
      <c r="A33" s="6"/>
      <c r="B33" s="39" t="s">
        <v>316</v>
      </c>
      <c r="C33" s="25">
        <v>1</v>
      </c>
      <c r="D33" s="26">
        <v>0</v>
      </c>
      <c r="E33" s="25">
        <v>0</v>
      </c>
      <c r="F33" s="26">
        <v>0</v>
      </c>
      <c r="G33" s="25">
        <v>0</v>
      </c>
      <c r="H33" s="27">
        <v>1</v>
      </c>
      <c r="I33" s="26">
        <v>0</v>
      </c>
      <c r="J33" s="26">
        <v>1</v>
      </c>
      <c r="K33" s="25">
        <v>0</v>
      </c>
      <c r="L33" s="27">
        <v>1</v>
      </c>
      <c r="M33" s="26">
        <v>3</v>
      </c>
      <c r="N33" s="26">
        <v>1</v>
      </c>
      <c r="O33" s="25">
        <v>1</v>
      </c>
      <c r="P33" s="27">
        <v>9</v>
      </c>
      <c r="Q33" s="26">
        <v>2</v>
      </c>
      <c r="R33" s="26">
        <v>7</v>
      </c>
      <c r="S33" s="25">
        <v>0</v>
      </c>
      <c r="T33" s="27">
        <v>3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31</v>
      </c>
    </row>
    <row r="34" spans="1:29" ht="13.5">
      <c r="A34" s="6" t="s">
        <v>345</v>
      </c>
      <c r="B34" s="39" t="s">
        <v>346</v>
      </c>
      <c r="C34" s="21">
        <v>4</v>
      </c>
      <c r="D34" s="22">
        <v>7</v>
      </c>
      <c r="E34" s="21">
        <v>10</v>
      </c>
      <c r="F34" s="22">
        <v>5</v>
      </c>
      <c r="G34" s="21">
        <v>10</v>
      </c>
      <c r="H34" s="23">
        <v>9</v>
      </c>
      <c r="I34" s="22">
        <v>8</v>
      </c>
      <c r="J34" s="22">
        <v>10</v>
      </c>
      <c r="K34" s="21">
        <v>2</v>
      </c>
      <c r="L34" s="23">
        <v>10</v>
      </c>
      <c r="M34" s="22">
        <v>7</v>
      </c>
      <c r="N34" s="22">
        <v>24</v>
      </c>
      <c r="O34" s="21">
        <v>10</v>
      </c>
      <c r="P34" s="23">
        <v>35</v>
      </c>
      <c r="Q34" s="22">
        <v>4</v>
      </c>
      <c r="R34" s="22">
        <v>12</v>
      </c>
      <c r="S34" s="21">
        <v>0</v>
      </c>
      <c r="T34" s="23">
        <v>4</v>
      </c>
      <c r="U34" s="22">
        <v>1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195</v>
      </c>
    </row>
    <row r="35" spans="1:29" ht="13.5">
      <c r="A35" s="6" t="s">
        <v>347</v>
      </c>
      <c r="B35" s="39" t="s">
        <v>348</v>
      </c>
      <c r="C35" s="21">
        <v>21</v>
      </c>
      <c r="D35" s="22">
        <v>13</v>
      </c>
      <c r="E35" s="21">
        <v>39</v>
      </c>
      <c r="F35" s="22">
        <v>9</v>
      </c>
      <c r="G35" s="21">
        <v>55</v>
      </c>
      <c r="H35" s="23">
        <v>23</v>
      </c>
      <c r="I35" s="22">
        <v>39</v>
      </c>
      <c r="J35" s="22">
        <v>21</v>
      </c>
      <c r="K35" s="21">
        <v>64</v>
      </c>
      <c r="L35" s="23">
        <v>38</v>
      </c>
      <c r="M35" s="22">
        <v>54</v>
      </c>
      <c r="N35" s="22">
        <v>74</v>
      </c>
      <c r="O35" s="21">
        <v>57</v>
      </c>
      <c r="P35" s="23">
        <v>71</v>
      </c>
      <c r="Q35" s="22">
        <v>28</v>
      </c>
      <c r="R35" s="22">
        <v>58</v>
      </c>
      <c r="S35" s="21">
        <v>4</v>
      </c>
      <c r="T35" s="23">
        <v>22</v>
      </c>
      <c r="U35" s="22">
        <v>1</v>
      </c>
      <c r="V35" s="22">
        <v>5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740</v>
      </c>
    </row>
    <row r="36" spans="1:29" ht="13.5">
      <c r="A36" s="6" t="s">
        <v>349</v>
      </c>
      <c r="B36" s="39" t="s">
        <v>350</v>
      </c>
      <c r="C36" s="21">
        <v>3</v>
      </c>
      <c r="D36" s="22">
        <v>0</v>
      </c>
      <c r="E36" s="21">
        <v>5</v>
      </c>
      <c r="F36" s="22">
        <v>2</v>
      </c>
      <c r="G36" s="21">
        <v>26</v>
      </c>
      <c r="H36" s="23">
        <v>5</v>
      </c>
      <c r="I36" s="22">
        <v>36</v>
      </c>
      <c r="J36" s="22">
        <v>7</v>
      </c>
      <c r="K36" s="21">
        <v>73</v>
      </c>
      <c r="L36" s="23">
        <v>35</v>
      </c>
      <c r="M36" s="22">
        <v>93</v>
      </c>
      <c r="N36" s="22">
        <v>83</v>
      </c>
      <c r="O36" s="21">
        <v>131</v>
      </c>
      <c r="P36" s="23">
        <v>135</v>
      </c>
      <c r="Q36" s="22">
        <v>59</v>
      </c>
      <c r="R36" s="22">
        <v>176</v>
      </c>
      <c r="S36" s="21">
        <v>20</v>
      </c>
      <c r="T36" s="23">
        <v>92</v>
      </c>
      <c r="U36" s="22">
        <v>2</v>
      </c>
      <c r="V36" s="22">
        <v>8</v>
      </c>
      <c r="W36" s="21">
        <v>1</v>
      </c>
      <c r="X36" s="23">
        <v>1</v>
      </c>
      <c r="Y36" s="22">
        <v>0</v>
      </c>
      <c r="Z36" s="22">
        <v>0</v>
      </c>
      <c r="AA36" s="21">
        <v>0</v>
      </c>
      <c r="AB36" s="22">
        <v>0</v>
      </c>
      <c r="AC36" s="24">
        <v>996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4</v>
      </c>
      <c r="D38" s="22">
        <v>0</v>
      </c>
      <c r="E38" s="21">
        <v>8</v>
      </c>
      <c r="F38" s="22">
        <v>1</v>
      </c>
      <c r="G38" s="21">
        <v>12</v>
      </c>
      <c r="H38" s="23">
        <v>5</v>
      </c>
      <c r="I38" s="22">
        <v>21</v>
      </c>
      <c r="J38" s="22">
        <v>8</v>
      </c>
      <c r="K38" s="21">
        <v>19</v>
      </c>
      <c r="L38" s="23">
        <v>18</v>
      </c>
      <c r="M38" s="22">
        <v>30</v>
      </c>
      <c r="N38" s="22">
        <v>26</v>
      </c>
      <c r="O38" s="21">
        <v>19</v>
      </c>
      <c r="P38" s="23">
        <v>41</v>
      </c>
      <c r="Q38" s="22">
        <v>16</v>
      </c>
      <c r="R38" s="22">
        <v>35</v>
      </c>
      <c r="S38" s="21">
        <v>5</v>
      </c>
      <c r="T38" s="23">
        <v>7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284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2</v>
      </c>
      <c r="D40" s="22">
        <v>2</v>
      </c>
      <c r="E40" s="21">
        <v>10</v>
      </c>
      <c r="F40" s="22">
        <v>7</v>
      </c>
      <c r="G40" s="21">
        <v>24</v>
      </c>
      <c r="H40" s="23">
        <v>8</v>
      </c>
      <c r="I40" s="22">
        <v>33</v>
      </c>
      <c r="J40" s="22">
        <v>8</v>
      </c>
      <c r="K40" s="21">
        <v>54</v>
      </c>
      <c r="L40" s="23">
        <v>27</v>
      </c>
      <c r="M40" s="22">
        <v>131</v>
      </c>
      <c r="N40" s="22">
        <v>50</v>
      </c>
      <c r="O40" s="21">
        <v>176</v>
      </c>
      <c r="P40" s="23">
        <v>121</v>
      </c>
      <c r="Q40" s="22">
        <v>114</v>
      </c>
      <c r="R40" s="22">
        <v>150</v>
      </c>
      <c r="S40" s="21">
        <v>27</v>
      </c>
      <c r="T40" s="23">
        <v>75</v>
      </c>
      <c r="U40" s="22">
        <v>7</v>
      </c>
      <c r="V40" s="22">
        <v>17</v>
      </c>
      <c r="W40" s="21">
        <v>0</v>
      </c>
      <c r="X40" s="23">
        <v>3</v>
      </c>
      <c r="Y40" s="22">
        <v>0</v>
      </c>
      <c r="Z40" s="22">
        <v>0</v>
      </c>
      <c r="AA40" s="21">
        <v>0</v>
      </c>
      <c r="AB40" s="22">
        <v>0</v>
      </c>
      <c r="AC40" s="24">
        <v>1051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2</v>
      </c>
      <c r="D42" s="22">
        <v>0</v>
      </c>
      <c r="E42" s="21">
        <v>6</v>
      </c>
      <c r="F42" s="22">
        <v>1</v>
      </c>
      <c r="G42" s="21">
        <v>10</v>
      </c>
      <c r="H42" s="23">
        <v>0</v>
      </c>
      <c r="I42" s="22">
        <v>13</v>
      </c>
      <c r="J42" s="22">
        <v>1</v>
      </c>
      <c r="K42" s="21">
        <v>29</v>
      </c>
      <c r="L42" s="23">
        <v>5</v>
      </c>
      <c r="M42" s="22">
        <v>43</v>
      </c>
      <c r="N42" s="22">
        <v>5</v>
      </c>
      <c r="O42" s="21">
        <v>49</v>
      </c>
      <c r="P42" s="23">
        <v>9</v>
      </c>
      <c r="Q42" s="22">
        <v>21</v>
      </c>
      <c r="R42" s="22">
        <v>8</v>
      </c>
      <c r="S42" s="21">
        <v>8</v>
      </c>
      <c r="T42" s="23">
        <v>4</v>
      </c>
      <c r="U42" s="22">
        <v>1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215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1</v>
      </c>
      <c r="J44" s="22">
        <v>0</v>
      </c>
      <c r="K44" s="21">
        <v>0</v>
      </c>
      <c r="L44" s="23">
        <v>1</v>
      </c>
      <c r="M44" s="22">
        <v>0</v>
      </c>
      <c r="N44" s="22">
        <v>1</v>
      </c>
      <c r="O44" s="21">
        <v>1</v>
      </c>
      <c r="P44" s="23">
        <v>3</v>
      </c>
      <c r="Q44" s="22">
        <v>1</v>
      </c>
      <c r="R44" s="22">
        <v>2</v>
      </c>
      <c r="S44" s="21">
        <v>0</v>
      </c>
      <c r="T44" s="23">
        <v>2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13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20</v>
      </c>
      <c r="D46" s="22">
        <v>7</v>
      </c>
      <c r="E46" s="21">
        <v>22</v>
      </c>
      <c r="F46" s="22">
        <v>2</v>
      </c>
      <c r="G46" s="21">
        <v>24</v>
      </c>
      <c r="H46" s="23">
        <v>6</v>
      </c>
      <c r="I46" s="22">
        <v>19</v>
      </c>
      <c r="J46" s="22">
        <v>5</v>
      </c>
      <c r="K46" s="21">
        <v>18</v>
      </c>
      <c r="L46" s="23">
        <v>4</v>
      </c>
      <c r="M46" s="22">
        <v>10</v>
      </c>
      <c r="N46" s="22">
        <v>13</v>
      </c>
      <c r="O46" s="21">
        <v>12</v>
      </c>
      <c r="P46" s="23">
        <v>11</v>
      </c>
      <c r="Q46" s="22">
        <v>4</v>
      </c>
      <c r="R46" s="22">
        <v>5</v>
      </c>
      <c r="S46" s="21">
        <v>0</v>
      </c>
      <c r="T46" s="23">
        <v>0</v>
      </c>
      <c r="U46" s="22">
        <v>0</v>
      </c>
      <c r="V46" s="22">
        <v>2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217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3</v>
      </c>
      <c r="D48" s="22">
        <v>0</v>
      </c>
      <c r="E48" s="21">
        <v>5</v>
      </c>
      <c r="F48" s="22">
        <v>3</v>
      </c>
      <c r="G48" s="21">
        <v>15</v>
      </c>
      <c r="H48" s="23">
        <v>3</v>
      </c>
      <c r="I48" s="22">
        <v>14</v>
      </c>
      <c r="J48" s="22">
        <v>6</v>
      </c>
      <c r="K48" s="21">
        <v>30</v>
      </c>
      <c r="L48" s="23">
        <v>12</v>
      </c>
      <c r="M48" s="22">
        <v>38</v>
      </c>
      <c r="N48" s="22">
        <v>21</v>
      </c>
      <c r="O48" s="21">
        <v>57</v>
      </c>
      <c r="P48" s="23">
        <v>55</v>
      </c>
      <c r="Q48" s="22">
        <v>26</v>
      </c>
      <c r="R48" s="22">
        <v>54</v>
      </c>
      <c r="S48" s="21">
        <v>8</v>
      </c>
      <c r="T48" s="23">
        <v>24</v>
      </c>
      <c r="U48" s="22">
        <v>2</v>
      </c>
      <c r="V48" s="22">
        <v>3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385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1</v>
      </c>
      <c r="F50" s="22">
        <v>0</v>
      </c>
      <c r="G50" s="21">
        <v>2</v>
      </c>
      <c r="H50" s="23">
        <v>0</v>
      </c>
      <c r="I50" s="22">
        <v>10</v>
      </c>
      <c r="J50" s="22">
        <v>2</v>
      </c>
      <c r="K50" s="21">
        <v>24</v>
      </c>
      <c r="L50" s="23">
        <v>12</v>
      </c>
      <c r="M50" s="22">
        <v>80</v>
      </c>
      <c r="N50" s="22">
        <v>82</v>
      </c>
      <c r="O50" s="21">
        <v>147</v>
      </c>
      <c r="P50" s="23">
        <v>241</v>
      </c>
      <c r="Q50" s="22">
        <v>166</v>
      </c>
      <c r="R50" s="22">
        <v>454</v>
      </c>
      <c r="S50" s="21">
        <v>60</v>
      </c>
      <c r="T50" s="23">
        <v>332</v>
      </c>
      <c r="U50" s="22">
        <v>22</v>
      </c>
      <c r="V50" s="22">
        <v>130</v>
      </c>
      <c r="W50" s="21">
        <v>2</v>
      </c>
      <c r="X50" s="23">
        <v>14</v>
      </c>
      <c r="Y50" s="22">
        <v>1</v>
      </c>
      <c r="Z50" s="22">
        <v>1</v>
      </c>
      <c r="AA50" s="21">
        <v>0</v>
      </c>
      <c r="AB50" s="22">
        <v>0</v>
      </c>
      <c r="AC50" s="24">
        <v>1783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16</v>
      </c>
      <c r="D52" s="22">
        <f t="shared" si="3"/>
        <v>5</v>
      </c>
      <c r="E52" s="21">
        <f t="shared" si="3"/>
        <v>16</v>
      </c>
      <c r="F52" s="22">
        <f t="shared" si="3"/>
        <v>5</v>
      </c>
      <c r="G52" s="21">
        <f t="shared" si="3"/>
        <v>26</v>
      </c>
      <c r="H52" s="22">
        <f t="shared" si="3"/>
        <v>13</v>
      </c>
      <c r="I52" s="21">
        <f t="shared" si="3"/>
        <v>18</v>
      </c>
      <c r="J52" s="22">
        <f t="shared" si="3"/>
        <v>22</v>
      </c>
      <c r="K52" s="21">
        <f t="shared" si="3"/>
        <v>41</v>
      </c>
      <c r="L52" s="22">
        <f t="shared" si="3"/>
        <v>19</v>
      </c>
      <c r="M52" s="21">
        <f t="shared" si="3"/>
        <v>58</v>
      </c>
      <c r="N52" s="22">
        <f t="shared" si="3"/>
        <v>35</v>
      </c>
      <c r="O52" s="21">
        <f t="shared" si="3"/>
        <v>56</v>
      </c>
      <c r="P52" s="22">
        <f t="shared" si="3"/>
        <v>53</v>
      </c>
      <c r="Q52" s="21">
        <f t="shared" si="3"/>
        <v>39</v>
      </c>
      <c r="R52" s="22">
        <f t="shared" si="3"/>
        <v>59</v>
      </c>
      <c r="S52" s="21">
        <f t="shared" si="3"/>
        <v>11</v>
      </c>
      <c r="T52" s="22">
        <f t="shared" si="3"/>
        <v>30</v>
      </c>
      <c r="U52" s="21">
        <f t="shared" si="3"/>
        <v>0</v>
      </c>
      <c r="V52" s="22">
        <f t="shared" si="3"/>
        <v>1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598</v>
      </c>
    </row>
    <row r="53" spans="1:29" ht="13.5">
      <c r="A53" s="6"/>
      <c r="B53" s="39" t="s">
        <v>316</v>
      </c>
      <c r="C53" s="25">
        <v>8</v>
      </c>
      <c r="D53" s="26">
        <v>4</v>
      </c>
      <c r="E53" s="25">
        <v>11</v>
      </c>
      <c r="F53" s="26">
        <v>5</v>
      </c>
      <c r="G53" s="25">
        <v>20</v>
      </c>
      <c r="H53" s="27">
        <v>12</v>
      </c>
      <c r="I53" s="26">
        <v>18</v>
      </c>
      <c r="J53" s="26">
        <v>20</v>
      </c>
      <c r="K53" s="25">
        <v>40</v>
      </c>
      <c r="L53" s="27">
        <v>17</v>
      </c>
      <c r="M53" s="26">
        <v>53</v>
      </c>
      <c r="N53" s="26">
        <v>32</v>
      </c>
      <c r="O53" s="25">
        <v>53</v>
      </c>
      <c r="P53" s="27">
        <v>52</v>
      </c>
      <c r="Q53" s="26">
        <v>38</v>
      </c>
      <c r="R53" s="26">
        <v>58</v>
      </c>
      <c r="S53" s="25">
        <v>10</v>
      </c>
      <c r="T53" s="27">
        <v>30</v>
      </c>
      <c r="U53" s="26">
        <v>0</v>
      </c>
      <c r="V53" s="26">
        <v>1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536</v>
      </c>
    </row>
    <row r="54" spans="1:29" ht="13.5">
      <c r="A54" s="6" t="s">
        <v>367</v>
      </c>
      <c r="B54" s="39" t="s">
        <v>368</v>
      </c>
      <c r="C54" s="21">
        <v>8</v>
      </c>
      <c r="D54" s="22">
        <v>1</v>
      </c>
      <c r="E54" s="21">
        <v>5</v>
      </c>
      <c r="F54" s="22">
        <v>0</v>
      </c>
      <c r="G54" s="21">
        <v>6</v>
      </c>
      <c r="H54" s="23">
        <v>1</v>
      </c>
      <c r="I54" s="22">
        <v>0</v>
      </c>
      <c r="J54" s="22">
        <v>2</v>
      </c>
      <c r="K54" s="21">
        <v>1</v>
      </c>
      <c r="L54" s="23">
        <v>2</v>
      </c>
      <c r="M54" s="22">
        <v>5</v>
      </c>
      <c r="N54" s="22">
        <v>3</v>
      </c>
      <c r="O54" s="21">
        <v>3</v>
      </c>
      <c r="P54" s="23">
        <v>1</v>
      </c>
      <c r="Q54" s="22">
        <v>1</v>
      </c>
      <c r="R54" s="22">
        <v>1</v>
      </c>
      <c r="S54" s="21">
        <v>1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62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22</v>
      </c>
      <c r="D56" s="22">
        <v>2</v>
      </c>
      <c r="E56" s="21">
        <v>13</v>
      </c>
      <c r="F56" s="22">
        <v>2</v>
      </c>
      <c r="G56" s="21">
        <v>18</v>
      </c>
      <c r="H56" s="23">
        <v>13</v>
      </c>
      <c r="I56" s="22">
        <v>8</v>
      </c>
      <c r="J56" s="22">
        <v>2</v>
      </c>
      <c r="K56" s="21">
        <v>7</v>
      </c>
      <c r="L56" s="23">
        <v>7</v>
      </c>
      <c r="M56" s="22">
        <v>8</v>
      </c>
      <c r="N56" s="22">
        <v>6</v>
      </c>
      <c r="O56" s="21">
        <v>4</v>
      </c>
      <c r="P56" s="23">
        <v>8</v>
      </c>
      <c r="Q56" s="22">
        <v>3</v>
      </c>
      <c r="R56" s="22">
        <v>0</v>
      </c>
      <c r="S56" s="21">
        <v>1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315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Ｐ明朝,標準"市　　部　　計&amp;C&amp;"ＭＳ Ｐ明朝,標準"&amp;14第１５表　　死亡数・選択死因分類・性・年齢（５歳階級）・保健所別　　　（その４）&amp;R&amp;"ＭＳ Ｐ明朝,標準"平成30年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117</v>
      </c>
      <c r="I1" s="47"/>
      <c r="J1" s="47" t="s">
        <v>118</v>
      </c>
      <c r="K1" s="47"/>
      <c r="L1" s="47" t="s">
        <v>119</v>
      </c>
      <c r="M1" s="47"/>
      <c r="N1" s="47" t="s">
        <v>120</v>
      </c>
      <c r="O1" s="47"/>
      <c r="P1" s="47" t="s">
        <v>121</v>
      </c>
      <c r="Q1" s="47"/>
      <c r="R1" s="47" t="s">
        <v>122</v>
      </c>
      <c r="S1" s="47"/>
      <c r="T1" s="47" t="s">
        <v>123</v>
      </c>
      <c r="U1" s="47"/>
      <c r="V1" s="47" t="s">
        <v>124</v>
      </c>
      <c r="W1" s="47"/>
      <c r="X1" s="47" t="s">
        <v>125</v>
      </c>
      <c r="Y1" s="47"/>
      <c r="Z1" s="47" t="s">
        <v>126</v>
      </c>
      <c r="AA1" s="47"/>
      <c r="AB1" s="47" t="s">
        <v>127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128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2</v>
      </c>
      <c r="D5" s="22">
        <v>1</v>
      </c>
      <c r="E5" s="22">
        <v>1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1235</v>
      </c>
      <c r="D7" s="22">
        <f t="shared" si="0"/>
        <v>719</v>
      </c>
      <c r="E7" s="22">
        <f t="shared" si="0"/>
        <v>516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0</v>
      </c>
      <c r="J7" s="21">
        <f t="shared" si="0"/>
        <v>1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1</v>
      </c>
      <c r="O7" s="23">
        <f t="shared" si="0"/>
        <v>0</v>
      </c>
      <c r="P7" s="21">
        <f t="shared" si="0"/>
        <v>0</v>
      </c>
      <c r="Q7" s="23">
        <f t="shared" si="0"/>
        <v>0</v>
      </c>
      <c r="R7" s="21">
        <f t="shared" si="0"/>
        <v>1</v>
      </c>
      <c r="S7" s="23">
        <f t="shared" si="0"/>
        <v>1</v>
      </c>
      <c r="T7" s="21">
        <f t="shared" si="0"/>
        <v>0</v>
      </c>
      <c r="U7" s="23">
        <f t="shared" si="0"/>
        <v>1</v>
      </c>
      <c r="V7" s="21">
        <f t="shared" si="0"/>
        <v>1</v>
      </c>
      <c r="W7" s="23">
        <f t="shared" si="0"/>
        <v>0</v>
      </c>
      <c r="X7" s="21">
        <f t="shared" si="0"/>
        <v>2</v>
      </c>
      <c r="Y7" s="23">
        <f t="shared" si="0"/>
        <v>5</v>
      </c>
      <c r="Z7" s="21">
        <f t="shared" si="0"/>
        <v>7</v>
      </c>
      <c r="AA7" s="23">
        <f t="shared" si="0"/>
        <v>0</v>
      </c>
      <c r="AB7" s="21">
        <f t="shared" si="0"/>
        <v>10</v>
      </c>
      <c r="AC7" s="34">
        <f t="shared" si="0"/>
        <v>12</v>
      </c>
    </row>
    <row r="8" spans="1:29" ht="13.5">
      <c r="A8" s="6"/>
      <c r="B8" s="39" t="s">
        <v>316</v>
      </c>
      <c r="C8" s="35">
        <v>265</v>
      </c>
      <c r="D8" s="26">
        <v>166</v>
      </c>
      <c r="E8" s="26">
        <v>99</v>
      </c>
      <c r="F8" s="25">
        <v>0</v>
      </c>
      <c r="G8" s="26">
        <v>0</v>
      </c>
      <c r="H8" s="25">
        <v>0</v>
      </c>
      <c r="I8" s="27">
        <v>0</v>
      </c>
      <c r="J8" s="26">
        <v>1</v>
      </c>
      <c r="K8" s="26">
        <v>0</v>
      </c>
      <c r="L8" s="25">
        <v>0</v>
      </c>
      <c r="M8" s="27">
        <v>0</v>
      </c>
      <c r="N8" s="26">
        <v>1</v>
      </c>
      <c r="O8" s="26">
        <v>0</v>
      </c>
      <c r="P8" s="25">
        <v>0</v>
      </c>
      <c r="Q8" s="27">
        <v>0</v>
      </c>
      <c r="R8" s="26">
        <v>0</v>
      </c>
      <c r="S8" s="26">
        <v>1</v>
      </c>
      <c r="T8" s="25">
        <v>0</v>
      </c>
      <c r="U8" s="27">
        <v>1</v>
      </c>
      <c r="V8" s="26">
        <v>0</v>
      </c>
      <c r="W8" s="26">
        <v>0</v>
      </c>
      <c r="X8" s="25">
        <v>1</v>
      </c>
      <c r="Y8" s="27">
        <v>1</v>
      </c>
      <c r="Z8" s="26">
        <v>1</v>
      </c>
      <c r="AA8" s="26">
        <v>0</v>
      </c>
      <c r="AB8" s="25">
        <v>4</v>
      </c>
      <c r="AC8" s="36">
        <v>4</v>
      </c>
    </row>
    <row r="9" spans="1:29" ht="13.5">
      <c r="A9" s="6" t="s">
        <v>317</v>
      </c>
      <c r="B9" s="39" t="s">
        <v>372</v>
      </c>
      <c r="C9" s="33">
        <v>31</v>
      </c>
      <c r="D9" s="22">
        <v>23</v>
      </c>
      <c r="E9" s="22">
        <v>8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0</v>
      </c>
      <c r="AA9" s="22">
        <v>0</v>
      </c>
      <c r="AB9" s="21">
        <v>0</v>
      </c>
      <c r="AC9" s="34">
        <v>0</v>
      </c>
    </row>
    <row r="10" spans="1:29" ht="13.5">
      <c r="A10" s="6" t="s">
        <v>318</v>
      </c>
      <c r="B10" s="39" t="s">
        <v>373</v>
      </c>
      <c r="C10" s="33">
        <v>142</v>
      </c>
      <c r="D10" s="22">
        <v>98</v>
      </c>
      <c r="E10" s="22">
        <v>44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0</v>
      </c>
      <c r="R10" s="22">
        <v>0</v>
      </c>
      <c r="S10" s="22">
        <v>0</v>
      </c>
      <c r="T10" s="21">
        <v>0</v>
      </c>
      <c r="U10" s="23">
        <v>0</v>
      </c>
      <c r="V10" s="22">
        <v>0</v>
      </c>
      <c r="W10" s="22">
        <v>0</v>
      </c>
      <c r="X10" s="21">
        <v>0</v>
      </c>
      <c r="Y10" s="23">
        <v>0</v>
      </c>
      <c r="Z10" s="22">
        <v>3</v>
      </c>
      <c r="AA10" s="22">
        <v>0</v>
      </c>
      <c r="AB10" s="21">
        <v>2</v>
      </c>
      <c r="AC10" s="34">
        <v>0</v>
      </c>
    </row>
    <row r="11" spans="1:29" ht="13.5">
      <c r="A11" s="6" t="s">
        <v>319</v>
      </c>
      <c r="B11" s="39" t="s">
        <v>374</v>
      </c>
      <c r="C11" s="33">
        <v>134</v>
      </c>
      <c r="D11" s="22">
        <v>65</v>
      </c>
      <c r="E11" s="22">
        <v>69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1</v>
      </c>
      <c r="S11" s="22">
        <v>0</v>
      </c>
      <c r="T11" s="21">
        <v>0</v>
      </c>
      <c r="U11" s="23">
        <v>0</v>
      </c>
      <c r="V11" s="22">
        <v>1</v>
      </c>
      <c r="W11" s="22">
        <v>0</v>
      </c>
      <c r="X11" s="21">
        <v>0</v>
      </c>
      <c r="Y11" s="23">
        <v>0</v>
      </c>
      <c r="Z11" s="22">
        <v>2</v>
      </c>
      <c r="AA11" s="22">
        <v>0</v>
      </c>
      <c r="AB11" s="21">
        <v>0</v>
      </c>
      <c r="AC11" s="34">
        <v>1</v>
      </c>
    </row>
    <row r="12" spans="1:29" ht="13.5">
      <c r="A12" s="6" t="s">
        <v>320</v>
      </c>
      <c r="B12" s="39" t="s">
        <v>375</v>
      </c>
      <c r="C12" s="33">
        <v>53</v>
      </c>
      <c r="D12" s="22">
        <v>34</v>
      </c>
      <c r="E12" s="22">
        <v>19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0</v>
      </c>
      <c r="Z12" s="22">
        <v>0</v>
      </c>
      <c r="AA12" s="22">
        <v>0</v>
      </c>
      <c r="AB12" s="21">
        <v>2</v>
      </c>
      <c r="AC12" s="34">
        <v>1</v>
      </c>
    </row>
    <row r="13" spans="1:29" ht="13.5">
      <c r="A13" s="6" t="s">
        <v>321</v>
      </c>
      <c r="B13" s="39" t="s">
        <v>376</v>
      </c>
      <c r="C13" s="33">
        <v>82</v>
      </c>
      <c r="D13" s="22">
        <v>53</v>
      </c>
      <c r="E13" s="22">
        <v>29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65</v>
      </c>
      <c r="D14" s="22">
        <v>30</v>
      </c>
      <c r="E14" s="22">
        <v>35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123</v>
      </c>
      <c r="D15" s="22">
        <v>61</v>
      </c>
      <c r="E15" s="22">
        <v>62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0</v>
      </c>
      <c r="AB15" s="21">
        <v>0</v>
      </c>
      <c r="AC15" s="34">
        <v>1</v>
      </c>
    </row>
    <row r="16" spans="1:29" ht="13.5">
      <c r="A16" s="6" t="s">
        <v>324</v>
      </c>
      <c r="B16" s="39" t="s">
        <v>379</v>
      </c>
      <c r="C16" s="33">
        <v>254</v>
      </c>
      <c r="D16" s="22">
        <v>175</v>
      </c>
      <c r="E16" s="22">
        <v>79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1</v>
      </c>
      <c r="Y16" s="23">
        <v>1</v>
      </c>
      <c r="Z16" s="22">
        <v>1</v>
      </c>
      <c r="AA16" s="22">
        <v>0</v>
      </c>
      <c r="AB16" s="21">
        <v>1</v>
      </c>
      <c r="AC16" s="34">
        <v>0</v>
      </c>
    </row>
    <row r="17" spans="1:29" ht="13.5">
      <c r="A17" s="6" t="s">
        <v>325</v>
      </c>
      <c r="B17" s="39" t="s">
        <v>380</v>
      </c>
      <c r="C17" s="33">
        <v>38</v>
      </c>
      <c r="D17" s="22">
        <v>0</v>
      </c>
      <c r="E17" s="22">
        <v>38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2</v>
      </c>
      <c r="Z17" s="22">
        <v>0</v>
      </c>
      <c r="AA17" s="22">
        <v>0</v>
      </c>
      <c r="AB17" s="21">
        <v>0</v>
      </c>
      <c r="AC17" s="34">
        <v>5</v>
      </c>
    </row>
    <row r="18" spans="1:29" ht="13.5">
      <c r="A18" s="6" t="s">
        <v>326</v>
      </c>
      <c r="B18" s="39" t="s">
        <v>381</v>
      </c>
      <c r="C18" s="33">
        <v>16</v>
      </c>
      <c r="D18" s="22" t="s">
        <v>382</v>
      </c>
      <c r="E18" s="22">
        <v>16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1</v>
      </c>
      <c r="Z18" s="22" t="s">
        <v>382</v>
      </c>
      <c r="AA18" s="22">
        <v>0</v>
      </c>
      <c r="AB18" s="21" t="s">
        <v>382</v>
      </c>
      <c r="AC18" s="34">
        <v>0</v>
      </c>
    </row>
    <row r="19" spans="1:29" ht="13.5">
      <c r="A19" s="6" t="s">
        <v>327</v>
      </c>
      <c r="B19" s="39" t="s">
        <v>328</v>
      </c>
      <c r="C19" s="33">
        <v>32</v>
      </c>
      <c r="D19" s="22">
        <v>14</v>
      </c>
      <c r="E19" s="22">
        <v>18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1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43</v>
      </c>
      <c r="D21" s="22">
        <v>26</v>
      </c>
      <c r="E21" s="22">
        <v>17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1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30</v>
      </c>
      <c r="D23" s="22">
        <v>9</v>
      </c>
      <c r="E23" s="22">
        <v>21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711</v>
      </c>
      <c r="D25" s="22">
        <f t="shared" si="1"/>
        <v>322</v>
      </c>
      <c r="E25" s="22">
        <f t="shared" si="1"/>
        <v>389</v>
      </c>
      <c r="F25" s="21">
        <f t="shared" si="1"/>
        <v>0</v>
      </c>
      <c r="G25" s="23">
        <f t="shared" si="1"/>
        <v>0</v>
      </c>
      <c r="H25" s="21">
        <f t="shared" si="1"/>
        <v>1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0</v>
      </c>
      <c r="W25" s="23">
        <f t="shared" si="1"/>
        <v>0</v>
      </c>
      <c r="X25" s="21">
        <f t="shared" si="1"/>
        <v>4</v>
      </c>
      <c r="Y25" s="23">
        <f t="shared" si="1"/>
        <v>1</v>
      </c>
      <c r="Z25" s="21">
        <f t="shared" si="1"/>
        <v>4</v>
      </c>
      <c r="AA25" s="23">
        <f t="shared" si="1"/>
        <v>0</v>
      </c>
      <c r="AB25" s="21">
        <f t="shared" si="1"/>
        <v>2</v>
      </c>
      <c r="AC25" s="34">
        <f t="shared" si="1"/>
        <v>0</v>
      </c>
    </row>
    <row r="26" spans="1:29" ht="13.5">
      <c r="A26" s="6"/>
      <c r="B26" s="39" t="s">
        <v>316</v>
      </c>
      <c r="C26" s="35">
        <v>74</v>
      </c>
      <c r="D26" s="26">
        <v>28</v>
      </c>
      <c r="E26" s="26">
        <v>46</v>
      </c>
      <c r="F26" s="25">
        <v>0</v>
      </c>
      <c r="G26" s="26">
        <v>0</v>
      </c>
      <c r="H26" s="25">
        <v>1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1</v>
      </c>
      <c r="Y26" s="27">
        <v>1</v>
      </c>
      <c r="Z26" s="26">
        <v>0</v>
      </c>
      <c r="AA26" s="26">
        <v>0</v>
      </c>
      <c r="AB26" s="25">
        <v>0</v>
      </c>
      <c r="AC26" s="36">
        <v>0</v>
      </c>
    </row>
    <row r="27" spans="1:29" ht="13.5">
      <c r="A27" s="6" t="s">
        <v>335</v>
      </c>
      <c r="B27" s="39" t="s">
        <v>336</v>
      </c>
      <c r="C27" s="33">
        <v>96</v>
      </c>
      <c r="D27" s="22">
        <v>50</v>
      </c>
      <c r="E27" s="22">
        <v>46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1</v>
      </c>
      <c r="AA27" s="22">
        <v>0</v>
      </c>
      <c r="AB27" s="21">
        <v>1</v>
      </c>
      <c r="AC27" s="34">
        <v>0</v>
      </c>
    </row>
    <row r="28" spans="1:29" ht="13.5">
      <c r="A28" s="6" t="s">
        <v>337</v>
      </c>
      <c r="B28" s="39" t="s">
        <v>338</v>
      </c>
      <c r="C28" s="33">
        <v>105</v>
      </c>
      <c r="D28" s="22">
        <v>66</v>
      </c>
      <c r="E28" s="22">
        <v>39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1</v>
      </c>
      <c r="Y28" s="23">
        <v>0</v>
      </c>
      <c r="Z28" s="22">
        <v>1</v>
      </c>
      <c r="AA28" s="22">
        <v>0</v>
      </c>
      <c r="AB28" s="21">
        <v>1</v>
      </c>
      <c r="AC28" s="34">
        <v>0</v>
      </c>
    </row>
    <row r="29" spans="1:29" ht="13.5">
      <c r="A29" s="6" t="s">
        <v>339</v>
      </c>
      <c r="B29" s="39" t="s">
        <v>340</v>
      </c>
      <c r="C29" s="33">
        <v>132</v>
      </c>
      <c r="D29" s="22">
        <v>63</v>
      </c>
      <c r="E29" s="22">
        <v>69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0</v>
      </c>
      <c r="W29" s="22">
        <v>0</v>
      </c>
      <c r="X29" s="21">
        <v>1</v>
      </c>
      <c r="Y29" s="23">
        <v>0</v>
      </c>
      <c r="Z29" s="22">
        <v>2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304</v>
      </c>
      <c r="D30" s="22">
        <v>115</v>
      </c>
      <c r="E30" s="22">
        <v>189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466</v>
      </c>
      <c r="D32" s="22">
        <f t="shared" si="2"/>
        <v>221</v>
      </c>
      <c r="E32" s="22">
        <f t="shared" si="2"/>
        <v>245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0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2</v>
      </c>
      <c r="Z32" s="21">
        <f t="shared" si="2"/>
        <v>4</v>
      </c>
      <c r="AA32" s="23">
        <f t="shared" si="2"/>
        <v>1</v>
      </c>
      <c r="AB32" s="21">
        <f t="shared" si="2"/>
        <v>1</v>
      </c>
      <c r="AC32" s="34">
        <f t="shared" si="2"/>
        <v>3</v>
      </c>
    </row>
    <row r="33" spans="1:29" ht="13.5">
      <c r="A33" s="6"/>
      <c r="B33" s="39" t="s">
        <v>316</v>
      </c>
      <c r="C33" s="35">
        <v>14</v>
      </c>
      <c r="D33" s="26">
        <v>10</v>
      </c>
      <c r="E33" s="26">
        <v>4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0</v>
      </c>
      <c r="AC33" s="36">
        <v>0</v>
      </c>
    </row>
    <row r="34" spans="1:29" ht="13.5">
      <c r="A34" s="6" t="s">
        <v>345</v>
      </c>
      <c r="B34" s="39" t="s">
        <v>346</v>
      </c>
      <c r="C34" s="33">
        <v>57</v>
      </c>
      <c r="D34" s="22">
        <v>18</v>
      </c>
      <c r="E34" s="22">
        <v>39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0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2</v>
      </c>
      <c r="AA34" s="22">
        <v>1</v>
      </c>
      <c r="AB34" s="21">
        <v>0</v>
      </c>
      <c r="AC34" s="34">
        <v>2</v>
      </c>
    </row>
    <row r="35" spans="1:29" ht="13.5">
      <c r="A35" s="6" t="s">
        <v>347</v>
      </c>
      <c r="B35" s="39" t="s">
        <v>348</v>
      </c>
      <c r="C35" s="33">
        <v>146</v>
      </c>
      <c r="D35" s="22">
        <v>77</v>
      </c>
      <c r="E35" s="22">
        <v>69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1</v>
      </c>
      <c r="Z35" s="22">
        <v>1</v>
      </c>
      <c r="AA35" s="22">
        <v>0</v>
      </c>
      <c r="AB35" s="21">
        <v>1</v>
      </c>
      <c r="AC35" s="34">
        <v>1</v>
      </c>
    </row>
    <row r="36" spans="1:29" ht="13.5">
      <c r="A36" s="6" t="s">
        <v>349</v>
      </c>
      <c r="B36" s="39" t="s">
        <v>350</v>
      </c>
      <c r="C36" s="33">
        <v>249</v>
      </c>
      <c r="D36" s="22">
        <v>116</v>
      </c>
      <c r="E36" s="22">
        <v>133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1</v>
      </c>
      <c r="Z36" s="22">
        <v>1</v>
      </c>
      <c r="AA36" s="22">
        <v>0</v>
      </c>
      <c r="AB36" s="21">
        <v>0</v>
      </c>
      <c r="AC36" s="34">
        <v>0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66</v>
      </c>
      <c r="D38" s="22">
        <v>28</v>
      </c>
      <c r="E38" s="22">
        <v>38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0</v>
      </c>
      <c r="Y38" s="23">
        <v>1</v>
      </c>
      <c r="Z38" s="22">
        <v>0</v>
      </c>
      <c r="AA38" s="22">
        <v>0</v>
      </c>
      <c r="AB38" s="21">
        <v>0</v>
      </c>
      <c r="AC38" s="34">
        <v>2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288</v>
      </c>
      <c r="D40" s="22">
        <v>181</v>
      </c>
      <c r="E40" s="22">
        <v>107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0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58</v>
      </c>
      <c r="D42" s="22">
        <v>50</v>
      </c>
      <c r="E42" s="22">
        <v>8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1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5</v>
      </c>
      <c r="D44" s="22">
        <v>1</v>
      </c>
      <c r="E44" s="22">
        <v>4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44</v>
      </c>
      <c r="D46" s="22">
        <v>28</v>
      </c>
      <c r="E46" s="22">
        <v>16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0</v>
      </c>
      <c r="Y46" s="23">
        <v>1</v>
      </c>
      <c r="Z46" s="22">
        <v>2</v>
      </c>
      <c r="AA46" s="22">
        <v>0</v>
      </c>
      <c r="AB46" s="21">
        <v>2</v>
      </c>
      <c r="AC46" s="34">
        <v>0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91</v>
      </c>
      <c r="D48" s="22">
        <v>44</v>
      </c>
      <c r="E48" s="22">
        <v>47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382</v>
      </c>
      <c r="D50" s="22">
        <v>103</v>
      </c>
      <c r="E50" s="22">
        <v>279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155</v>
      </c>
      <c r="D52" s="22">
        <f t="shared" si="3"/>
        <v>82</v>
      </c>
      <c r="E52" s="22">
        <f t="shared" si="3"/>
        <v>73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1</v>
      </c>
      <c r="O52" s="23">
        <f t="shared" si="3"/>
        <v>0</v>
      </c>
      <c r="P52" s="21">
        <f t="shared" si="3"/>
        <v>0</v>
      </c>
      <c r="Q52" s="23">
        <f t="shared" si="3"/>
        <v>0</v>
      </c>
      <c r="R52" s="21">
        <f t="shared" si="3"/>
        <v>1</v>
      </c>
      <c r="S52" s="23">
        <f t="shared" si="3"/>
        <v>1</v>
      </c>
      <c r="T52" s="21">
        <f t="shared" si="3"/>
        <v>1</v>
      </c>
      <c r="U52" s="23">
        <f t="shared" si="3"/>
        <v>0</v>
      </c>
      <c r="V52" s="21">
        <f t="shared" si="3"/>
        <v>0</v>
      </c>
      <c r="W52" s="23">
        <f t="shared" si="3"/>
        <v>1</v>
      </c>
      <c r="X52" s="21">
        <f t="shared" si="3"/>
        <v>1</v>
      </c>
      <c r="Y52" s="23">
        <f t="shared" si="3"/>
        <v>1</v>
      </c>
      <c r="Z52" s="21">
        <f t="shared" si="3"/>
        <v>1</v>
      </c>
      <c r="AA52" s="23">
        <f t="shared" si="3"/>
        <v>1</v>
      </c>
      <c r="AB52" s="21">
        <f t="shared" si="3"/>
        <v>6</v>
      </c>
      <c r="AC52" s="34">
        <f t="shared" si="3"/>
        <v>2</v>
      </c>
    </row>
    <row r="53" spans="1:29" ht="13.5">
      <c r="A53" s="6"/>
      <c r="B53" s="39" t="s">
        <v>316</v>
      </c>
      <c r="C53" s="35">
        <v>137</v>
      </c>
      <c r="D53" s="26">
        <v>74</v>
      </c>
      <c r="E53" s="26">
        <v>63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1</v>
      </c>
      <c r="O53" s="26">
        <v>0</v>
      </c>
      <c r="P53" s="25">
        <v>0</v>
      </c>
      <c r="Q53" s="27">
        <v>0</v>
      </c>
      <c r="R53" s="26">
        <v>1</v>
      </c>
      <c r="S53" s="26">
        <v>0</v>
      </c>
      <c r="T53" s="25">
        <v>0</v>
      </c>
      <c r="U53" s="27">
        <v>0</v>
      </c>
      <c r="V53" s="26">
        <v>0</v>
      </c>
      <c r="W53" s="26">
        <v>1</v>
      </c>
      <c r="X53" s="25">
        <v>1</v>
      </c>
      <c r="Y53" s="27">
        <v>1</v>
      </c>
      <c r="Z53" s="26">
        <v>1</v>
      </c>
      <c r="AA53" s="26">
        <v>1</v>
      </c>
      <c r="AB53" s="25">
        <v>4</v>
      </c>
      <c r="AC53" s="36">
        <v>2</v>
      </c>
    </row>
    <row r="54" spans="1:29" ht="13.5">
      <c r="A54" s="6" t="s">
        <v>367</v>
      </c>
      <c r="B54" s="39" t="s">
        <v>368</v>
      </c>
      <c r="C54" s="33">
        <v>18</v>
      </c>
      <c r="D54" s="22">
        <v>8</v>
      </c>
      <c r="E54" s="22">
        <v>10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0</v>
      </c>
      <c r="Q54" s="23">
        <v>0</v>
      </c>
      <c r="R54" s="22">
        <v>0</v>
      </c>
      <c r="S54" s="22">
        <v>1</v>
      </c>
      <c r="T54" s="21">
        <v>1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0</v>
      </c>
      <c r="AA54" s="22">
        <v>0</v>
      </c>
      <c r="AB54" s="21">
        <v>2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57</v>
      </c>
      <c r="D56" s="22">
        <v>42</v>
      </c>
      <c r="E56" s="22">
        <v>15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0</v>
      </c>
      <c r="O56" s="22">
        <v>2</v>
      </c>
      <c r="P56" s="21">
        <v>2</v>
      </c>
      <c r="Q56" s="23">
        <v>1</v>
      </c>
      <c r="R56" s="22">
        <v>0</v>
      </c>
      <c r="S56" s="22">
        <v>1</v>
      </c>
      <c r="T56" s="21">
        <v>5</v>
      </c>
      <c r="U56" s="23">
        <v>0</v>
      </c>
      <c r="V56" s="22">
        <v>3</v>
      </c>
      <c r="W56" s="22">
        <v>0</v>
      </c>
      <c r="X56" s="21">
        <v>1</v>
      </c>
      <c r="Y56" s="23">
        <v>0</v>
      </c>
      <c r="Z56" s="22">
        <v>3</v>
      </c>
      <c r="AA56" s="22">
        <v>0</v>
      </c>
      <c r="AB56" s="21">
        <v>4</v>
      </c>
      <c r="AC56" s="34">
        <v>0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（その５）&amp;R&amp;"ＭＳ Ｐ明朝,標準"平成30年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130</v>
      </c>
      <c r="D1" s="49"/>
      <c r="E1" s="48" t="s">
        <v>131</v>
      </c>
      <c r="F1" s="49"/>
      <c r="G1" s="47" t="s">
        <v>132</v>
      </c>
      <c r="H1" s="47"/>
      <c r="I1" s="47" t="s">
        <v>133</v>
      </c>
      <c r="J1" s="47"/>
      <c r="K1" s="47" t="s">
        <v>134</v>
      </c>
      <c r="L1" s="47"/>
      <c r="M1" s="47" t="s">
        <v>135</v>
      </c>
      <c r="N1" s="47"/>
      <c r="O1" s="47" t="s">
        <v>136</v>
      </c>
      <c r="P1" s="47"/>
      <c r="Q1" s="47" t="s">
        <v>137</v>
      </c>
      <c r="R1" s="47"/>
      <c r="S1" s="47" t="s">
        <v>138</v>
      </c>
      <c r="T1" s="47"/>
      <c r="U1" s="47" t="s">
        <v>139</v>
      </c>
      <c r="V1" s="47"/>
      <c r="W1" s="47" t="s">
        <v>140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155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0</v>
      </c>
      <c r="H5" s="23">
        <v>0</v>
      </c>
      <c r="I5" s="22">
        <v>0</v>
      </c>
      <c r="J5" s="22">
        <v>0</v>
      </c>
      <c r="K5" s="21">
        <v>0</v>
      </c>
      <c r="L5" s="23">
        <v>0</v>
      </c>
      <c r="M5" s="22">
        <v>0</v>
      </c>
      <c r="N5" s="22">
        <v>0</v>
      </c>
      <c r="O5" s="21">
        <v>0</v>
      </c>
      <c r="P5" s="23">
        <v>1</v>
      </c>
      <c r="Q5" s="22">
        <v>0</v>
      </c>
      <c r="R5" s="22">
        <v>0</v>
      </c>
      <c r="S5" s="21">
        <v>1</v>
      </c>
      <c r="T5" s="23">
        <v>0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2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26</v>
      </c>
      <c r="D7" s="22">
        <f t="shared" si="0"/>
        <v>18</v>
      </c>
      <c r="E7" s="21">
        <f t="shared" si="0"/>
        <v>52</v>
      </c>
      <c r="F7" s="22">
        <f t="shared" si="0"/>
        <v>21</v>
      </c>
      <c r="G7" s="21">
        <f t="shared" si="0"/>
        <v>98</v>
      </c>
      <c r="H7" s="22">
        <f t="shared" si="0"/>
        <v>36</v>
      </c>
      <c r="I7" s="21">
        <f t="shared" si="0"/>
        <v>95</v>
      </c>
      <c r="J7" s="22">
        <f t="shared" si="0"/>
        <v>56</v>
      </c>
      <c r="K7" s="21">
        <f t="shared" si="0"/>
        <v>118</v>
      </c>
      <c r="L7" s="22">
        <f t="shared" si="0"/>
        <v>63</v>
      </c>
      <c r="M7" s="21">
        <f t="shared" si="0"/>
        <v>124</v>
      </c>
      <c r="N7" s="22">
        <f t="shared" si="0"/>
        <v>87</v>
      </c>
      <c r="O7" s="21">
        <f t="shared" si="0"/>
        <v>119</v>
      </c>
      <c r="P7" s="22">
        <f t="shared" si="0"/>
        <v>120</v>
      </c>
      <c r="Q7" s="21">
        <f t="shared" si="0"/>
        <v>54</v>
      </c>
      <c r="R7" s="22">
        <f t="shared" si="0"/>
        <v>69</v>
      </c>
      <c r="S7" s="21">
        <f t="shared" si="0"/>
        <v>10</v>
      </c>
      <c r="T7" s="22">
        <f t="shared" si="0"/>
        <v>21</v>
      </c>
      <c r="U7" s="21">
        <f t="shared" si="0"/>
        <v>0</v>
      </c>
      <c r="V7" s="22">
        <f t="shared" si="0"/>
        <v>6</v>
      </c>
      <c r="W7" s="21">
        <f t="shared" si="0"/>
        <v>0</v>
      </c>
      <c r="X7" s="22">
        <f t="shared" si="0"/>
        <v>0</v>
      </c>
      <c r="Y7" s="21">
        <f t="shared" si="0"/>
        <v>0</v>
      </c>
      <c r="Z7" s="22">
        <f t="shared" si="0"/>
        <v>0</v>
      </c>
      <c r="AA7" s="21">
        <f t="shared" si="0"/>
        <v>0</v>
      </c>
      <c r="AB7" s="22">
        <f t="shared" si="0"/>
        <v>0</v>
      </c>
      <c r="AC7" s="24">
        <f t="shared" si="0"/>
        <v>1235</v>
      </c>
    </row>
    <row r="8" spans="1:29" ht="13.5">
      <c r="A8" s="6"/>
      <c r="B8" s="39" t="s">
        <v>316</v>
      </c>
      <c r="C8" s="25">
        <v>5</v>
      </c>
      <c r="D8" s="26">
        <v>2</v>
      </c>
      <c r="E8" s="25">
        <v>10</v>
      </c>
      <c r="F8" s="26">
        <v>2</v>
      </c>
      <c r="G8" s="25">
        <v>13</v>
      </c>
      <c r="H8" s="27">
        <v>6</v>
      </c>
      <c r="I8" s="26">
        <v>14</v>
      </c>
      <c r="J8" s="26">
        <v>11</v>
      </c>
      <c r="K8" s="25">
        <v>28</v>
      </c>
      <c r="L8" s="27">
        <v>8</v>
      </c>
      <c r="M8" s="26">
        <v>40</v>
      </c>
      <c r="N8" s="26">
        <v>16</v>
      </c>
      <c r="O8" s="25">
        <v>32</v>
      </c>
      <c r="P8" s="27">
        <v>29</v>
      </c>
      <c r="Q8" s="26">
        <v>13</v>
      </c>
      <c r="R8" s="26">
        <v>16</v>
      </c>
      <c r="S8" s="25">
        <v>3</v>
      </c>
      <c r="T8" s="27">
        <v>2</v>
      </c>
      <c r="U8" s="26">
        <v>0</v>
      </c>
      <c r="V8" s="26">
        <v>0</v>
      </c>
      <c r="W8" s="25">
        <v>0</v>
      </c>
      <c r="X8" s="27">
        <v>0</v>
      </c>
      <c r="Y8" s="26">
        <v>0</v>
      </c>
      <c r="Z8" s="26">
        <v>0</v>
      </c>
      <c r="AA8" s="25">
        <v>0</v>
      </c>
      <c r="AB8" s="26">
        <v>0</v>
      </c>
      <c r="AC8" s="28">
        <v>265</v>
      </c>
    </row>
    <row r="9" spans="1:29" ht="13.5">
      <c r="A9" s="6" t="s">
        <v>317</v>
      </c>
      <c r="B9" s="39" t="s">
        <v>372</v>
      </c>
      <c r="C9" s="21">
        <v>1</v>
      </c>
      <c r="D9" s="22">
        <v>0</v>
      </c>
      <c r="E9" s="21">
        <v>2</v>
      </c>
      <c r="F9" s="22">
        <v>1</v>
      </c>
      <c r="G9" s="21">
        <v>7</v>
      </c>
      <c r="H9" s="23">
        <v>0</v>
      </c>
      <c r="I9" s="22">
        <v>1</v>
      </c>
      <c r="J9" s="22">
        <v>2</v>
      </c>
      <c r="K9" s="21">
        <v>3</v>
      </c>
      <c r="L9" s="23">
        <v>1</v>
      </c>
      <c r="M9" s="22">
        <v>5</v>
      </c>
      <c r="N9" s="22">
        <v>1</v>
      </c>
      <c r="O9" s="21">
        <v>3</v>
      </c>
      <c r="P9" s="23">
        <v>3</v>
      </c>
      <c r="Q9" s="22">
        <v>1</v>
      </c>
      <c r="R9" s="22">
        <v>0</v>
      </c>
      <c r="S9" s="21">
        <v>0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31</v>
      </c>
    </row>
    <row r="10" spans="1:29" ht="13.5">
      <c r="A10" s="6" t="s">
        <v>318</v>
      </c>
      <c r="B10" s="39" t="s">
        <v>373</v>
      </c>
      <c r="C10" s="21">
        <v>3</v>
      </c>
      <c r="D10" s="22">
        <v>2</v>
      </c>
      <c r="E10" s="21">
        <v>8</v>
      </c>
      <c r="F10" s="22">
        <v>1</v>
      </c>
      <c r="G10" s="21">
        <v>13</v>
      </c>
      <c r="H10" s="23">
        <v>3</v>
      </c>
      <c r="I10" s="22">
        <v>11</v>
      </c>
      <c r="J10" s="22">
        <v>5</v>
      </c>
      <c r="K10" s="21">
        <v>17</v>
      </c>
      <c r="L10" s="23">
        <v>1</v>
      </c>
      <c r="M10" s="22">
        <v>13</v>
      </c>
      <c r="N10" s="22">
        <v>9</v>
      </c>
      <c r="O10" s="21">
        <v>17</v>
      </c>
      <c r="P10" s="23">
        <v>14</v>
      </c>
      <c r="Q10" s="22">
        <v>11</v>
      </c>
      <c r="R10" s="22">
        <v>5</v>
      </c>
      <c r="S10" s="21">
        <v>0</v>
      </c>
      <c r="T10" s="23">
        <v>3</v>
      </c>
      <c r="U10" s="22">
        <v>0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142</v>
      </c>
    </row>
    <row r="11" spans="1:29" ht="13.5">
      <c r="A11" s="6" t="s">
        <v>319</v>
      </c>
      <c r="B11" s="39" t="s">
        <v>374</v>
      </c>
      <c r="C11" s="21">
        <v>2</v>
      </c>
      <c r="D11" s="22">
        <v>1</v>
      </c>
      <c r="E11" s="21">
        <v>4</v>
      </c>
      <c r="F11" s="22">
        <v>2</v>
      </c>
      <c r="G11" s="21">
        <v>12</v>
      </c>
      <c r="H11" s="23">
        <v>2</v>
      </c>
      <c r="I11" s="22">
        <v>8</v>
      </c>
      <c r="J11" s="22">
        <v>5</v>
      </c>
      <c r="K11" s="21">
        <v>10</v>
      </c>
      <c r="L11" s="23">
        <v>11</v>
      </c>
      <c r="M11" s="22">
        <v>9</v>
      </c>
      <c r="N11" s="22">
        <v>10</v>
      </c>
      <c r="O11" s="21">
        <v>9</v>
      </c>
      <c r="P11" s="23">
        <v>18</v>
      </c>
      <c r="Q11" s="22">
        <v>6</v>
      </c>
      <c r="R11" s="22">
        <v>13</v>
      </c>
      <c r="S11" s="21">
        <v>1</v>
      </c>
      <c r="T11" s="23">
        <v>5</v>
      </c>
      <c r="U11" s="22">
        <v>0</v>
      </c>
      <c r="V11" s="22">
        <v>1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134</v>
      </c>
    </row>
    <row r="12" spans="1:29" ht="13.5">
      <c r="A12" s="6" t="s">
        <v>320</v>
      </c>
      <c r="B12" s="39" t="s">
        <v>375</v>
      </c>
      <c r="C12" s="21">
        <v>5</v>
      </c>
      <c r="D12" s="22">
        <v>4</v>
      </c>
      <c r="E12" s="21">
        <v>2</v>
      </c>
      <c r="F12" s="22">
        <v>1</v>
      </c>
      <c r="G12" s="21">
        <v>7</v>
      </c>
      <c r="H12" s="23">
        <v>1</v>
      </c>
      <c r="I12" s="22">
        <v>4</v>
      </c>
      <c r="J12" s="22">
        <v>0</v>
      </c>
      <c r="K12" s="21">
        <v>3</v>
      </c>
      <c r="L12" s="23">
        <v>2</v>
      </c>
      <c r="M12" s="22">
        <v>4</v>
      </c>
      <c r="N12" s="22">
        <v>2</v>
      </c>
      <c r="O12" s="21">
        <v>6</v>
      </c>
      <c r="P12" s="23">
        <v>5</v>
      </c>
      <c r="Q12" s="22">
        <v>1</v>
      </c>
      <c r="R12" s="22">
        <v>3</v>
      </c>
      <c r="S12" s="21">
        <v>0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53</v>
      </c>
    </row>
    <row r="13" spans="1:29" ht="13.5">
      <c r="A13" s="6" t="s">
        <v>321</v>
      </c>
      <c r="B13" s="39" t="s">
        <v>376</v>
      </c>
      <c r="C13" s="21">
        <v>2</v>
      </c>
      <c r="D13" s="22">
        <v>1</v>
      </c>
      <c r="E13" s="21">
        <v>9</v>
      </c>
      <c r="F13" s="22">
        <v>2</v>
      </c>
      <c r="G13" s="21">
        <v>7</v>
      </c>
      <c r="H13" s="23">
        <v>0</v>
      </c>
      <c r="I13" s="22">
        <v>6</v>
      </c>
      <c r="J13" s="22">
        <v>4</v>
      </c>
      <c r="K13" s="21">
        <v>7</v>
      </c>
      <c r="L13" s="23">
        <v>5</v>
      </c>
      <c r="M13" s="22">
        <v>9</v>
      </c>
      <c r="N13" s="22">
        <v>7</v>
      </c>
      <c r="O13" s="21">
        <v>9</v>
      </c>
      <c r="P13" s="23">
        <v>8</v>
      </c>
      <c r="Q13" s="22">
        <v>3</v>
      </c>
      <c r="R13" s="22">
        <v>2</v>
      </c>
      <c r="S13" s="21">
        <v>1</v>
      </c>
      <c r="T13" s="23">
        <v>0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82</v>
      </c>
    </row>
    <row r="14" spans="1:29" ht="13.5">
      <c r="A14" s="6" t="s">
        <v>322</v>
      </c>
      <c r="B14" s="39" t="s">
        <v>377</v>
      </c>
      <c r="C14" s="21">
        <v>2</v>
      </c>
      <c r="D14" s="22">
        <v>0</v>
      </c>
      <c r="E14" s="21">
        <v>1</v>
      </c>
      <c r="F14" s="22">
        <v>0</v>
      </c>
      <c r="G14" s="21">
        <v>3</v>
      </c>
      <c r="H14" s="23">
        <v>1</v>
      </c>
      <c r="I14" s="22">
        <v>4</v>
      </c>
      <c r="J14" s="22">
        <v>3</v>
      </c>
      <c r="K14" s="21">
        <v>8</v>
      </c>
      <c r="L14" s="23">
        <v>3</v>
      </c>
      <c r="M14" s="22">
        <v>6</v>
      </c>
      <c r="N14" s="22">
        <v>3</v>
      </c>
      <c r="O14" s="21">
        <v>4</v>
      </c>
      <c r="P14" s="23">
        <v>11</v>
      </c>
      <c r="Q14" s="22">
        <v>0</v>
      </c>
      <c r="R14" s="22">
        <v>11</v>
      </c>
      <c r="S14" s="21">
        <v>2</v>
      </c>
      <c r="T14" s="23">
        <v>1</v>
      </c>
      <c r="U14" s="22">
        <v>0</v>
      </c>
      <c r="V14" s="22">
        <v>2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65</v>
      </c>
    </row>
    <row r="15" spans="1:29" ht="13.5">
      <c r="A15" s="6" t="s">
        <v>323</v>
      </c>
      <c r="B15" s="39" t="s">
        <v>378</v>
      </c>
      <c r="C15" s="21">
        <v>1</v>
      </c>
      <c r="D15" s="22">
        <v>2</v>
      </c>
      <c r="E15" s="21">
        <v>7</v>
      </c>
      <c r="F15" s="22">
        <v>2</v>
      </c>
      <c r="G15" s="21">
        <v>10</v>
      </c>
      <c r="H15" s="23">
        <v>10</v>
      </c>
      <c r="I15" s="22">
        <v>14</v>
      </c>
      <c r="J15" s="22">
        <v>7</v>
      </c>
      <c r="K15" s="21">
        <v>11</v>
      </c>
      <c r="L15" s="23">
        <v>12</v>
      </c>
      <c r="M15" s="22">
        <v>6</v>
      </c>
      <c r="N15" s="22">
        <v>9</v>
      </c>
      <c r="O15" s="21">
        <v>9</v>
      </c>
      <c r="P15" s="23">
        <v>8</v>
      </c>
      <c r="Q15" s="22">
        <v>3</v>
      </c>
      <c r="R15" s="22">
        <v>8</v>
      </c>
      <c r="S15" s="21">
        <v>0</v>
      </c>
      <c r="T15" s="23">
        <v>3</v>
      </c>
      <c r="U15" s="22">
        <v>0</v>
      </c>
      <c r="V15" s="22">
        <v>0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123</v>
      </c>
    </row>
    <row r="16" spans="1:29" ht="13.5">
      <c r="A16" s="6" t="s">
        <v>324</v>
      </c>
      <c r="B16" s="39" t="s">
        <v>379</v>
      </c>
      <c r="C16" s="21">
        <v>5</v>
      </c>
      <c r="D16" s="22">
        <v>2</v>
      </c>
      <c r="E16" s="21">
        <v>9</v>
      </c>
      <c r="F16" s="22">
        <v>5</v>
      </c>
      <c r="G16" s="21">
        <v>25</v>
      </c>
      <c r="H16" s="23">
        <v>5</v>
      </c>
      <c r="I16" s="22">
        <v>32</v>
      </c>
      <c r="J16" s="22">
        <v>13</v>
      </c>
      <c r="K16" s="21">
        <v>27</v>
      </c>
      <c r="L16" s="23">
        <v>7</v>
      </c>
      <c r="M16" s="22">
        <v>28</v>
      </c>
      <c r="N16" s="22">
        <v>18</v>
      </c>
      <c r="O16" s="21">
        <v>27</v>
      </c>
      <c r="P16" s="23">
        <v>13</v>
      </c>
      <c r="Q16" s="22">
        <v>16</v>
      </c>
      <c r="R16" s="22">
        <v>8</v>
      </c>
      <c r="S16" s="21">
        <v>3</v>
      </c>
      <c r="T16" s="23">
        <v>6</v>
      </c>
      <c r="U16" s="22">
        <v>0</v>
      </c>
      <c r="V16" s="22">
        <v>1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254</v>
      </c>
    </row>
    <row r="17" spans="1:29" ht="13.5">
      <c r="A17" s="6" t="s">
        <v>325</v>
      </c>
      <c r="B17" s="39" t="s">
        <v>380</v>
      </c>
      <c r="C17" s="21">
        <v>0</v>
      </c>
      <c r="D17" s="22">
        <v>3</v>
      </c>
      <c r="E17" s="21">
        <v>0</v>
      </c>
      <c r="F17" s="22">
        <v>4</v>
      </c>
      <c r="G17" s="21">
        <v>0</v>
      </c>
      <c r="H17" s="23">
        <v>3</v>
      </c>
      <c r="I17" s="22">
        <v>0</v>
      </c>
      <c r="J17" s="22">
        <v>3</v>
      </c>
      <c r="K17" s="21">
        <v>0</v>
      </c>
      <c r="L17" s="23">
        <v>7</v>
      </c>
      <c r="M17" s="22">
        <v>0</v>
      </c>
      <c r="N17" s="22">
        <v>3</v>
      </c>
      <c r="O17" s="21">
        <v>0</v>
      </c>
      <c r="P17" s="23">
        <v>4</v>
      </c>
      <c r="Q17" s="22">
        <v>0</v>
      </c>
      <c r="R17" s="22">
        <v>2</v>
      </c>
      <c r="S17" s="21">
        <v>0</v>
      </c>
      <c r="T17" s="23">
        <v>1</v>
      </c>
      <c r="U17" s="22">
        <v>0</v>
      </c>
      <c r="V17" s="22">
        <v>1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38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1</v>
      </c>
      <c r="E18" s="21" t="s">
        <v>382</v>
      </c>
      <c r="F18" s="22">
        <v>1</v>
      </c>
      <c r="G18" s="21" t="s">
        <v>382</v>
      </c>
      <c r="H18" s="23">
        <v>3</v>
      </c>
      <c r="I18" s="22" t="s">
        <v>382</v>
      </c>
      <c r="J18" s="22">
        <v>2</v>
      </c>
      <c r="K18" s="21" t="s">
        <v>382</v>
      </c>
      <c r="L18" s="23">
        <v>4</v>
      </c>
      <c r="M18" s="22" t="s">
        <v>382</v>
      </c>
      <c r="N18" s="22">
        <v>1</v>
      </c>
      <c r="O18" s="21" t="s">
        <v>382</v>
      </c>
      <c r="P18" s="23">
        <v>3</v>
      </c>
      <c r="Q18" s="22" t="s">
        <v>382</v>
      </c>
      <c r="R18" s="22">
        <v>0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16</v>
      </c>
    </row>
    <row r="19" spans="1:29" ht="13.5">
      <c r="A19" s="6" t="s">
        <v>327</v>
      </c>
      <c r="B19" s="39" t="s">
        <v>328</v>
      </c>
      <c r="C19" s="21">
        <v>0</v>
      </c>
      <c r="D19" s="22">
        <v>0</v>
      </c>
      <c r="E19" s="21">
        <v>0</v>
      </c>
      <c r="F19" s="22">
        <v>0</v>
      </c>
      <c r="G19" s="21">
        <v>1</v>
      </c>
      <c r="H19" s="23">
        <v>2</v>
      </c>
      <c r="I19" s="22">
        <v>1</v>
      </c>
      <c r="J19" s="22">
        <v>1</v>
      </c>
      <c r="K19" s="21">
        <v>4</v>
      </c>
      <c r="L19" s="23">
        <v>2</v>
      </c>
      <c r="M19" s="22">
        <v>4</v>
      </c>
      <c r="N19" s="22">
        <v>8</v>
      </c>
      <c r="O19" s="21">
        <v>3</v>
      </c>
      <c r="P19" s="23">
        <v>4</v>
      </c>
      <c r="Q19" s="22">
        <v>0</v>
      </c>
      <c r="R19" s="22">
        <v>1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32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0</v>
      </c>
      <c r="D21" s="22">
        <v>0</v>
      </c>
      <c r="E21" s="21">
        <v>3</v>
      </c>
      <c r="F21" s="22">
        <v>0</v>
      </c>
      <c r="G21" s="21">
        <v>2</v>
      </c>
      <c r="H21" s="23">
        <v>0</v>
      </c>
      <c r="I21" s="22">
        <v>5</v>
      </c>
      <c r="J21" s="22">
        <v>1</v>
      </c>
      <c r="K21" s="21">
        <v>5</v>
      </c>
      <c r="L21" s="23">
        <v>3</v>
      </c>
      <c r="M21" s="22">
        <v>4</v>
      </c>
      <c r="N21" s="22">
        <v>5</v>
      </c>
      <c r="O21" s="21">
        <v>4</v>
      </c>
      <c r="P21" s="23">
        <v>5</v>
      </c>
      <c r="Q21" s="22">
        <v>2</v>
      </c>
      <c r="R21" s="22">
        <v>3</v>
      </c>
      <c r="S21" s="21">
        <v>0</v>
      </c>
      <c r="T21" s="23">
        <v>0</v>
      </c>
      <c r="U21" s="22">
        <v>0</v>
      </c>
      <c r="V21" s="22">
        <v>0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43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2</v>
      </c>
      <c r="D23" s="22">
        <v>0</v>
      </c>
      <c r="E23" s="21">
        <v>1</v>
      </c>
      <c r="F23" s="22">
        <v>0</v>
      </c>
      <c r="G23" s="21">
        <v>1</v>
      </c>
      <c r="H23" s="23">
        <v>0</v>
      </c>
      <c r="I23" s="22">
        <v>0</v>
      </c>
      <c r="J23" s="22">
        <v>0</v>
      </c>
      <c r="K23" s="21">
        <v>0</v>
      </c>
      <c r="L23" s="23">
        <v>1</v>
      </c>
      <c r="M23" s="22">
        <v>1</v>
      </c>
      <c r="N23" s="22">
        <v>2</v>
      </c>
      <c r="O23" s="21">
        <v>1</v>
      </c>
      <c r="P23" s="23">
        <v>5</v>
      </c>
      <c r="Q23" s="22">
        <v>3</v>
      </c>
      <c r="R23" s="22">
        <v>6</v>
      </c>
      <c r="S23" s="21">
        <v>0</v>
      </c>
      <c r="T23" s="23">
        <v>4</v>
      </c>
      <c r="U23" s="22">
        <v>0</v>
      </c>
      <c r="V23" s="22">
        <v>3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30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2</v>
      </c>
      <c r="D25" s="22">
        <f t="shared" si="1"/>
        <v>2</v>
      </c>
      <c r="E25" s="21">
        <f t="shared" si="1"/>
        <v>14</v>
      </c>
      <c r="F25" s="22">
        <f t="shared" si="1"/>
        <v>8</v>
      </c>
      <c r="G25" s="21">
        <f t="shared" si="1"/>
        <v>29</v>
      </c>
      <c r="H25" s="22">
        <f t="shared" si="1"/>
        <v>12</v>
      </c>
      <c r="I25" s="21">
        <f t="shared" si="1"/>
        <v>24</v>
      </c>
      <c r="J25" s="22">
        <f t="shared" si="1"/>
        <v>8</v>
      </c>
      <c r="K25" s="21">
        <f t="shared" si="1"/>
        <v>39</v>
      </c>
      <c r="L25" s="22">
        <f t="shared" si="1"/>
        <v>22</v>
      </c>
      <c r="M25" s="21">
        <f t="shared" si="1"/>
        <v>39</v>
      </c>
      <c r="N25" s="22">
        <f t="shared" si="1"/>
        <v>46</v>
      </c>
      <c r="O25" s="21">
        <f t="shared" si="1"/>
        <v>73</v>
      </c>
      <c r="P25" s="22">
        <f t="shared" si="1"/>
        <v>113</v>
      </c>
      <c r="Q25" s="21">
        <f t="shared" si="1"/>
        <v>64</v>
      </c>
      <c r="R25" s="22">
        <f t="shared" si="1"/>
        <v>132</v>
      </c>
      <c r="S25" s="21">
        <f t="shared" si="1"/>
        <v>22</v>
      </c>
      <c r="T25" s="22">
        <f t="shared" si="1"/>
        <v>36</v>
      </c>
      <c r="U25" s="21">
        <f t="shared" si="1"/>
        <v>4</v>
      </c>
      <c r="V25" s="22">
        <f t="shared" si="1"/>
        <v>9</v>
      </c>
      <c r="W25" s="21">
        <f t="shared" si="1"/>
        <v>1</v>
      </c>
      <c r="X25" s="22">
        <f t="shared" si="1"/>
        <v>0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711</v>
      </c>
    </row>
    <row r="26" spans="1:29" ht="13.5">
      <c r="A26" s="6"/>
      <c r="B26" s="39" t="s">
        <v>316</v>
      </c>
      <c r="C26" s="25">
        <v>0</v>
      </c>
      <c r="D26" s="26">
        <v>0</v>
      </c>
      <c r="E26" s="25">
        <v>0</v>
      </c>
      <c r="F26" s="26">
        <v>1</v>
      </c>
      <c r="G26" s="25">
        <v>2</v>
      </c>
      <c r="H26" s="27">
        <v>1</v>
      </c>
      <c r="I26" s="26">
        <v>0</v>
      </c>
      <c r="J26" s="26">
        <v>2</v>
      </c>
      <c r="K26" s="25">
        <v>0</v>
      </c>
      <c r="L26" s="27">
        <v>4</v>
      </c>
      <c r="M26" s="26">
        <v>5</v>
      </c>
      <c r="N26" s="26">
        <v>4</v>
      </c>
      <c r="O26" s="25">
        <v>7</v>
      </c>
      <c r="P26" s="27">
        <v>14</v>
      </c>
      <c r="Q26" s="26">
        <v>8</v>
      </c>
      <c r="R26" s="26">
        <v>14</v>
      </c>
      <c r="S26" s="25">
        <v>4</v>
      </c>
      <c r="T26" s="27">
        <v>5</v>
      </c>
      <c r="U26" s="26">
        <v>0</v>
      </c>
      <c r="V26" s="26">
        <v>0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74</v>
      </c>
    </row>
    <row r="27" spans="1:29" ht="13.5">
      <c r="A27" s="6" t="s">
        <v>335</v>
      </c>
      <c r="B27" s="39" t="s">
        <v>336</v>
      </c>
      <c r="C27" s="21">
        <v>0</v>
      </c>
      <c r="D27" s="22">
        <v>1</v>
      </c>
      <c r="E27" s="21">
        <v>3</v>
      </c>
      <c r="F27" s="22">
        <v>4</v>
      </c>
      <c r="G27" s="21">
        <v>5</v>
      </c>
      <c r="H27" s="23">
        <v>1</v>
      </c>
      <c r="I27" s="22">
        <v>3</v>
      </c>
      <c r="J27" s="22">
        <v>1</v>
      </c>
      <c r="K27" s="21">
        <v>6</v>
      </c>
      <c r="L27" s="23">
        <v>3</v>
      </c>
      <c r="M27" s="22">
        <v>6</v>
      </c>
      <c r="N27" s="22">
        <v>13</v>
      </c>
      <c r="O27" s="21">
        <v>11</v>
      </c>
      <c r="P27" s="23">
        <v>13</v>
      </c>
      <c r="Q27" s="22">
        <v>7</v>
      </c>
      <c r="R27" s="22">
        <v>9</v>
      </c>
      <c r="S27" s="21">
        <v>5</v>
      </c>
      <c r="T27" s="23">
        <v>1</v>
      </c>
      <c r="U27" s="22">
        <v>0</v>
      </c>
      <c r="V27" s="22">
        <v>0</v>
      </c>
      <c r="W27" s="21">
        <v>1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96</v>
      </c>
    </row>
    <row r="28" spans="1:29" ht="13.5">
      <c r="A28" s="6" t="s">
        <v>337</v>
      </c>
      <c r="B28" s="39" t="s">
        <v>338</v>
      </c>
      <c r="C28" s="21">
        <v>1</v>
      </c>
      <c r="D28" s="22">
        <v>1</v>
      </c>
      <c r="E28" s="21">
        <v>3</v>
      </c>
      <c r="F28" s="22">
        <v>2</v>
      </c>
      <c r="G28" s="21">
        <v>11</v>
      </c>
      <c r="H28" s="23">
        <v>1</v>
      </c>
      <c r="I28" s="22">
        <v>10</v>
      </c>
      <c r="J28" s="22">
        <v>0</v>
      </c>
      <c r="K28" s="21">
        <v>14</v>
      </c>
      <c r="L28" s="23">
        <v>3</v>
      </c>
      <c r="M28" s="22">
        <v>8</v>
      </c>
      <c r="N28" s="22">
        <v>6</v>
      </c>
      <c r="O28" s="21">
        <v>8</v>
      </c>
      <c r="P28" s="23">
        <v>11</v>
      </c>
      <c r="Q28" s="22">
        <v>7</v>
      </c>
      <c r="R28" s="22">
        <v>11</v>
      </c>
      <c r="S28" s="21">
        <v>1</v>
      </c>
      <c r="T28" s="23">
        <v>4</v>
      </c>
      <c r="U28" s="22">
        <v>0</v>
      </c>
      <c r="V28" s="22">
        <v>0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105</v>
      </c>
    </row>
    <row r="29" spans="1:29" ht="13.5">
      <c r="A29" s="6" t="s">
        <v>339</v>
      </c>
      <c r="B29" s="39" t="s">
        <v>340</v>
      </c>
      <c r="C29" s="21">
        <v>1</v>
      </c>
      <c r="D29" s="22">
        <v>0</v>
      </c>
      <c r="E29" s="21">
        <v>6</v>
      </c>
      <c r="F29" s="22">
        <v>0</v>
      </c>
      <c r="G29" s="21">
        <v>7</v>
      </c>
      <c r="H29" s="23">
        <v>5</v>
      </c>
      <c r="I29" s="22">
        <v>5</v>
      </c>
      <c r="J29" s="22">
        <v>2</v>
      </c>
      <c r="K29" s="21">
        <v>9</v>
      </c>
      <c r="L29" s="23">
        <v>3</v>
      </c>
      <c r="M29" s="22">
        <v>8</v>
      </c>
      <c r="N29" s="22">
        <v>8</v>
      </c>
      <c r="O29" s="21">
        <v>11</v>
      </c>
      <c r="P29" s="23">
        <v>28</v>
      </c>
      <c r="Q29" s="22">
        <v>12</v>
      </c>
      <c r="R29" s="22">
        <v>18</v>
      </c>
      <c r="S29" s="21">
        <v>0</v>
      </c>
      <c r="T29" s="23">
        <v>3</v>
      </c>
      <c r="U29" s="22">
        <v>1</v>
      </c>
      <c r="V29" s="22">
        <v>2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132</v>
      </c>
    </row>
    <row r="30" spans="1:29" ht="13.5">
      <c r="A30" s="6" t="s">
        <v>341</v>
      </c>
      <c r="B30" s="39" t="s">
        <v>342</v>
      </c>
      <c r="C30" s="21">
        <v>0</v>
      </c>
      <c r="D30" s="22">
        <v>0</v>
      </c>
      <c r="E30" s="21">
        <v>2</v>
      </c>
      <c r="F30" s="22">
        <v>1</v>
      </c>
      <c r="G30" s="21">
        <v>4</v>
      </c>
      <c r="H30" s="23">
        <v>4</v>
      </c>
      <c r="I30" s="22">
        <v>6</v>
      </c>
      <c r="J30" s="22">
        <v>3</v>
      </c>
      <c r="K30" s="21">
        <v>10</v>
      </c>
      <c r="L30" s="23">
        <v>9</v>
      </c>
      <c r="M30" s="22">
        <v>12</v>
      </c>
      <c r="N30" s="22">
        <v>15</v>
      </c>
      <c r="O30" s="21">
        <v>36</v>
      </c>
      <c r="P30" s="23">
        <v>47</v>
      </c>
      <c r="Q30" s="22">
        <v>30</v>
      </c>
      <c r="R30" s="22">
        <v>80</v>
      </c>
      <c r="S30" s="21">
        <v>12</v>
      </c>
      <c r="T30" s="23">
        <v>23</v>
      </c>
      <c r="U30" s="22">
        <v>3</v>
      </c>
      <c r="V30" s="22">
        <v>7</v>
      </c>
      <c r="W30" s="21">
        <v>0</v>
      </c>
      <c r="X30" s="23">
        <v>0</v>
      </c>
      <c r="Y30" s="22">
        <v>0</v>
      </c>
      <c r="Z30" s="22">
        <v>0</v>
      </c>
      <c r="AA30" s="21">
        <v>0</v>
      </c>
      <c r="AB30" s="22">
        <v>0</v>
      </c>
      <c r="AC30" s="24">
        <v>304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4</v>
      </c>
      <c r="D32" s="22">
        <f t="shared" si="2"/>
        <v>5</v>
      </c>
      <c r="E32" s="21">
        <f t="shared" si="2"/>
        <v>10</v>
      </c>
      <c r="F32" s="22">
        <f t="shared" si="2"/>
        <v>5</v>
      </c>
      <c r="G32" s="21">
        <f t="shared" si="2"/>
        <v>24</v>
      </c>
      <c r="H32" s="22">
        <f t="shared" si="2"/>
        <v>10</v>
      </c>
      <c r="I32" s="21">
        <f t="shared" si="2"/>
        <v>23</v>
      </c>
      <c r="J32" s="22">
        <f t="shared" si="2"/>
        <v>8</v>
      </c>
      <c r="K32" s="21">
        <f t="shared" si="2"/>
        <v>36</v>
      </c>
      <c r="L32" s="22">
        <f t="shared" si="2"/>
        <v>8</v>
      </c>
      <c r="M32" s="21">
        <f t="shared" si="2"/>
        <v>46</v>
      </c>
      <c r="N32" s="22">
        <f t="shared" si="2"/>
        <v>33</v>
      </c>
      <c r="O32" s="21">
        <f t="shared" si="2"/>
        <v>41</v>
      </c>
      <c r="P32" s="22">
        <f t="shared" si="2"/>
        <v>78</v>
      </c>
      <c r="Q32" s="21">
        <f t="shared" si="2"/>
        <v>29</v>
      </c>
      <c r="R32" s="22">
        <f t="shared" si="2"/>
        <v>60</v>
      </c>
      <c r="S32" s="21">
        <f t="shared" si="2"/>
        <v>3</v>
      </c>
      <c r="T32" s="22">
        <f t="shared" si="2"/>
        <v>28</v>
      </c>
      <c r="U32" s="21">
        <f t="shared" si="2"/>
        <v>0</v>
      </c>
      <c r="V32" s="22">
        <f t="shared" si="2"/>
        <v>4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466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1</v>
      </c>
      <c r="H33" s="27">
        <v>1</v>
      </c>
      <c r="I33" s="26">
        <v>0</v>
      </c>
      <c r="J33" s="26">
        <v>0</v>
      </c>
      <c r="K33" s="25">
        <v>1</v>
      </c>
      <c r="L33" s="27">
        <v>0</v>
      </c>
      <c r="M33" s="26">
        <v>4</v>
      </c>
      <c r="N33" s="26">
        <v>0</v>
      </c>
      <c r="O33" s="25">
        <v>2</v>
      </c>
      <c r="P33" s="27">
        <v>2</v>
      </c>
      <c r="Q33" s="26">
        <v>2</v>
      </c>
      <c r="R33" s="26">
        <v>0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14</v>
      </c>
    </row>
    <row r="34" spans="1:29" ht="13.5">
      <c r="A34" s="6" t="s">
        <v>345</v>
      </c>
      <c r="B34" s="39" t="s">
        <v>346</v>
      </c>
      <c r="C34" s="21">
        <v>1</v>
      </c>
      <c r="D34" s="22">
        <v>2</v>
      </c>
      <c r="E34" s="21">
        <v>3</v>
      </c>
      <c r="F34" s="22">
        <v>2</v>
      </c>
      <c r="G34" s="21">
        <v>3</v>
      </c>
      <c r="H34" s="23">
        <v>4</v>
      </c>
      <c r="I34" s="22">
        <v>3</v>
      </c>
      <c r="J34" s="22">
        <v>3</v>
      </c>
      <c r="K34" s="21">
        <v>1</v>
      </c>
      <c r="L34" s="23">
        <v>2</v>
      </c>
      <c r="M34" s="22">
        <v>2</v>
      </c>
      <c r="N34" s="22">
        <v>9</v>
      </c>
      <c r="O34" s="21">
        <v>3</v>
      </c>
      <c r="P34" s="23">
        <v>8</v>
      </c>
      <c r="Q34" s="22">
        <v>0</v>
      </c>
      <c r="R34" s="22">
        <v>6</v>
      </c>
      <c r="S34" s="21">
        <v>0</v>
      </c>
      <c r="T34" s="23">
        <v>0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57</v>
      </c>
    </row>
    <row r="35" spans="1:29" ht="13.5">
      <c r="A35" s="6" t="s">
        <v>347</v>
      </c>
      <c r="B35" s="39" t="s">
        <v>348</v>
      </c>
      <c r="C35" s="21">
        <v>3</v>
      </c>
      <c r="D35" s="22">
        <v>3</v>
      </c>
      <c r="E35" s="21">
        <v>4</v>
      </c>
      <c r="F35" s="22">
        <v>2</v>
      </c>
      <c r="G35" s="21">
        <v>13</v>
      </c>
      <c r="H35" s="23">
        <v>2</v>
      </c>
      <c r="I35" s="22">
        <v>10</v>
      </c>
      <c r="J35" s="22">
        <v>4</v>
      </c>
      <c r="K35" s="21">
        <v>13</v>
      </c>
      <c r="L35" s="23">
        <v>1</v>
      </c>
      <c r="M35" s="22">
        <v>13</v>
      </c>
      <c r="N35" s="22">
        <v>14</v>
      </c>
      <c r="O35" s="21">
        <v>10</v>
      </c>
      <c r="P35" s="23">
        <v>21</v>
      </c>
      <c r="Q35" s="22">
        <v>7</v>
      </c>
      <c r="R35" s="22">
        <v>13</v>
      </c>
      <c r="S35" s="21">
        <v>2</v>
      </c>
      <c r="T35" s="23">
        <v>6</v>
      </c>
      <c r="U35" s="22">
        <v>0</v>
      </c>
      <c r="V35" s="22">
        <v>1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146</v>
      </c>
    </row>
    <row r="36" spans="1:29" ht="13.5">
      <c r="A36" s="6" t="s">
        <v>349</v>
      </c>
      <c r="B36" s="39" t="s">
        <v>350</v>
      </c>
      <c r="C36" s="21">
        <v>0</v>
      </c>
      <c r="D36" s="22">
        <v>0</v>
      </c>
      <c r="E36" s="21">
        <v>3</v>
      </c>
      <c r="F36" s="22">
        <v>1</v>
      </c>
      <c r="G36" s="21">
        <v>7</v>
      </c>
      <c r="H36" s="23">
        <v>3</v>
      </c>
      <c r="I36" s="22">
        <v>10</v>
      </c>
      <c r="J36" s="22">
        <v>1</v>
      </c>
      <c r="K36" s="21">
        <v>21</v>
      </c>
      <c r="L36" s="23">
        <v>5</v>
      </c>
      <c r="M36" s="22">
        <v>27</v>
      </c>
      <c r="N36" s="22">
        <v>10</v>
      </c>
      <c r="O36" s="21">
        <v>26</v>
      </c>
      <c r="P36" s="23">
        <v>47</v>
      </c>
      <c r="Q36" s="22">
        <v>20</v>
      </c>
      <c r="R36" s="22">
        <v>41</v>
      </c>
      <c r="S36" s="21">
        <v>1</v>
      </c>
      <c r="T36" s="23">
        <v>21</v>
      </c>
      <c r="U36" s="22">
        <v>0</v>
      </c>
      <c r="V36" s="22">
        <v>3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249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1</v>
      </c>
      <c r="D38" s="22">
        <v>0</v>
      </c>
      <c r="E38" s="21">
        <v>2</v>
      </c>
      <c r="F38" s="22">
        <v>0</v>
      </c>
      <c r="G38" s="21">
        <v>4</v>
      </c>
      <c r="H38" s="23">
        <v>1</v>
      </c>
      <c r="I38" s="22">
        <v>3</v>
      </c>
      <c r="J38" s="22">
        <v>2</v>
      </c>
      <c r="K38" s="21">
        <v>6</v>
      </c>
      <c r="L38" s="23">
        <v>3</v>
      </c>
      <c r="M38" s="22">
        <v>6</v>
      </c>
      <c r="N38" s="22">
        <v>10</v>
      </c>
      <c r="O38" s="21">
        <v>4</v>
      </c>
      <c r="P38" s="23">
        <v>10</v>
      </c>
      <c r="Q38" s="22">
        <v>1</v>
      </c>
      <c r="R38" s="22">
        <v>8</v>
      </c>
      <c r="S38" s="21">
        <v>1</v>
      </c>
      <c r="T38" s="23">
        <v>1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66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2</v>
      </c>
      <c r="D40" s="22">
        <v>0</v>
      </c>
      <c r="E40" s="21">
        <v>5</v>
      </c>
      <c r="F40" s="22">
        <v>2</v>
      </c>
      <c r="G40" s="21">
        <v>9</v>
      </c>
      <c r="H40" s="23">
        <v>1</v>
      </c>
      <c r="I40" s="22">
        <v>13</v>
      </c>
      <c r="J40" s="22">
        <v>0</v>
      </c>
      <c r="K40" s="21">
        <v>9</v>
      </c>
      <c r="L40" s="23">
        <v>4</v>
      </c>
      <c r="M40" s="22">
        <v>42</v>
      </c>
      <c r="N40" s="22">
        <v>16</v>
      </c>
      <c r="O40" s="21">
        <v>39</v>
      </c>
      <c r="P40" s="23">
        <v>21</v>
      </c>
      <c r="Q40" s="22">
        <v>43</v>
      </c>
      <c r="R40" s="22">
        <v>39</v>
      </c>
      <c r="S40" s="21">
        <v>16</v>
      </c>
      <c r="T40" s="23">
        <v>21</v>
      </c>
      <c r="U40" s="22">
        <v>3</v>
      </c>
      <c r="V40" s="22">
        <v>2</v>
      </c>
      <c r="W40" s="21">
        <v>0</v>
      </c>
      <c r="X40" s="23">
        <v>1</v>
      </c>
      <c r="Y40" s="22">
        <v>0</v>
      </c>
      <c r="Z40" s="22">
        <v>0</v>
      </c>
      <c r="AA40" s="21">
        <v>0</v>
      </c>
      <c r="AB40" s="22">
        <v>0</v>
      </c>
      <c r="AC40" s="24">
        <v>288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0</v>
      </c>
      <c r="D42" s="22">
        <v>0</v>
      </c>
      <c r="E42" s="21">
        <v>0</v>
      </c>
      <c r="F42" s="22">
        <v>0</v>
      </c>
      <c r="G42" s="21">
        <v>2</v>
      </c>
      <c r="H42" s="23">
        <v>0</v>
      </c>
      <c r="I42" s="22">
        <v>4</v>
      </c>
      <c r="J42" s="22">
        <v>0</v>
      </c>
      <c r="K42" s="21">
        <v>7</v>
      </c>
      <c r="L42" s="23">
        <v>0</v>
      </c>
      <c r="M42" s="22">
        <v>12</v>
      </c>
      <c r="N42" s="22">
        <v>2</v>
      </c>
      <c r="O42" s="21">
        <v>10</v>
      </c>
      <c r="P42" s="23">
        <v>3</v>
      </c>
      <c r="Q42" s="22">
        <v>11</v>
      </c>
      <c r="R42" s="22">
        <v>3</v>
      </c>
      <c r="S42" s="21">
        <v>3</v>
      </c>
      <c r="T42" s="23">
        <v>0</v>
      </c>
      <c r="U42" s="22">
        <v>0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58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1</v>
      </c>
      <c r="G44" s="21">
        <v>0</v>
      </c>
      <c r="H44" s="23">
        <v>1</v>
      </c>
      <c r="I44" s="22">
        <v>0</v>
      </c>
      <c r="J44" s="22">
        <v>0</v>
      </c>
      <c r="K44" s="21">
        <v>1</v>
      </c>
      <c r="L44" s="23">
        <v>0</v>
      </c>
      <c r="M44" s="22">
        <v>0</v>
      </c>
      <c r="N44" s="22">
        <v>0</v>
      </c>
      <c r="O44" s="21">
        <v>0</v>
      </c>
      <c r="P44" s="23">
        <v>0</v>
      </c>
      <c r="Q44" s="22">
        <v>0</v>
      </c>
      <c r="R44" s="22">
        <v>1</v>
      </c>
      <c r="S44" s="21">
        <v>0</v>
      </c>
      <c r="T44" s="23">
        <v>1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5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5</v>
      </c>
      <c r="D46" s="22">
        <v>0</v>
      </c>
      <c r="E46" s="21">
        <v>3</v>
      </c>
      <c r="F46" s="22">
        <v>2</v>
      </c>
      <c r="G46" s="21">
        <v>7</v>
      </c>
      <c r="H46" s="23">
        <v>1</v>
      </c>
      <c r="I46" s="22">
        <v>4</v>
      </c>
      <c r="J46" s="22">
        <v>1</v>
      </c>
      <c r="K46" s="21">
        <v>3</v>
      </c>
      <c r="L46" s="23">
        <v>1</v>
      </c>
      <c r="M46" s="22">
        <v>0</v>
      </c>
      <c r="N46" s="22">
        <v>2</v>
      </c>
      <c r="O46" s="21">
        <v>2</v>
      </c>
      <c r="P46" s="23">
        <v>5</v>
      </c>
      <c r="Q46" s="22">
        <v>0</v>
      </c>
      <c r="R46" s="22">
        <v>2</v>
      </c>
      <c r="S46" s="21">
        <v>0</v>
      </c>
      <c r="T46" s="23">
        <v>1</v>
      </c>
      <c r="U46" s="22">
        <v>0</v>
      </c>
      <c r="V46" s="22">
        <v>0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44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0</v>
      </c>
      <c r="D48" s="22">
        <v>0</v>
      </c>
      <c r="E48" s="21">
        <v>2</v>
      </c>
      <c r="F48" s="22">
        <v>0</v>
      </c>
      <c r="G48" s="21">
        <v>1</v>
      </c>
      <c r="H48" s="23">
        <v>1</v>
      </c>
      <c r="I48" s="22">
        <v>2</v>
      </c>
      <c r="J48" s="22">
        <v>2</v>
      </c>
      <c r="K48" s="21">
        <v>3</v>
      </c>
      <c r="L48" s="23">
        <v>0</v>
      </c>
      <c r="M48" s="22">
        <v>13</v>
      </c>
      <c r="N48" s="22">
        <v>6</v>
      </c>
      <c r="O48" s="21">
        <v>13</v>
      </c>
      <c r="P48" s="23">
        <v>14</v>
      </c>
      <c r="Q48" s="22">
        <v>9</v>
      </c>
      <c r="R48" s="22">
        <v>17</v>
      </c>
      <c r="S48" s="21">
        <v>1</v>
      </c>
      <c r="T48" s="23">
        <v>6</v>
      </c>
      <c r="U48" s="22">
        <v>0</v>
      </c>
      <c r="V48" s="22">
        <v>0</v>
      </c>
      <c r="W48" s="21">
        <v>0</v>
      </c>
      <c r="X48" s="23">
        <v>1</v>
      </c>
      <c r="Y48" s="22">
        <v>0</v>
      </c>
      <c r="Z48" s="22">
        <v>0</v>
      </c>
      <c r="AA48" s="21">
        <v>0</v>
      </c>
      <c r="AB48" s="22">
        <v>0</v>
      </c>
      <c r="AC48" s="24">
        <v>91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0</v>
      </c>
      <c r="F50" s="22">
        <v>0</v>
      </c>
      <c r="G50" s="21">
        <v>0</v>
      </c>
      <c r="H50" s="23">
        <v>0</v>
      </c>
      <c r="I50" s="22">
        <v>0</v>
      </c>
      <c r="J50" s="22">
        <v>1</v>
      </c>
      <c r="K50" s="21">
        <v>1</v>
      </c>
      <c r="L50" s="23">
        <v>2</v>
      </c>
      <c r="M50" s="22">
        <v>13</v>
      </c>
      <c r="N50" s="22">
        <v>18</v>
      </c>
      <c r="O50" s="21">
        <v>27</v>
      </c>
      <c r="P50" s="23">
        <v>64</v>
      </c>
      <c r="Q50" s="22">
        <v>36</v>
      </c>
      <c r="R50" s="22">
        <v>96</v>
      </c>
      <c r="S50" s="21">
        <v>19</v>
      </c>
      <c r="T50" s="23">
        <v>76</v>
      </c>
      <c r="U50" s="22">
        <v>7</v>
      </c>
      <c r="V50" s="22">
        <v>19</v>
      </c>
      <c r="W50" s="21">
        <v>0</v>
      </c>
      <c r="X50" s="23">
        <v>2</v>
      </c>
      <c r="Y50" s="22">
        <v>0</v>
      </c>
      <c r="Z50" s="22">
        <v>1</v>
      </c>
      <c r="AA50" s="21">
        <v>0</v>
      </c>
      <c r="AB50" s="22">
        <v>0</v>
      </c>
      <c r="AC50" s="24">
        <v>382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2</v>
      </c>
      <c r="D52" s="22">
        <f t="shared" si="3"/>
        <v>0</v>
      </c>
      <c r="E52" s="21">
        <f t="shared" si="3"/>
        <v>4</v>
      </c>
      <c r="F52" s="22">
        <f t="shared" si="3"/>
        <v>0</v>
      </c>
      <c r="G52" s="21">
        <f t="shared" si="3"/>
        <v>3</v>
      </c>
      <c r="H52" s="22">
        <f t="shared" si="3"/>
        <v>1</v>
      </c>
      <c r="I52" s="21">
        <f t="shared" si="3"/>
        <v>11</v>
      </c>
      <c r="J52" s="22">
        <f t="shared" si="3"/>
        <v>7</v>
      </c>
      <c r="K52" s="21">
        <f t="shared" si="3"/>
        <v>11</v>
      </c>
      <c r="L52" s="22">
        <f t="shared" si="3"/>
        <v>6</v>
      </c>
      <c r="M52" s="21">
        <f t="shared" si="3"/>
        <v>13</v>
      </c>
      <c r="N52" s="22">
        <f t="shared" si="3"/>
        <v>10</v>
      </c>
      <c r="O52" s="21">
        <f t="shared" si="3"/>
        <v>14</v>
      </c>
      <c r="P52" s="22">
        <f t="shared" si="3"/>
        <v>20</v>
      </c>
      <c r="Q52" s="21">
        <f t="shared" si="3"/>
        <v>11</v>
      </c>
      <c r="R52" s="22">
        <f t="shared" si="3"/>
        <v>18</v>
      </c>
      <c r="S52" s="21">
        <f t="shared" si="3"/>
        <v>2</v>
      </c>
      <c r="T52" s="22">
        <f t="shared" si="3"/>
        <v>4</v>
      </c>
      <c r="U52" s="21">
        <f t="shared" si="3"/>
        <v>0</v>
      </c>
      <c r="V52" s="22">
        <f t="shared" si="3"/>
        <v>1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155</v>
      </c>
    </row>
    <row r="53" spans="1:29" ht="13.5">
      <c r="A53" s="6"/>
      <c r="B53" s="39" t="s">
        <v>316</v>
      </c>
      <c r="C53" s="25">
        <v>2</v>
      </c>
      <c r="D53" s="26">
        <v>0</v>
      </c>
      <c r="E53" s="25">
        <v>3</v>
      </c>
      <c r="F53" s="26">
        <v>0</v>
      </c>
      <c r="G53" s="25">
        <v>2</v>
      </c>
      <c r="H53" s="27">
        <v>1</v>
      </c>
      <c r="I53" s="26">
        <v>10</v>
      </c>
      <c r="J53" s="26">
        <v>3</v>
      </c>
      <c r="K53" s="25">
        <v>10</v>
      </c>
      <c r="L53" s="27">
        <v>3</v>
      </c>
      <c r="M53" s="26">
        <v>13</v>
      </c>
      <c r="N53" s="26">
        <v>9</v>
      </c>
      <c r="O53" s="25">
        <v>13</v>
      </c>
      <c r="P53" s="27">
        <v>19</v>
      </c>
      <c r="Q53" s="26">
        <v>11</v>
      </c>
      <c r="R53" s="26">
        <v>18</v>
      </c>
      <c r="S53" s="25">
        <v>2</v>
      </c>
      <c r="T53" s="27">
        <v>4</v>
      </c>
      <c r="U53" s="26">
        <v>0</v>
      </c>
      <c r="V53" s="26">
        <v>1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137</v>
      </c>
    </row>
    <row r="54" spans="1:29" ht="13.5">
      <c r="A54" s="6" t="s">
        <v>367</v>
      </c>
      <c r="B54" s="39" t="s">
        <v>368</v>
      </c>
      <c r="C54" s="21">
        <v>0</v>
      </c>
      <c r="D54" s="22">
        <v>0</v>
      </c>
      <c r="E54" s="21">
        <v>1</v>
      </c>
      <c r="F54" s="22">
        <v>0</v>
      </c>
      <c r="G54" s="21">
        <v>1</v>
      </c>
      <c r="H54" s="23">
        <v>0</v>
      </c>
      <c r="I54" s="22">
        <v>1</v>
      </c>
      <c r="J54" s="22">
        <v>4</v>
      </c>
      <c r="K54" s="21">
        <v>1</v>
      </c>
      <c r="L54" s="23">
        <v>3</v>
      </c>
      <c r="M54" s="22">
        <v>0</v>
      </c>
      <c r="N54" s="22">
        <v>1</v>
      </c>
      <c r="O54" s="21">
        <v>1</v>
      </c>
      <c r="P54" s="23">
        <v>1</v>
      </c>
      <c r="Q54" s="22">
        <v>0</v>
      </c>
      <c r="R54" s="22">
        <v>0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18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7</v>
      </c>
      <c r="D56" s="22">
        <v>0</v>
      </c>
      <c r="E56" s="21">
        <v>2</v>
      </c>
      <c r="F56" s="22">
        <v>1</v>
      </c>
      <c r="G56" s="21">
        <v>2</v>
      </c>
      <c r="H56" s="23">
        <v>1</v>
      </c>
      <c r="I56" s="22">
        <v>4</v>
      </c>
      <c r="J56" s="22">
        <v>1</v>
      </c>
      <c r="K56" s="21">
        <v>4</v>
      </c>
      <c r="L56" s="23">
        <v>5</v>
      </c>
      <c r="M56" s="22">
        <v>4</v>
      </c>
      <c r="N56" s="22">
        <v>2</v>
      </c>
      <c r="O56" s="21">
        <v>1</v>
      </c>
      <c r="P56" s="23">
        <v>1</v>
      </c>
      <c r="Q56" s="22">
        <v>0</v>
      </c>
      <c r="R56" s="22">
        <v>0</v>
      </c>
      <c r="S56" s="21">
        <v>0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57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M2:N2"/>
    <mergeCell ref="E1:F1"/>
    <mergeCell ref="E2:F2"/>
    <mergeCell ref="W2:X2"/>
    <mergeCell ref="Q2:R2"/>
    <mergeCell ref="S2:T2"/>
    <mergeCell ref="U2:V2"/>
    <mergeCell ref="W1:X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Ｐ明朝,標準"郡　　部　　計&amp;C&amp;"ＭＳ Ｐ明朝,標準"&amp;14第１５表　　死亡数・選択死因分類・性・年齢（５歳階級）・保健所別　　　（その６）&amp;R&amp;"ＭＳ Ｐ明朝,標準"平成30年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5" width="5.875" style="1" customWidth="1"/>
    <col min="6" max="29" width="5.125" style="1" customWidth="1"/>
    <col min="30" max="16384" width="9.00390625" style="1" customWidth="1"/>
  </cols>
  <sheetData>
    <row r="1" spans="1:29" ht="13.5">
      <c r="A1" s="12" t="s">
        <v>44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15</v>
      </c>
      <c r="D5" s="22">
        <v>10</v>
      </c>
      <c r="E5" s="22">
        <v>5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2577</v>
      </c>
      <c r="D7" s="22">
        <f t="shared" si="0"/>
        <v>1468</v>
      </c>
      <c r="E7" s="22">
        <f t="shared" si="0"/>
        <v>1109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1</v>
      </c>
      <c r="J7" s="21">
        <f t="shared" si="0"/>
        <v>0</v>
      </c>
      <c r="K7" s="23">
        <f t="shared" si="0"/>
        <v>1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1</v>
      </c>
      <c r="P7" s="21">
        <f t="shared" si="0"/>
        <v>1</v>
      </c>
      <c r="Q7" s="23">
        <f t="shared" si="0"/>
        <v>3</v>
      </c>
      <c r="R7" s="21">
        <f t="shared" si="0"/>
        <v>0</v>
      </c>
      <c r="S7" s="23">
        <f t="shared" si="0"/>
        <v>3</v>
      </c>
      <c r="T7" s="21">
        <f t="shared" si="0"/>
        <v>2</v>
      </c>
      <c r="U7" s="23">
        <f t="shared" si="0"/>
        <v>3</v>
      </c>
      <c r="V7" s="21">
        <f t="shared" si="0"/>
        <v>5</v>
      </c>
      <c r="W7" s="23">
        <f t="shared" si="0"/>
        <v>6</v>
      </c>
      <c r="X7" s="21">
        <f t="shared" si="0"/>
        <v>10</v>
      </c>
      <c r="Y7" s="23">
        <f t="shared" si="0"/>
        <v>14</v>
      </c>
      <c r="Z7" s="21">
        <f t="shared" si="0"/>
        <v>13</v>
      </c>
      <c r="AA7" s="23">
        <f t="shared" si="0"/>
        <v>25</v>
      </c>
      <c r="AB7" s="21">
        <f t="shared" si="0"/>
        <v>24</v>
      </c>
      <c r="AC7" s="34">
        <f t="shared" si="0"/>
        <v>35</v>
      </c>
    </row>
    <row r="8" spans="1:29" ht="13.5">
      <c r="A8" s="6"/>
      <c r="B8" s="39" t="s">
        <v>316</v>
      </c>
      <c r="C8" s="35">
        <v>620</v>
      </c>
      <c r="D8" s="26">
        <v>382</v>
      </c>
      <c r="E8" s="26">
        <v>238</v>
      </c>
      <c r="F8" s="25">
        <v>0</v>
      </c>
      <c r="G8" s="26">
        <v>0</v>
      </c>
      <c r="H8" s="25">
        <v>0</v>
      </c>
      <c r="I8" s="27">
        <v>1</v>
      </c>
      <c r="J8" s="26">
        <v>0</v>
      </c>
      <c r="K8" s="26">
        <v>1</v>
      </c>
      <c r="L8" s="25">
        <v>0</v>
      </c>
      <c r="M8" s="27">
        <v>0</v>
      </c>
      <c r="N8" s="26">
        <v>0</v>
      </c>
      <c r="O8" s="26">
        <v>1</v>
      </c>
      <c r="P8" s="25">
        <v>1</v>
      </c>
      <c r="Q8" s="27">
        <v>2</v>
      </c>
      <c r="R8" s="26">
        <v>0</v>
      </c>
      <c r="S8" s="26">
        <v>3</v>
      </c>
      <c r="T8" s="25">
        <v>0</v>
      </c>
      <c r="U8" s="27">
        <v>2</v>
      </c>
      <c r="V8" s="26">
        <v>3</v>
      </c>
      <c r="W8" s="26">
        <v>2</v>
      </c>
      <c r="X8" s="25">
        <v>3</v>
      </c>
      <c r="Y8" s="27">
        <v>1</v>
      </c>
      <c r="Z8" s="26">
        <v>1</v>
      </c>
      <c r="AA8" s="26">
        <v>6</v>
      </c>
      <c r="AB8" s="25">
        <v>3</v>
      </c>
      <c r="AC8" s="36">
        <v>6</v>
      </c>
    </row>
    <row r="9" spans="1:29" ht="13.5">
      <c r="A9" s="6" t="s">
        <v>317</v>
      </c>
      <c r="B9" s="39" t="s">
        <v>372</v>
      </c>
      <c r="C9" s="33">
        <v>86</v>
      </c>
      <c r="D9" s="22">
        <v>65</v>
      </c>
      <c r="E9" s="22">
        <v>21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1</v>
      </c>
      <c r="Y9" s="23">
        <v>0</v>
      </c>
      <c r="Z9" s="22">
        <v>1</v>
      </c>
      <c r="AA9" s="22">
        <v>1</v>
      </c>
      <c r="AB9" s="21">
        <v>3</v>
      </c>
      <c r="AC9" s="34">
        <v>0</v>
      </c>
    </row>
    <row r="10" spans="1:29" ht="13.5">
      <c r="A10" s="6" t="s">
        <v>318</v>
      </c>
      <c r="B10" s="39" t="s">
        <v>373</v>
      </c>
      <c r="C10" s="33">
        <v>260</v>
      </c>
      <c r="D10" s="22">
        <v>157</v>
      </c>
      <c r="E10" s="22">
        <v>103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1</v>
      </c>
      <c r="R10" s="22">
        <v>0</v>
      </c>
      <c r="S10" s="22">
        <v>0</v>
      </c>
      <c r="T10" s="21">
        <v>0</v>
      </c>
      <c r="U10" s="23">
        <v>1</v>
      </c>
      <c r="V10" s="22">
        <v>0</v>
      </c>
      <c r="W10" s="22">
        <v>1</v>
      </c>
      <c r="X10" s="21">
        <v>2</v>
      </c>
      <c r="Y10" s="23">
        <v>1</v>
      </c>
      <c r="Z10" s="22">
        <v>2</v>
      </c>
      <c r="AA10" s="22">
        <v>2</v>
      </c>
      <c r="AB10" s="21">
        <v>4</v>
      </c>
      <c r="AC10" s="34">
        <v>3</v>
      </c>
    </row>
    <row r="11" spans="1:29" ht="13.5">
      <c r="A11" s="6" t="s">
        <v>319</v>
      </c>
      <c r="B11" s="39" t="s">
        <v>374</v>
      </c>
      <c r="C11" s="33">
        <v>247</v>
      </c>
      <c r="D11" s="22">
        <v>107</v>
      </c>
      <c r="E11" s="22">
        <v>140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1</v>
      </c>
      <c r="W11" s="22">
        <v>1</v>
      </c>
      <c r="X11" s="21">
        <v>0</v>
      </c>
      <c r="Y11" s="23">
        <v>3</v>
      </c>
      <c r="Z11" s="22">
        <v>1</v>
      </c>
      <c r="AA11" s="22">
        <v>2</v>
      </c>
      <c r="AB11" s="21">
        <v>0</v>
      </c>
      <c r="AC11" s="34">
        <v>3</v>
      </c>
    </row>
    <row r="12" spans="1:29" ht="13.5">
      <c r="A12" s="6" t="s">
        <v>320</v>
      </c>
      <c r="B12" s="39" t="s">
        <v>375</v>
      </c>
      <c r="C12" s="33">
        <v>103</v>
      </c>
      <c r="D12" s="22">
        <v>53</v>
      </c>
      <c r="E12" s="22">
        <v>50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1</v>
      </c>
      <c r="X12" s="21">
        <v>0</v>
      </c>
      <c r="Y12" s="23">
        <v>1</v>
      </c>
      <c r="Z12" s="22">
        <v>2</v>
      </c>
      <c r="AA12" s="22">
        <v>3</v>
      </c>
      <c r="AB12" s="21">
        <v>2</v>
      </c>
      <c r="AC12" s="34">
        <v>2</v>
      </c>
    </row>
    <row r="13" spans="1:29" ht="13.5">
      <c r="A13" s="6" t="s">
        <v>321</v>
      </c>
      <c r="B13" s="39" t="s">
        <v>376</v>
      </c>
      <c r="C13" s="33">
        <v>166</v>
      </c>
      <c r="D13" s="22">
        <v>120</v>
      </c>
      <c r="E13" s="22">
        <v>46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2</v>
      </c>
      <c r="Y13" s="23">
        <v>0</v>
      </c>
      <c r="Z13" s="22">
        <v>0</v>
      </c>
      <c r="AA13" s="22">
        <v>0</v>
      </c>
      <c r="AB13" s="21">
        <v>0</v>
      </c>
      <c r="AC13" s="34">
        <v>1</v>
      </c>
    </row>
    <row r="14" spans="1:29" ht="13.5">
      <c r="A14" s="6" t="s">
        <v>322</v>
      </c>
      <c r="B14" s="39" t="s">
        <v>377</v>
      </c>
      <c r="C14" s="33">
        <v>131</v>
      </c>
      <c r="D14" s="22">
        <v>73</v>
      </c>
      <c r="E14" s="22">
        <v>58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249</v>
      </c>
      <c r="D15" s="22">
        <v>114</v>
      </c>
      <c r="E15" s="22">
        <v>135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2</v>
      </c>
      <c r="Y15" s="23">
        <v>1</v>
      </c>
      <c r="Z15" s="22">
        <v>0</v>
      </c>
      <c r="AA15" s="22">
        <v>2</v>
      </c>
      <c r="AB15" s="21">
        <v>4</v>
      </c>
      <c r="AC15" s="34">
        <v>2</v>
      </c>
    </row>
    <row r="16" spans="1:29" ht="13.5">
      <c r="A16" s="6" t="s">
        <v>324</v>
      </c>
      <c r="B16" s="39" t="s">
        <v>379</v>
      </c>
      <c r="C16" s="33">
        <v>515</v>
      </c>
      <c r="D16" s="22">
        <v>371</v>
      </c>
      <c r="E16" s="22">
        <v>144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1</v>
      </c>
      <c r="U16" s="23">
        <v>0</v>
      </c>
      <c r="V16" s="22">
        <v>1</v>
      </c>
      <c r="W16" s="22">
        <v>0</v>
      </c>
      <c r="X16" s="21">
        <v>0</v>
      </c>
      <c r="Y16" s="23">
        <v>1</v>
      </c>
      <c r="Z16" s="22">
        <v>6</v>
      </c>
      <c r="AA16" s="22">
        <v>1</v>
      </c>
      <c r="AB16" s="21">
        <v>7</v>
      </c>
      <c r="AC16" s="34">
        <v>4</v>
      </c>
    </row>
    <row r="17" spans="1:29" ht="13.5">
      <c r="A17" s="6" t="s">
        <v>325</v>
      </c>
      <c r="B17" s="39" t="s">
        <v>380</v>
      </c>
      <c r="C17" s="33">
        <v>106</v>
      </c>
      <c r="D17" s="22">
        <v>1</v>
      </c>
      <c r="E17" s="22">
        <v>105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1</v>
      </c>
      <c r="X17" s="21">
        <v>0</v>
      </c>
      <c r="Y17" s="23">
        <v>5</v>
      </c>
      <c r="Z17" s="22">
        <v>0</v>
      </c>
      <c r="AA17" s="22">
        <v>4</v>
      </c>
      <c r="AB17" s="21">
        <v>0</v>
      </c>
      <c r="AC17" s="34">
        <v>8</v>
      </c>
    </row>
    <row r="18" spans="1:29" ht="13.5">
      <c r="A18" s="6" t="s">
        <v>326</v>
      </c>
      <c r="B18" s="39" t="s">
        <v>381</v>
      </c>
      <c r="C18" s="33">
        <v>46</v>
      </c>
      <c r="D18" s="22" t="s">
        <v>382</v>
      </c>
      <c r="E18" s="22">
        <v>46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3</v>
      </c>
      <c r="AB18" s="21" t="s">
        <v>382</v>
      </c>
      <c r="AC18" s="34">
        <v>6</v>
      </c>
    </row>
    <row r="19" spans="1:29" ht="13.5">
      <c r="A19" s="6" t="s">
        <v>327</v>
      </c>
      <c r="B19" s="39" t="s">
        <v>328</v>
      </c>
      <c r="C19" s="33">
        <v>48</v>
      </c>
      <c r="D19" s="22">
        <v>25</v>
      </c>
      <c r="E19" s="22">
        <v>23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1</v>
      </c>
      <c r="U19" s="23">
        <v>0</v>
      </c>
      <c r="V19" s="22">
        <v>0</v>
      </c>
      <c r="W19" s="22">
        <v>0</v>
      </c>
      <c r="X19" s="21">
        <v>0</v>
      </c>
      <c r="Y19" s="23">
        <v>1</v>
      </c>
      <c r="Z19" s="22">
        <v>0</v>
      </c>
      <c r="AA19" s="22">
        <v>1</v>
      </c>
      <c r="AB19" s="21">
        <v>1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88</v>
      </c>
      <c r="D21" s="22">
        <v>50</v>
      </c>
      <c r="E21" s="22">
        <v>38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1</v>
      </c>
      <c r="AA21" s="22">
        <v>0</v>
      </c>
      <c r="AB21" s="21">
        <v>2</v>
      </c>
      <c r="AC21" s="34">
        <v>1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101</v>
      </c>
      <c r="D23" s="22">
        <v>36</v>
      </c>
      <c r="E23" s="22">
        <v>65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1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1332</v>
      </c>
      <c r="D25" s="22">
        <f t="shared" si="1"/>
        <v>652</v>
      </c>
      <c r="E25" s="22">
        <f t="shared" si="1"/>
        <v>680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1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1</v>
      </c>
      <c r="O25" s="23">
        <f t="shared" si="1"/>
        <v>0</v>
      </c>
      <c r="P25" s="21">
        <f t="shared" si="1"/>
        <v>1</v>
      </c>
      <c r="Q25" s="23">
        <f t="shared" si="1"/>
        <v>1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4</v>
      </c>
      <c r="W25" s="23">
        <f t="shared" si="1"/>
        <v>1</v>
      </c>
      <c r="X25" s="21">
        <f t="shared" si="1"/>
        <v>7</v>
      </c>
      <c r="Y25" s="23">
        <f t="shared" si="1"/>
        <v>1</v>
      </c>
      <c r="Z25" s="21">
        <f t="shared" si="1"/>
        <v>11</v>
      </c>
      <c r="AA25" s="23">
        <f t="shared" si="1"/>
        <v>3</v>
      </c>
      <c r="AB25" s="21">
        <f t="shared" si="1"/>
        <v>10</v>
      </c>
      <c r="AC25" s="34">
        <f t="shared" si="1"/>
        <v>4</v>
      </c>
    </row>
    <row r="26" spans="1:29" ht="13.5">
      <c r="A26" s="6"/>
      <c r="B26" s="39" t="s">
        <v>316</v>
      </c>
      <c r="C26" s="35">
        <v>151</v>
      </c>
      <c r="D26" s="26">
        <v>65</v>
      </c>
      <c r="E26" s="26">
        <v>86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1</v>
      </c>
      <c r="O26" s="26">
        <v>0</v>
      </c>
      <c r="P26" s="25">
        <v>1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1</v>
      </c>
      <c r="Y26" s="27">
        <v>0</v>
      </c>
      <c r="Z26" s="26">
        <v>3</v>
      </c>
      <c r="AA26" s="26">
        <v>0</v>
      </c>
      <c r="AB26" s="25">
        <v>1</v>
      </c>
      <c r="AC26" s="36">
        <v>1</v>
      </c>
    </row>
    <row r="27" spans="1:29" ht="13.5">
      <c r="A27" s="6" t="s">
        <v>335</v>
      </c>
      <c r="B27" s="39" t="s">
        <v>336</v>
      </c>
      <c r="C27" s="33">
        <v>142</v>
      </c>
      <c r="D27" s="22">
        <v>83</v>
      </c>
      <c r="E27" s="22">
        <v>59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1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270</v>
      </c>
      <c r="D28" s="22">
        <v>161</v>
      </c>
      <c r="E28" s="22">
        <v>109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2</v>
      </c>
      <c r="W28" s="22">
        <v>0</v>
      </c>
      <c r="X28" s="21">
        <v>1</v>
      </c>
      <c r="Y28" s="23">
        <v>0</v>
      </c>
      <c r="Z28" s="22">
        <v>3</v>
      </c>
      <c r="AA28" s="22">
        <v>0</v>
      </c>
      <c r="AB28" s="21">
        <v>4</v>
      </c>
      <c r="AC28" s="34">
        <v>1</v>
      </c>
    </row>
    <row r="29" spans="1:29" ht="13.5">
      <c r="A29" s="6" t="s">
        <v>339</v>
      </c>
      <c r="B29" s="39" t="s">
        <v>340</v>
      </c>
      <c r="C29" s="33">
        <v>349</v>
      </c>
      <c r="D29" s="22">
        <v>180</v>
      </c>
      <c r="E29" s="22">
        <v>169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1</v>
      </c>
      <c r="R29" s="22">
        <v>0</v>
      </c>
      <c r="S29" s="22">
        <v>0</v>
      </c>
      <c r="T29" s="21">
        <v>0</v>
      </c>
      <c r="U29" s="23">
        <v>0</v>
      </c>
      <c r="V29" s="22">
        <v>2</v>
      </c>
      <c r="W29" s="22">
        <v>1</v>
      </c>
      <c r="X29" s="21">
        <v>4</v>
      </c>
      <c r="Y29" s="23">
        <v>1</v>
      </c>
      <c r="Z29" s="22">
        <v>3</v>
      </c>
      <c r="AA29" s="22">
        <v>3</v>
      </c>
      <c r="AB29" s="21">
        <v>4</v>
      </c>
      <c r="AC29" s="34">
        <v>2</v>
      </c>
    </row>
    <row r="30" spans="1:29" ht="13.5">
      <c r="A30" s="6" t="s">
        <v>341</v>
      </c>
      <c r="B30" s="39" t="s">
        <v>342</v>
      </c>
      <c r="C30" s="33">
        <v>420</v>
      </c>
      <c r="D30" s="22">
        <v>163</v>
      </c>
      <c r="E30" s="22">
        <v>257</v>
      </c>
      <c r="F30" s="21">
        <v>0</v>
      </c>
      <c r="G30" s="22">
        <v>0</v>
      </c>
      <c r="H30" s="21">
        <v>0</v>
      </c>
      <c r="I30" s="23">
        <v>1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1</v>
      </c>
      <c r="AA30" s="22">
        <v>0</v>
      </c>
      <c r="AB30" s="21">
        <v>1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832</v>
      </c>
      <c r="D32" s="22">
        <f t="shared" si="2"/>
        <v>402</v>
      </c>
      <c r="E32" s="22">
        <f t="shared" si="2"/>
        <v>430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1</v>
      </c>
      <c r="U32" s="23">
        <f t="shared" si="2"/>
        <v>1</v>
      </c>
      <c r="V32" s="21">
        <f t="shared" si="2"/>
        <v>5</v>
      </c>
      <c r="W32" s="23">
        <f t="shared" si="2"/>
        <v>1</v>
      </c>
      <c r="X32" s="21">
        <f t="shared" si="2"/>
        <v>3</v>
      </c>
      <c r="Y32" s="23">
        <f t="shared" si="2"/>
        <v>2</v>
      </c>
      <c r="Z32" s="21">
        <f t="shared" si="2"/>
        <v>13</v>
      </c>
      <c r="AA32" s="23">
        <f t="shared" si="2"/>
        <v>5</v>
      </c>
      <c r="AB32" s="21">
        <f t="shared" si="2"/>
        <v>11</v>
      </c>
      <c r="AC32" s="34">
        <f t="shared" si="2"/>
        <v>3</v>
      </c>
    </row>
    <row r="33" spans="1:29" ht="13.5">
      <c r="A33" s="6"/>
      <c r="B33" s="39" t="s">
        <v>316</v>
      </c>
      <c r="C33" s="35">
        <v>15</v>
      </c>
      <c r="D33" s="26">
        <v>3</v>
      </c>
      <c r="E33" s="26">
        <v>12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1</v>
      </c>
      <c r="AC33" s="36">
        <v>0</v>
      </c>
    </row>
    <row r="34" spans="1:29" ht="13.5">
      <c r="A34" s="6" t="s">
        <v>345</v>
      </c>
      <c r="B34" s="39" t="s">
        <v>346</v>
      </c>
      <c r="C34" s="33">
        <v>83</v>
      </c>
      <c r="D34" s="22">
        <v>25</v>
      </c>
      <c r="E34" s="22">
        <v>58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1</v>
      </c>
      <c r="U34" s="23">
        <v>1</v>
      </c>
      <c r="V34" s="22">
        <v>1</v>
      </c>
      <c r="W34" s="22">
        <v>1</v>
      </c>
      <c r="X34" s="21">
        <v>0</v>
      </c>
      <c r="Y34" s="23">
        <v>1</v>
      </c>
      <c r="Z34" s="22">
        <v>3</v>
      </c>
      <c r="AA34" s="22">
        <v>3</v>
      </c>
      <c r="AB34" s="21">
        <v>2</v>
      </c>
      <c r="AC34" s="34">
        <v>1</v>
      </c>
    </row>
    <row r="35" spans="1:29" ht="13.5">
      <c r="A35" s="6" t="s">
        <v>347</v>
      </c>
      <c r="B35" s="39" t="s">
        <v>348</v>
      </c>
      <c r="C35" s="33">
        <v>345</v>
      </c>
      <c r="D35" s="22">
        <v>193</v>
      </c>
      <c r="E35" s="22">
        <v>152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4</v>
      </c>
      <c r="W35" s="22">
        <v>0</v>
      </c>
      <c r="X35" s="21">
        <v>3</v>
      </c>
      <c r="Y35" s="23">
        <v>1</v>
      </c>
      <c r="Z35" s="22">
        <v>10</v>
      </c>
      <c r="AA35" s="22">
        <v>2</v>
      </c>
      <c r="AB35" s="21">
        <v>7</v>
      </c>
      <c r="AC35" s="34">
        <v>1</v>
      </c>
    </row>
    <row r="36" spans="1:29" ht="13.5">
      <c r="A36" s="6" t="s">
        <v>349</v>
      </c>
      <c r="B36" s="39" t="s">
        <v>350</v>
      </c>
      <c r="C36" s="33">
        <v>389</v>
      </c>
      <c r="D36" s="22">
        <v>181</v>
      </c>
      <c r="E36" s="22">
        <v>208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1</v>
      </c>
      <c r="AC36" s="34">
        <v>1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131</v>
      </c>
      <c r="D38" s="22">
        <v>63</v>
      </c>
      <c r="E38" s="22">
        <v>68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1</v>
      </c>
      <c r="Y38" s="23">
        <v>0</v>
      </c>
      <c r="Z38" s="22">
        <v>2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416</v>
      </c>
      <c r="D40" s="22">
        <v>230</v>
      </c>
      <c r="E40" s="22">
        <v>186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1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1</v>
      </c>
      <c r="AA40" s="22">
        <v>0</v>
      </c>
      <c r="AB40" s="21">
        <v>1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98</v>
      </c>
      <c r="D42" s="22">
        <v>84</v>
      </c>
      <c r="E42" s="22">
        <v>14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8</v>
      </c>
      <c r="D44" s="22">
        <v>1</v>
      </c>
      <c r="E44" s="22">
        <v>7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115</v>
      </c>
      <c r="D46" s="22">
        <v>84</v>
      </c>
      <c r="E46" s="22">
        <v>31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1</v>
      </c>
      <c r="U46" s="23">
        <v>0</v>
      </c>
      <c r="V46" s="22">
        <v>0</v>
      </c>
      <c r="W46" s="22">
        <v>1</v>
      </c>
      <c r="X46" s="21">
        <v>3</v>
      </c>
      <c r="Y46" s="23">
        <v>1</v>
      </c>
      <c r="Z46" s="22">
        <v>4</v>
      </c>
      <c r="AA46" s="22">
        <v>1</v>
      </c>
      <c r="AB46" s="21">
        <v>7</v>
      </c>
      <c r="AC46" s="34">
        <v>1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159</v>
      </c>
      <c r="D48" s="22">
        <v>79</v>
      </c>
      <c r="E48" s="22">
        <v>80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1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799</v>
      </c>
      <c r="D50" s="22">
        <v>235</v>
      </c>
      <c r="E50" s="22">
        <v>564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259</v>
      </c>
      <c r="D52" s="22">
        <f t="shared" si="3"/>
        <v>150</v>
      </c>
      <c r="E52" s="22">
        <f t="shared" si="3"/>
        <v>109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3</v>
      </c>
      <c r="K52" s="23">
        <f t="shared" si="3"/>
        <v>0</v>
      </c>
      <c r="L52" s="21">
        <f t="shared" si="3"/>
        <v>0</v>
      </c>
      <c r="M52" s="23">
        <f t="shared" si="3"/>
        <v>1</v>
      </c>
      <c r="N52" s="21">
        <f t="shared" si="3"/>
        <v>3</v>
      </c>
      <c r="O52" s="23">
        <f t="shared" si="3"/>
        <v>2</v>
      </c>
      <c r="P52" s="21">
        <f t="shared" si="3"/>
        <v>3</v>
      </c>
      <c r="Q52" s="23">
        <f t="shared" si="3"/>
        <v>3</v>
      </c>
      <c r="R52" s="21">
        <f t="shared" si="3"/>
        <v>2</v>
      </c>
      <c r="S52" s="23">
        <f t="shared" si="3"/>
        <v>0</v>
      </c>
      <c r="T52" s="21">
        <f t="shared" si="3"/>
        <v>2</v>
      </c>
      <c r="U52" s="23">
        <f t="shared" si="3"/>
        <v>0</v>
      </c>
      <c r="V52" s="21">
        <f t="shared" si="3"/>
        <v>1</v>
      </c>
      <c r="W52" s="23">
        <f t="shared" si="3"/>
        <v>1</v>
      </c>
      <c r="X52" s="21">
        <f t="shared" si="3"/>
        <v>6</v>
      </c>
      <c r="Y52" s="23">
        <f t="shared" si="3"/>
        <v>1</v>
      </c>
      <c r="Z52" s="21">
        <f t="shared" si="3"/>
        <v>4</v>
      </c>
      <c r="AA52" s="23">
        <f t="shared" si="3"/>
        <v>1</v>
      </c>
      <c r="AB52" s="21">
        <f t="shared" si="3"/>
        <v>5</v>
      </c>
      <c r="AC52" s="34">
        <f t="shared" si="3"/>
        <v>3</v>
      </c>
    </row>
    <row r="53" spans="1:29" ht="13.5">
      <c r="A53" s="6"/>
      <c r="B53" s="39" t="s">
        <v>316</v>
      </c>
      <c r="C53" s="35">
        <v>244</v>
      </c>
      <c r="D53" s="26">
        <v>138</v>
      </c>
      <c r="E53" s="26">
        <v>106</v>
      </c>
      <c r="F53" s="25">
        <v>0</v>
      </c>
      <c r="G53" s="26">
        <v>0</v>
      </c>
      <c r="H53" s="25">
        <v>0</v>
      </c>
      <c r="I53" s="27">
        <v>0</v>
      </c>
      <c r="J53" s="26">
        <v>3</v>
      </c>
      <c r="K53" s="26">
        <v>0</v>
      </c>
      <c r="L53" s="25">
        <v>0</v>
      </c>
      <c r="M53" s="27">
        <v>1</v>
      </c>
      <c r="N53" s="26">
        <v>1</v>
      </c>
      <c r="O53" s="26">
        <v>2</v>
      </c>
      <c r="P53" s="25">
        <v>2</v>
      </c>
      <c r="Q53" s="27">
        <v>2</v>
      </c>
      <c r="R53" s="26">
        <v>2</v>
      </c>
      <c r="S53" s="26">
        <v>0</v>
      </c>
      <c r="T53" s="25">
        <v>1</v>
      </c>
      <c r="U53" s="27">
        <v>0</v>
      </c>
      <c r="V53" s="26">
        <v>1</v>
      </c>
      <c r="W53" s="26">
        <v>1</v>
      </c>
      <c r="X53" s="25">
        <v>6</v>
      </c>
      <c r="Y53" s="27">
        <v>1</v>
      </c>
      <c r="Z53" s="26">
        <v>3</v>
      </c>
      <c r="AA53" s="26">
        <v>1</v>
      </c>
      <c r="AB53" s="25">
        <v>4</v>
      </c>
      <c r="AC53" s="36">
        <v>3</v>
      </c>
    </row>
    <row r="54" spans="1:29" ht="13.5">
      <c r="A54" s="6" t="s">
        <v>367</v>
      </c>
      <c r="B54" s="39" t="s">
        <v>368</v>
      </c>
      <c r="C54" s="33">
        <v>15</v>
      </c>
      <c r="D54" s="22">
        <v>12</v>
      </c>
      <c r="E54" s="22">
        <v>3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2</v>
      </c>
      <c r="O54" s="22">
        <v>0</v>
      </c>
      <c r="P54" s="21">
        <v>1</v>
      </c>
      <c r="Q54" s="23">
        <v>1</v>
      </c>
      <c r="R54" s="22">
        <v>0</v>
      </c>
      <c r="S54" s="22">
        <v>0</v>
      </c>
      <c r="T54" s="21">
        <v>1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1</v>
      </c>
      <c r="AA54" s="22">
        <v>0</v>
      </c>
      <c r="AB54" s="21">
        <v>1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153</v>
      </c>
      <c r="D56" s="22">
        <v>110</v>
      </c>
      <c r="E56" s="22">
        <v>43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1</v>
      </c>
      <c r="N56" s="22">
        <v>3</v>
      </c>
      <c r="O56" s="22">
        <v>2</v>
      </c>
      <c r="P56" s="21">
        <v>11</v>
      </c>
      <c r="Q56" s="23">
        <v>5</v>
      </c>
      <c r="R56" s="22">
        <v>14</v>
      </c>
      <c r="S56" s="22">
        <v>4</v>
      </c>
      <c r="T56" s="21">
        <v>9</v>
      </c>
      <c r="U56" s="23">
        <v>2</v>
      </c>
      <c r="V56" s="22">
        <v>6</v>
      </c>
      <c r="W56" s="22">
        <v>0</v>
      </c>
      <c r="X56" s="21">
        <v>10</v>
      </c>
      <c r="Y56" s="23">
        <v>5</v>
      </c>
      <c r="Z56" s="22">
        <v>12</v>
      </c>
      <c r="AA56" s="22">
        <v>3</v>
      </c>
      <c r="AB56" s="21">
        <v>10</v>
      </c>
      <c r="AC56" s="34">
        <v>4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N1:O1"/>
    <mergeCell ref="H2:I2"/>
    <mergeCell ref="J2:K2"/>
    <mergeCell ref="L2:M2"/>
    <mergeCell ref="H1:I1"/>
    <mergeCell ref="J1:K1"/>
    <mergeCell ref="L1:M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&amp;"ＭＳ Ｐ明朝,標準"　仙台市計&amp;C&amp;"ＭＳ Ｐ明朝,標準"&amp;14第１５表　　死亡数・選択死因分類・性・年齢（５歳階級）・保健所別　　　（その７）&amp;R&amp;"ＭＳ Ｐ明朝,標準"平成30年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28" width="5.125" style="1" customWidth="1"/>
    <col min="29" max="29" width="9.6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8" t="s">
        <v>186</v>
      </c>
      <c r="D1" s="49"/>
      <c r="E1" s="48" t="s">
        <v>187</v>
      </c>
      <c r="F1" s="49"/>
      <c r="G1" s="47" t="s">
        <v>188</v>
      </c>
      <c r="H1" s="47"/>
      <c r="I1" s="47" t="s">
        <v>189</v>
      </c>
      <c r="J1" s="47"/>
      <c r="K1" s="47" t="s">
        <v>190</v>
      </c>
      <c r="L1" s="47"/>
      <c r="M1" s="47" t="s">
        <v>191</v>
      </c>
      <c r="N1" s="47"/>
      <c r="O1" s="47" t="s">
        <v>192</v>
      </c>
      <c r="P1" s="47"/>
      <c r="Q1" s="47" t="s">
        <v>193</v>
      </c>
      <c r="R1" s="47"/>
      <c r="S1" s="47" t="s">
        <v>194</v>
      </c>
      <c r="T1" s="47"/>
      <c r="U1" s="47" t="s">
        <v>195</v>
      </c>
      <c r="V1" s="47"/>
      <c r="W1" s="47" t="s">
        <v>196</v>
      </c>
      <c r="X1" s="47"/>
      <c r="Y1" s="47" t="s">
        <v>113</v>
      </c>
      <c r="Z1" s="47"/>
      <c r="AA1" s="47"/>
      <c r="AB1" s="48"/>
      <c r="AC1" s="53" t="s">
        <v>141</v>
      </c>
    </row>
    <row r="2" spans="1:29" ht="13.5">
      <c r="A2" s="11" t="s">
        <v>142</v>
      </c>
      <c r="B2" s="41"/>
      <c r="C2" s="45" t="s">
        <v>162</v>
      </c>
      <c r="D2" s="46"/>
      <c r="E2" s="45" t="s">
        <v>163</v>
      </c>
      <c r="F2" s="46"/>
      <c r="G2" s="45" t="s">
        <v>164</v>
      </c>
      <c r="H2" s="46"/>
      <c r="I2" s="45" t="s">
        <v>165</v>
      </c>
      <c r="J2" s="46"/>
      <c r="K2" s="45" t="s">
        <v>166</v>
      </c>
      <c r="L2" s="46"/>
      <c r="M2" s="45" t="s">
        <v>167</v>
      </c>
      <c r="N2" s="46"/>
      <c r="O2" s="45" t="s">
        <v>168</v>
      </c>
      <c r="P2" s="46"/>
      <c r="Q2" s="45" t="s">
        <v>169</v>
      </c>
      <c r="R2" s="46"/>
      <c r="S2" s="45" t="s">
        <v>170</v>
      </c>
      <c r="T2" s="46"/>
      <c r="U2" s="45" t="s">
        <v>171</v>
      </c>
      <c r="V2" s="46"/>
      <c r="W2" s="45" t="s">
        <v>172</v>
      </c>
      <c r="X2" s="46"/>
      <c r="Y2" s="45" t="s">
        <v>173</v>
      </c>
      <c r="Z2" s="46"/>
      <c r="AA2" s="45" t="s">
        <v>43</v>
      </c>
      <c r="AB2" s="52"/>
      <c r="AC2" s="54"/>
    </row>
    <row r="3" spans="1:29" ht="13.5">
      <c r="A3" s="13" t="s">
        <v>197</v>
      </c>
      <c r="B3" s="42"/>
      <c r="C3" s="2" t="s">
        <v>156</v>
      </c>
      <c r="D3" s="2" t="s">
        <v>157</v>
      </c>
      <c r="E3" s="2" t="s">
        <v>156</v>
      </c>
      <c r="F3" s="2" t="s">
        <v>157</v>
      </c>
      <c r="G3" s="2" t="s">
        <v>156</v>
      </c>
      <c r="H3" s="2" t="s">
        <v>157</v>
      </c>
      <c r="I3" s="2" t="s">
        <v>156</v>
      </c>
      <c r="J3" s="2" t="s">
        <v>157</v>
      </c>
      <c r="K3" s="2" t="s">
        <v>156</v>
      </c>
      <c r="L3" s="2" t="s">
        <v>157</v>
      </c>
      <c r="M3" s="2" t="s">
        <v>156</v>
      </c>
      <c r="N3" s="2" t="s">
        <v>157</v>
      </c>
      <c r="O3" s="2" t="s">
        <v>156</v>
      </c>
      <c r="P3" s="2" t="s">
        <v>157</v>
      </c>
      <c r="Q3" s="2" t="s">
        <v>156</v>
      </c>
      <c r="R3" s="2" t="s">
        <v>157</v>
      </c>
      <c r="S3" s="2" t="s">
        <v>156</v>
      </c>
      <c r="T3" s="2" t="s">
        <v>157</v>
      </c>
      <c r="U3" s="2" t="s">
        <v>156</v>
      </c>
      <c r="V3" s="2" t="s">
        <v>157</v>
      </c>
      <c r="W3" s="2" t="s">
        <v>156</v>
      </c>
      <c r="X3" s="2" t="s">
        <v>157</v>
      </c>
      <c r="Y3" s="2" t="s">
        <v>156</v>
      </c>
      <c r="Z3" s="2" t="s">
        <v>157</v>
      </c>
      <c r="AA3" s="2" t="s">
        <v>156</v>
      </c>
      <c r="AB3" s="10" t="s">
        <v>157</v>
      </c>
      <c r="AC3" s="4" t="s">
        <v>158</v>
      </c>
    </row>
    <row r="4" spans="1:29" ht="13.5">
      <c r="A4" s="11"/>
      <c r="B4" s="3"/>
      <c r="C4" s="19"/>
      <c r="D4" s="15"/>
      <c r="E4" s="16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5"/>
      <c r="AC4" s="20"/>
    </row>
    <row r="5" spans="1:29" ht="13.5">
      <c r="A5" s="5" t="s">
        <v>313</v>
      </c>
      <c r="B5" s="39" t="s">
        <v>314</v>
      </c>
      <c r="C5" s="21">
        <v>0</v>
      </c>
      <c r="D5" s="22">
        <v>0</v>
      </c>
      <c r="E5" s="21">
        <v>0</v>
      </c>
      <c r="F5" s="22">
        <v>0</v>
      </c>
      <c r="G5" s="21">
        <v>1</v>
      </c>
      <c r="H5" s="23">
        <v>0</v>
      </c>
      <c r="I5" s="22">
        <v>0</v>
      </c>
      <c r="J5" s="22">
        <v>0</v>
      </c>
      <c r="K5" s="21">
        <v>0</v>
      </c>
      <c r="L5" s="23">
        <v>1</v>
      </c>
      <c r="M5" s="22">
        <v>1</v>
      </c>
      <c r="N5" s="22">
        <v>0</v>
      </c>
      <c r="O5" s="21">
        <v>5</v>
      </c>
      <c r="P5" s="23">
        <v>0</v>
      </c>
      <c r="Q5" s="22">
        <v>3</v>
      </c>
      <c r="R5" s="22">
        <v>2</v>
      </c>
      <c r="S5" s="21">
        <v>0</v>
      </c>
      <c r="T5" s="23">
        <v>2</v>
      </c>
      <c r="U5" s="22">
        <v>0</v>
      </c>
      <c r="V5" s="22">
        <v>0</v>
      </c>
      <c r="W5" s="21">
        <v>0</v>
      </c>
      <c r="X5" s="23">
        <v>0</v>
      </c>
      <c r="Y5" s="22">
        <v>0</v>
      </c>
      <c r="Z5" s="22">
        <v>0</v>
      </c>
      <c r="AA5" s="21">
        <v>0</v>
      </c>
      <c r="AB5" s="22">
        <v>0</v>
      </c>
      <c r="AC5" s="24">
        <v>15</v>
      </c>
    </row>
    <row r="6" spans="1:29" ht="13.5">
      <c r="A6" s="5"/>
      <c r="B6" s="39"/>
      <c r="C6" s="21"/>
      <c r="D6" s="22"/>
      <c r="E6" s="21"/>
      <c r="F6" s="22"/>
      <c r="G6" s="21"/>
      <c r="H6" s="23"/>
      <c r="I6" s="22"/>
      <c r="J6" s="22"/>
      <c r="K6" s="21"/>
      <c r="L6" s="23"/>
      <c r="M6" s="22"/>
      <c r="N6" s="22"/>
      <c r="O6" s="21"/>
      <c r="P6" s="23"/>
      <c r="Q6" s="22"/>
      <c r="R6" s="22"/>
      <c r="S6" s="21"/>
      <c r="T6" s="23"/>
      <c r="U6" s="22"/>
      <c r="V6" s="22"/>
      <c r="W6" s="21"/>
      <c r="X6" s="23"/>
      <c r="Y6" s="22"/>
      <c r="Z6" s="22"/>
      <c r="AA6" s="21"/>
      <c r="AB6" s="22"/>
      <c r="AC6" s="24"/>
    </row>
    <row r="7" spans="1:29" ht="13.5">
      <c r="A7" s="6" t="s">
        <v>315</v>
      </c>
      <c r="B7" s="39" t="s">
        <v>371</v>
      </c>
      <c r="C7" s="21">
        <f aca="true" t="shared" si="0" ref="C7:AC7">SUM(C8,C9,C10,C11,C12,C13,C14,C15,C16,C17,C18,C19)</f>
        <v>41</v>
      </c>
      <c r="D7" s="22">
        <f t="shared" si="0"/>
        <v>58</v>
      </c>
      <c r="E7" s="21">
        <f t="shared" si="0"/>
        <v>90</v>
      </c>
      <c r="F7" s="22">
        <f t="shared" si="0"/>
        <v>58</v>
      </c>
      <c r="G7" s="21">
        <f t="shared" si="0"/>
        <v>186</v>
      </c>
      <c r="H7" s="23">
        <f t="shared" si="0"/>
        <v>103</v>
      </c>
      <c r="I7" s="22">
        <f t="shared" si="0"/>
        <v>244</v>
      </c>
      <c r="J7" s="22">
        <f t="shared" si="0"/>
        <v>112</v>
      </c>
      <c r="K7" s="21">
        <f t="shared" si="0"/>
        <v>260</v>
      </c>
      <c r="L7" s="23">
        <f t="shared" si="0"/>
        <v>149</v>
      </c>
      <c r="M7" s="21">
        <f t="shared" si="0"/>
        <v>247</v>
      </c>
      <c r="N7" s="23">
        <f t="shared" si="0"/>
        <v>169</v>
      </c>
      <c r="O7" s="21">
        <f t="shared" si="0"/>
        <v>229</v>
      </c>
      <c r="P7" s="23">
        <f t="shared" si="0"/>
        <v>199</v>
      </c>
      <c r="Q7" s="21">
        <f t="shared" si="0"/>
        <v>86</v>
      </c>
      <c r="R7" s="23">
        <f t="shared" si="0"/>
        <v>124</v>
      </c>
      <c r="S7" s="21">
        <f t="shared" si="0"/>
        <v>27</v>
      </c>
      <c r="T7" s="23">
        <f t="shared" si="0"/>
        <v>39</v>
      </c>
      <c r="U7" s="21">
        <f t="shared" si="0"/>
        <v>3</v>
      </c>
      <c r="V7" s="23">
        <f t="shared" si="0"/>
        <v>5</v>
      </c>
      <c r="W7" s="21">
        <f t="shared" si="0"/>
        <v>0</v>
      </c>
      <c r="X7" s="23">
        <f t="shared" si="0"/>
        <v>1</v>
      </c>
      <c r="Y7" s="21">
        <f t="shared" si="0"/>
        <v>0</v>
      </c>
      <c r="Z7" s="23">
        <f t="shared" si="0"/>
        <v>0</v>
      </c>
      <c r="AA7" s="21">
        <f t="shared" si="0"/>
        <v>0</v>
      </c>
      <c r="AB7" s="23">
        <f t="shared" si="0"/>
        <v>0</v>
      </c>
      <c r="AC7" s="24">
        <f t="shared" si="0"/>
        <v>2577</v>
      </c>
    </row>
    <row r="8" spans="1:29" ht="13.5">
      <c r="A8" s="6"/>
      <c r="B8" s="39" t="s">
        <v>316</v>
      </c>
      <c r="C8" s="25">
        <v>8</v>
      </c>
      <c r="D8" s="26">
        <v>11</v>
      </c>
      <c r="E8" s="25">
        <v>27</v>
      </c>
      <c r="F8" s="26">
        <v>8</v>
      </c>
      <c r="G8" s="25">
        <v>34</v>
      </c>
      <c r="H8" s="27">
        <v>23</v>
      </c>
      <c r="I8" s="26">
        <v>58</v>
      </c>
      <c r="J8" s="26">
        <v>23</v>
      </c>
      <c r="K8" s="25">
        <v>65</v>
      </c>
      <c r="L8" s="27">
        <v>33</v>
      </c>
      <c r="M8" s="26">
        <v>70</v>
      </c>
      <c r="N8" s="26">
        <v>43</v>
      </c>
      <c r="O8" s="25">
        <v>67</v>
      </c>
      <c r="P8" s="27">
        <v>38</v>
      </c>
      <c r="Q8" s="26">
        <v>31</v>
      </c>
      <c r="R8" s="26">
        <v>18</v>
      </c>
      <c r="S8" s="25">
        <v>10</v>
      </c>
      <c r="T8" s="27">
        <v>12</v>
      </c>
      <c r="U8" s="26">
        <v>1</v>
      </c>
      <c r="V8" s="26">
        <v>3</v>
      </c>
      <c r="W8" s="25">
        <v>0</v>
      </c>
      <c r="X8" s="27">
        <v>1</v>
      </c>
      <c r="Y8" s="26">
        <v>0</v>
      </c>
      <c r="Z8" s="26">
        <v>0</v>
      </c>
      <c r="AA8" s="25">
        <v>0</v>
      </c>
      <c r="AB8" s="26">
        <v>0</v>
      </c>
      <c r="AC8" s="28">
        <v>620</v>
      </c>
    </row>
    <row r="9" spans="1:29" ht="13.5">
      <c r="A9" s="6" t="s">
        <v>317</v>
      </c>
      <c r="B9" s="39" t="s">
        <v>372</v>
      </c>
      <c r="C9" s="21">
        <v>4</v>
      </c>
      <c r="D9" s="22">
        <v>0</v>
      </c>
      <c r="E9" s="21">
        <v>7</v>
      </c>
      <c r="F9" s="22">
        <v>2</v>
      </c>
      <c r="G9" s="21">
        <v>13</v>
      </c>
      <c r="H9" s="23">
        <v>2</v>
      </c>
      <c r="I9" s="22">
        <v>6</v>
      </c>
      <c r="J9" s="22">
        <v>2</v>
      </c>
      <c r="K9" s="21">
        <v>12</v>
      </c>
      <c r="L9" s="23">
        <v>2</v>
      </c>
      <c r="M9" s="22">
        <v>8</v>
      </c>
      <c r="N9" s="22">
        <v>5</v>
      </c>
      <c r="O9" s="21">
        <v>7</v>
      </c>
      <c r="P9" s="23">
        <v>2</v>
      </c>
      <c r="Q9" s="22">
        <v>2</v>
      </c>
      <c r="R9" s="22">
        <v>5</v>
      </c>
      <c r="S9" s="21">
        <v>1</v>
      </c>
      <c r="T9" s="23">
        <v>0</v>
      </c>
      <c r="U9" s="22">
        <v>0</v>
      </c>
      <c r="V9" s="22">
        <v>0</v>
      </c>
      <c r="W9" s="21">
        <v>0</v>
      </c>
      <c r="X9" s="23">
        <v>0</v>
      </c>
      <c r="Y9" s="22">
        <v>0</v>
      </c>
      <c r="Z9" s="22">
        <v>0</v>
      </c>
      <c r="AA9" s="21">
        <v>0</v>
      </c>
      <c r="AB9" s="22">
        <v>0</v>
      </c>
      <c r="AC9" s="24">
        <v>86</v>
      </c>
    </row>
    <row r="10" spans="1:29" ht="13.5">
      <c r="A10" s="6" t="s">
        <v>318</v>
      </c>
      <c r="B10" s="39" t="s">
        <v>373</v>
      </c>
      <c r="C10" s="21">
        <v>3</v>
      </c>
      <c r="D10" s="22">
        <v>4</v>
      </c>
      <c r="E10" s="21">
        <v>10</v>
      </c>
      <c r="F10" s="22">
        <v>8</v>
      </c>
      <c r="G10" s="21">
        <v>22</v>
      </c>
      <c r="H10" s="23">
        <v>9</v>
      </c>
      <c r="I10" s="22">
        <v>31</v>
      </c>
      <c r="J10" s="22">
        <v>10</v>
      </c>
      <c r="K10" s="21">
        <v>23</v>
      </c>
      <c r="L10" s="23">
        <v>15</v>
      </c>
      <c r="M10" s="22">
        <v>23</v>
      </c>
      <c r="N10" s="22">
        <v>17</v>
      </c>
      <c r="O10" s="21">
        <v>22</v>
      </c>
      <c r="P10" s="23">
        <v>18</v>
      </c>
      <c r="Q10" s="22">
        <v>9</v>
      </c>
      <c r="R10" s="22">
        <v>9</v>
      </c>
      <c r="S10" s="21">
        <v>5</v>
      </c>
      <c r="T10" s="23">
        <v>3</v>
      </c>
      <c r="U10" s="22">
        <v>1</v>
      </c>
      <c r="V10" s="22">
        <v>1</v>
      </c>
      <c r="W10" s="21">
        <v>0</v>
      </c>
      <c r="X10" s="23">
        <v>0</v>
      </c>
      <c r="Y10" s="22">
        <v>0</v>
      </c>
      <c r="Z10" s="22">
        <v>0</v>
      </c>
      <c r="AA10" s="21">
        <v>0</v>
      </c>
      <c r="AB10" s="22">
        <v>0</v>
      </c>
      <c r="AC10" s="24">
        <v>260</v>
      </c>
    </row>
    <row r="11" spans="1:29" ht="13.5">
      <c r="A11" s="6" t="s">
        <v>319</v>
      </c>
      <c r="B11" s="39" t="s">
        <v>374</v>
      </c>
      <c r="C11" s="21">
        <v>3</v>
      </c>
      <c r="D11" s="22">
        <v>3</v>
      </c>
      <c r="E11" s="21">
        <v>2</v>
      </c>
      <c r="F11" s="22">
        <v>4</v>
      </c>
      <c r="G11" s="21">
        <v>17</v>
      </c>
      <c r="H11" s="23">
        <v>13</v>
      </c>
      <c r="I11" s="22">
        <v>15</v>
      </c>
      <c r="J11" s="22">
        <v>17</v>
      </c>
      <c r="K11" s="21">
        <v>22</v>
      </c>
      <c r="L11" s="23">
        <v>15</v>
      </c>
      <c r="M11" s="22">
        <v>15</v>
      </c>
      <c r="N11" s="22">
        <v>19</v>
      </c>
      <c r="O11" s="21">
        <v>21</v>
      </c>
      <c r="P11" s="23">
        <v>33</v>
      </c>
      <c r="Q11" s="22">
        <v>8</v>
      </c>
      <c r="R11" s="22">
        <v>22</v>
      </c>
      <c r="S11" s="21">
        <v>2</v>
      </c>
      <c r="T11" s="23">
        <v>5</v>
      </c>
      <c r="U11" s="22">
        <v>0</v>
      </c>
      <c r="V11" s="22">
        <v>0</v>
      </c>
      <c r="W11" s="21">
        <v>0</v>
      </c>
      <c r="X11" s="23">
        <v>0</v>
      </c>
      <c r="Y11" s="22">
        <v>0</v>
      </c>
      <c r="Z11" s="22">
        <v>0</v>
      </c>
      <c r="AA11" s="21">
        <v>0</v>
      </c>
      <c r="AB11" s="22">
        <v>0</v>
      </c>
      <c r="AC11" s="24">
        <v>247</v>
      </c>
    </row>
    <row r="12" spans="1:29" ht="13.5">
      <c r="A12" s="6" t="s">
        <v>320</v>
      </c>
      <c r="B12" s="39" t="s">
        <v>375</v>
      </c>
      <c r="C12" s="21">
        <v>3</v>
      </c>
      <c r="D12" s="22">
        <v>4</v>
      </c>
      <c r="E12" s="21">
        <v>5</v>
      </c>
      <c r="F12" s="22">
        <v>7</v>
      </c>
      <c r="G12" s="21">
        <v>8</v>
      </c>
      <c r="H12" s="23">
        <v>3</v>
      </c>
      <c r="I12" s="22">
        <v>5</v>
      </c>
      <c r="J12" s="22">
        <v>2</v>
      </c>
      <c r="K12" s="21">
        <v>9</v>
      </c>
      <c r="L12" s="23">
        <v>2</v>
      </c>
      <c r="M12" s="22">
        <v>7</v>
      </c>
      <c r="N12" s="22">
        <v>8</v>
      </c>
      <c r="O12" s="21">
        <v>7</v>
      </c>
      <c r="P12" s="23">
        <v>10</v>
      </c>
      <c r="Q12" s="22">
        <v>3</v>
      </c>
      <c r="R12" s="22">
        <v>7</v>
      </c>
      <c r="S12" s="21">
        <v>2</v>
      </c>
      <c r="T12" s="23">
        <v>0</v>
      </c>
      <c r="U12" s="22">
        <v>0</v>
      </c>
      <c r="V12" s="22">
        <v>0</v>
      </c>
      <c r="W12" s="21">
        <v>0</v>
      </c>
      <c r="X12" s="23">
        <v>0</v>
      </c>
      <c r="Y12" s="22">
        <v>0</v>
      </c>
      <c r="Z12" s="22">
        <v>0</v>
      </c>
      <c r="AA12" s="21">
        <v>0</v>
      </c>
      <c r="AB12" s="22">
        <v>0</v>
      </c>
      <c r="AC12" s="24">
        <v>103</v>
      </c>
    </row>
    <row r="13" spans="1:29" ht="13.5">
      <c r="A13" s="6" t="s">
        <v>321</v>
      </c>
      <c r="B13" s="39" t="s">
        <v>376</v>
      </c>
      <c r="C13" s="21">
        <v>2</v>
      </c>
      <c r="D13" s="22">
        <v>1</v>
      </c>
      <c r="E13" s="21">
        <v>13</v>
      </c>
      <c r="F13" s="22">
        <v>4</v>
      </c>
      <c r="G13" s="21">
        <v>17</v>
      </c>
      <c r="H13" s="23">
        <v>4</v>
      </c>
      <c r="I13" s="22">
        <v>22</v>
      </c>
      <c r="J13" s="22">
        <v>3</v>
      </c>
      <c r="K13" s="21">
        <v>16</v>
      </c>
      <c r="L13" s="23">
        <v>7</v>
      </c>
      <c r="M13" s="22">
        <v>25</v>
      </c>
      <c r="N13" s="22">
        <v>5</v>
      </c>
      <c r="O13" s="21">
        <v>15</v>
      </c>
      <c r="P13" s="23">
        <v>15</v>
      </c>
      <c r="Q13" s="22">
        <v>7</v>
      </c>
      <c r="R13" s="22">
        <v>4</v>
      </c>
      <c r="S13" s="21">
        <v>1</v>
      </c>
      <c r="T13" s="23">
        <v>2</v>
      </c>
      <c r="U13" s="22">
        <v>0</v>
      </c>
      <c r="V13" s="22">
        <v>0</v>
      </c>
      <c r="W13" s="21">
        <v>0</v>
      </c>
      <c r="X13" s="23">
        <v>0</v>
      </c>
      <c r="Y13" s="22">
        <v>0</v>
      </c>
      <c r="Z13" s="22">
        <v>0</v>
      </c>
      <c r="AA13" s="21">
        <v>0</v>
      </c>
      <c r="AB13" s="22">
        <v>0</v>
      </c>
      <c r="AC13" s="24">
        <v>166</v>
      </c>
    </row>
    <row r="14" spans="1:29" ht="13.5">
      <c r="A14" s="6" t="s">
        <v>322</v>
      </c>
      <c r="B14" s="39" t="s">
        <v>377</v>
      </c>
      <c r="C14" s="21">
        <v>0</v>
      </c>
      <c r="D14" s="22">
        <v>0</v>
      </c>
      <c r="E14" s="21">
        <v>0</v>
      </c>
      <c r="F14" s="22">
        <v>3</v>
      </c>
      <c r="G14" s="21">
        <v>6</v>
      </c>
      <c r="H14" s="23">
        <v>2</v>
      </c>
      <c r="I14" s="22">
        <v>11</v>
      </c>
      <c r="J14" s="22">
        <v>5</v>
      </c>
      <c r="K14" s="21">
        <v>15</v>
      </c>
      <c r="L14" s="23">
        <v>8</v>
      </c>
      <c r="M14" s="22">
        <v>11</v>
      </c>
      <c r="N14" s="22">
        <v>10</v>
      </c>
      <c r="O14" s="21">
        <v>18</v>
      </c>
      <c r="P14" s="23">
        <v>15</v>
      </c>
      <c r="Q14" s="22">
        <v>8</v>
      </c>
      <c r="R14" s="22">
        <v>9</v>
      </c>
      <c r="S14" s="21">
        <v>4</v>
      </c>
      <c r="T14" s="23">
        <v>6</v>
      </c>
      <c r="U14" s="22">
        <v>0</v>
      </c>
      <c r="V14" s="22">
        <v>0</v>
      </c>
      <c r="W14" s="21">
        <v>0</v>
      </c>
      <c r="X14" s="23">
        <v>0</v>
      </c>
      <c r="Y14" s="22">
        <v>0</v>
      </c>
      <c r="Z14" s="22">
        <v>0</v>
      </c>
      <c r="AA14" s="21">
        <v>0</v>
      </c>
      <c r="AB14" s="22">
        <v>0</v>
      </c>
      <c r="AC14" s="24">
        <v>131</v>
      </c>
    </row>
    <row r="15" spans="1:29" ht="13.5">
      <c r="A15" s="6" t="s">
        <v>323</v>
      </c>
      <c r="B15" s="39" t="s">
        <v>378</v>
      </c>
      <c r="C15" s="21">
        <v>7</v>
      </c>
      <c r="D15" s="22">
        <v>7</v>
      </c>
      <c r="E15" s="21">
        <v>10</v>
      </c>
      <c r="F15" s="22">
        <v>6</v>
      </c>
      <c r="G15" s="21">
        <v>13</v>
      </c>
      <c r="H15" s="23">
        <v>10</v>
      </c>
      <c r="I15" s="22">
        <v>24</v>
      </c>
      <c r="J15" s="22">
        <v>18</v>
      </c>
      <c r="K15" s="21">
        <v>18</v>
      </c>
      <c r="L15" s="23">
        <v>23</v>
      </c>
      <c r="M15" s="22">
        <v>18</v>
      </c>
      <c r="N15" s="22">
        <v>24</v>
      </c>
      <c r="O15" s="21">
        <v>14</v>
      </c>
      <c r="P15" s="23">
        <v>25</v>
      </c>
      <c r="Q15" s="22">
        <v>4</v>
      </c>
      <c r="R15" s="22">
        <v>15</v>
      </c>
      <c r="S15" s="21">
        <v>0</v>
      </c>
      <c r="T15" s="23">
        <v>1</v>
      </c>
      <c r="U15" s="22">
        <v>0</v>
      </c>
      <c r="V15" s="22">
        <v>1</v>
      </c>
      <c r="W15" s="21">
        <v>0</v>
      </c>
      <c r="X15" s="23">
        <v>0</v>
      </c>
      <c r="Y15" s="22">
        <v>0</v>
      </c>
      <c r="Z15" s="22">
        <v>0</v>
      </c>
      <c r="AA15" s="21">
        <v>0</v>
      </c>
      <c r="AB15" s="22">
        <v>0</v>
      </c>
      <c r="AC15" s="24">
        <v>249</v>
      </c>
    </row>
    <row r="16" spans="1:29" ht="13.5">
      <c r="A16" s="6" t="s">
        <v>324</v>
      </c>
      <c r="B16" s="39" t="s">
        <v>379</v>
      </c>
      <c r="C16" s="21">
        <v>11</v>
      </c>
      <c r="D16" s="22">
        <v>4</v>
      </c>
      <c r="E16" s="21">
        <v>15</v>
      </c>
      <c r="F16" s="22">
        <v>6</v>
      </c>
      <c r="G16" s="21">
        <v>53</v>
      </c>
      <c r="H16" s="23">
        <v>20</v>
      </c>
      <c r="I16" s="22">
        <v>68</v>
      </c>
      <c r="J16" s="22">
        <v>17</v>
      </c>
      <c r="K16" s="21">
        <v>73</v>
      </c>
      <c r="L16" s="23">
        <v>18</v>
      </c>
      <c r="M16" s="22">
        <v>67</v>
      </c>
      <c r="N16" s="22">
        <v>17</v>
      </c>
      <c r="O16" s="21">
        <v>54</v>
      </c>
      <c r="P16" s="23">
        <v>21</v>
      </c>
      <c r="Q16" s="22">
        <v>12</v>
      </c>
      <c r="R16" s="22">
        <v>28</v>
      </c>
      <c r="S16" s="21">
        <v>2</v>
      </c>
      <c r="T16" s="23">
        <v>7</v>
      </c>
      <c r="U16" s="22">
        <v>1</v>
      </c>
      <c r="V16" s="22">
        <v>0</v>
      </c>
      <c r="W16" s="21">
        <v>0</v>
      </c>
      <c r="X16" s="23">
        <v>0</v>
      </c>
      <c r="Y16" s="22">
        <v>0</v>
      </c>
      <c r="Z16" s="22">
        <v>0</v>
      </c>
      <c r="AA16" s="21">
        <v>0</v>
      </c>
      <c r="AB16" s="22">
        <v>0</v>
      </c>
      <c r="AC16" s="24">
        <v>515</v>
      </c>
    </row>
    <row r="17" spans="1:29" ht="13.5">
      <c r="A17" s="6" t="s">
        <v>325</v>
      </c>
      <c r="B17" s="39" t="s">
        <v>380</v>
      </c>
      <c r="C17" s="21">
        <v>0</v>
      </c>
      <c r="D17" s="22">
        <v>16</v>
      </c>
      <c r="E17" s="21">
        <v>0</v>
      </c>
      <c r="F17" s="22">
        <v>7</v>
      </c>
      <c r="G17" s="21">
        <v>0</v>
      </c>
      <c r="H17" s="23">
        <v>13</v>
      </c>
      <c r="I17" s="22">
        <v>0</v>
      </c>
      <c r="J17" s="22">
        <v>9</v>
      </c>
      <c r="K17" s="21">
        <v>0</v>
      </c>
      <c r="L17" s="23">
        <v>13</v>
      </c>
      <c r="M17" s="22">
        <v>0</v>
      </c>
      <c r="N17" s="22">
        <v>12</v>
      </c>
      <c r="O17" s="21">
        <v>0</v>
      </c>
      <c r="P17" s="23">
        <v>12</v>
      </c>
      <c r="Q17" s="22">
        <v>1</v>
      </c>
      <c r="R17" s="22">
        <v>2</v>
      </c>
      <c r="S17" s="21">
        <v>0</v>
      </c>
      <c r="T17" s="23">
        <v>3</v>
      </c>
      <c r="U17" s="22">
        <v>0</v>
      </c>
      <c r="V17" s="22">
        <v>0</v>
      </c>
      <c r="W17" s="21">
        <v>0</v>
      </c>
      <c r="X17" s="23">
        <v>0</v>
      </c>
      <c r="Y17" s="22">
        <v>0</v>
      </c>
      <c r="Z17" s="22">
        <v>0</v>
      </c>
      <c r="AA17" s="21">
        <v>0</v>
      </c>
      <c r="AB17" s="22">
        <v>0</v>
      </c>
      <c r="AC17" s="24">
        <v>106</v>
      </c>
    </row>
    <row r="18" spans="1:29" ht="13.5">
      <c r="A18" s="6" t="s">
        <v>326</v>
      </c>
      <c r="B18" s="39" t="s">
        <v>381</v>
      </c>
      <c r="C18" s="21" t="s">
        <v>382</v>
      </c>
      <c r="D18" s="22">
        <v>7</v>
      </c>
      <c r="E18" s="21" t="s">
        <v>382</v>
      </c>
      <c r="F18" s="22">
        <v>3</v>
      </c>
      <c r="G18" s="21" t="s">
        <v>382</v>
      </c>
      <c r="H18" s="23">
        <v>4</v>
      </c>
      <c r="I18" s="22" t="s">
        <v>382</v>
      </c>
      <c r="J18" s="22">
        <v>3</v>
      </c>
      <c r="K18" s="21" t="s">
        <v>382</v>
      </c>
      <c r="L18" s="23">
        <v>9</v>
      </c>
      <c r="M18" s="22" t="s">
        <v>382</v>
      </c>
      <c r="N18" s="22">
        <v>4</v>
      </c>
      <c r="O18" s="21" t="s">
        <v>382</v>
      </c>
      <c r="P18" s="23">
        <v>6</v>
      </c>
      <c r="Q18" s="22" t="s">
        <v>382</v>
      </c>
      <c r="R18" s="22">
        <v>1</v>
      </c>
      <c r="S18" s="21" t="s">
        <v>382</v>
      </c>
      <c r="T18" s="23">
        <v>0</v>
      </c>
      <c r="U18" s="22" t="s">
        <v>382</v>
      </c>
      <c r="V18" s="22">
        <v>0</v>
      </c>
      <c r="W18" s="21" t="s">
        <v>382</v>
      </c>
      <c r="X18" s="23">
        <v>0</v>
      </c>
      <c r="Y18" s="22" t="s">
        <v>382</v>
      </c>
      <c r="Z18" s="22">
        <v>0</v>
      </c>
      <c r="AA18" s="21" t="s">
        <v>382</v>
      </c>
      <c r="AB18" s="22">
        <v>0</v>
      </c>
      <c r="AC18" s="24">
        <v>46</v>
      </c>
    </row>
    <row r="19" spans="1:29" ht="13.5">
      <c r="A19" s="6" t="s">
        <v>327</v>
      </c>
      <c r="B19" s="39" t="s">
        <v>328</v>
      </c>
      <c r="C19" s="21">
        <v>0</v>
      </c>
      <c r="D19" s="22">
        <v>1</v>
      </c>
      <c r="E19" s="21">
        <v>1</v>
      </c>
      <c r="F19" s="22">
        <v>0</v>
      </c>
      <c r="G19" s="21">
        <v>3</v>
      </c>
      <c r="H19" s="23">
        <v>0</v>
      </c>
      <c r="I19" s="22">
        <v>4</v>
      </c>
      <c r="J19" s="22">
        <v>3</v>
      </c>
      <c r="K19" s="21">
        <v>7</v>
      </c>
      <c r="L19" s="23">
        <v>4</v>
      </c>
      <c r="M19" s="22">
        <v>3</v>
      </c>
      <c r="N19" s="22">
        <v>5</v>
      </c>
      <c r="O19" s="21">
        <v>4</v>
      </c>
      <c r="P19" s="23">
        <v>4</v>
      </c>
      <c r="Q19" s="22">
        <v>1</v>
      </c>
      <c r="R19" s="22">
        <v>4</v>
      </c>
      <c r="S19" s="21">
        <v>0</v>
      </c>
      <c r="T19" s="23">
        <v>0</v>
      </c>
      <c r="U19" s="22">
        <v>0</v>
      </c>
      <c r="V19" s="22">
        <v>0</v>
      </c>
      <c r="W19" s="21">
        <v>0</v>
      </c>
      <c r="X19" s="23">
        <v>0</v>
      </c>
      <c r="Y19" s="22">
        <v>0</v>
      </c>
      <c r="Z19" s="22">
        <v>0</v>
      </c>
      <c r="AA19" s="21">
        <v>0</v>
      </c>
      <c r="AB19" s="22">
        <v>0</v>
      </c>
      <c r="AC19" s="24">
        <v>48</v>
      </c>
    </row>
    <row r="20" spans="1:29" ht="13.5">
      <c r="A20" s="6"/>
      <c r="B20" s="39"/>
      <c r="C20" s="21"/>
      <c r="D20" s="22"/>
      <c r="E20" s="21"/>
      <c r="F20" s="22"/>
      <c r="G20" s="21"/>
      <c r="H20" s="23"/>
      <c r="I20" s="22"/>
      <c r="J20" s="22"/>
      <c r="K20" s="21"/>
      <c r="L20" s="23"/>
      <c r="M20" s="22"/>
      <c r="N20" s="22"/>
      <c r="O20" s="21"/>
      <c r="P20" s="23"/>
      <c r="Q20" s="22"/>
      <c r="R20" s="22"/>
      <c r="S20" s="21"/>
      <c r="T20" s="23"/>
      <c r="U20" s="22"/>
      <c r="V20" s="22"/>
      <c r="W20" s="21"/>
      <c r="X20" s="23"/>
      <c r="Y20" s="22"/>
      <c r="Z20" s="22"/>
      <c r="AA20" s="21"/>
      <c r="AB20" s="22"/>
      <c r="AC20" s="24"/>
    </row>
    <row r="21" spans="1:29" ht="13.5">
      <c r="A21" s="6" t="s">
        <v>329</v>
      </c>
      <c r="B21" s="39" t="s">
        <v>330</v>
      </c>
      <c r="C21" s="21">
        <v>2</v>
      </c>
      <c r="D21" s="22">
        <v>0</v>
      </c>
      <c r="E21" s="21">
        <v>1</v>
      </c>
      <c r="F21" s="22">
        <v>0</v>
      </c>
      <c r="G21" s="21">
        <v>12</v>
      </c>
      <c r="H21" s="23">
        <v>0</v>
      </c>
      <c r="I21" s="22">
        <v>6</v>
      </c>
      <c r="J21" s="22">
        <v>1</v>
      </c>
      <c r="K21" s="21">
        <v>4</v>
      </c>
      <c r="L21" s="23">
        <v>2</v>
      </c>
      <c r="M21" s="22">
        <v>11</v>
      </c>
      <c r="N21" s="22">
        <v>13</v>
      </c>
      <c r="O21" s="21">
        <v>5</v>
      </c>
      <c r="P21" s="23">
        <v>7</v>
      </c>
      <c r="Q21" s="22">
        <v>4</v>
      </c>
      <c r="R21" s="22">
        <v>8</v>
      </c>
      <c r="S21" s="21">
        <v>2</v>
      </c>
      <c r="T21" s="23">
        <v>4</v>
      </c>
      <c r="U21" s="22">
        <v>0</v>
      </c>
      <c r="V21" s="22">
        <v>2</v>
      </c>
      <c r="W21" s="21">
        <v>0</v>
      </c>
      <c r="X21" s="23">
        <v>0</v>
      </c>
      <c r="Y21" s="22">
        <v>0</v>
      </c>
      <c r="Z21" s="22">
        <v>0</v>
      </c>
      <c r="AA21" s="21">
        <v>0</v>
      </c>
      <c r="AB21" s="22">
        <v>0</v>
      </c>
      <c r="AC21" s="24">
        <v>88</v>
      </c>
    </row>
    <row r="22" spans="1:29" ht="13.5">
      <c r="A22" s="6"/>
      <c r="B22" s="39"/>
      <c r="C22" s="21"/>
      <c r="D22" s="22"/>
      <c r="E22" s="21"/>
      <c r="F22" s="22"/>
      <c r="G22" s="21"/>
      <c r="H22" s="23"/>
      <c r="I22" s="22"/>
      <c r="J22" s="22"/>
      <c r="K22" s="21"/>
      <c r="L22" s="23"/>
      <c r="M22" s="22"/>
      <c r="N22" s="22"/>
      <c r="O22" s="21"/>
      <c r="P22" s="23"/>
      <c r="Q22" s="22"/>
      <c r="R22" s="22"/>
      <c r="S22" s="21"/>
      <c r="T22" s="23"/>
      <c r="U22" s="22"/>
      <c r="V22" s="22"/>
      <c r="W22" s="21"/>
      <c r="X22" s="23"/>
      <c r="Y22" s="22"/>
      <c r="Z22" s="22"/>
      <c r="AA22" s="21"/>
      <c r="AB22" s="22"/>
      <c r="AC22" s="24"/>
    </row>
    <row r="23" spans="1:29" ht="13.5">
      <c r="A23" s="6" t="s">
        <v>331</v>
      </c>
      <c r="B23" s="39" t="s">
        <v>332</v>
      </c>
      <c r="C23" s="21">
        <v>2</v>
      </c>
      <c r="D23" s="22">
        <v>1</v>
      </c>
      <c r="E23" s="21">
        <v>1</v>
      </c>
      <c r="F23" s="22">
        <v>1</v>
      </c>
      <c r="G23" s="21">
        <v>3</v>
      </c>
      <c r="H23" s="23">
        <v>1</v>
      </c>
      <c r="I23" s="22">
        <v>5</v>
      </c>
      <c r="J23" s="22">
        <v>1</v>
      </c>
      <c r="K23" s="21">
        <v>5</v>
      </c>
      <c r="L23" s="23">
        <v>4</v>
      </c>
      <c r="M23" s="22">
        <v>5</v>
      </c>
      <c r="N23" s="22">
        <v>1</v>
      </c>
      <c r="O23" s="21">
        <v>8</v>
      </c>
      <c r="P23" s="23">
        <v>14</v>
      </c>
      <c r="Q23" s="22">
        <v>4</v>
      </c>
      <c r="R23" s="22">
        <v>19</v>
      </c>
      <c r="S23" s="21">
        <v>2</v>
      </c>
      <c r="T23" s="23">
        <v>15</v>
      </c>
      <c r="U23" s="22">
        <v>0</v>
      </c>
      <c r="V23" s="22">
        <v>8</v>
      </c>
      <c r="W23" s="21">
        <v>0</v>
      </c>
      <c r="X23" s="23">
        <v>0</v>
      </c>
      <c r="Y23" s="22">
        <v>0</v>
      </c>
      <c r="Z23" s="22">
        <v>0</v>
      </c>
      <c r="AA23" s="21">
        <v>0</v>
      </c>
      <c r="AB23" s="22">
        <v>0</v>
      </c>
      <c r="AC23" s="24">
        <v>101</v>
      </c>
    </row>
    <row r="24" spans="1:29" ht="13.5">
      <c r="A24" s="6"/>
      <c r="B24" s="39"/>
      <c r="C24" s="21"/>
      <c r="D24" s="22"/>
      <c r="E24" s="21"/>
      <c r="F24" s="22"/>
      <c r="G24" s="21"/>
      <c r="H24" s="23"/>
      <c r="I24" s="22"/>
      <c r="J24" s="22"/>
      <c r="K24" s="21"/>
      <c r="L24" s="23"/>
      <c r="M24" s="22"/>
      <c r="N24" s="22"/>
      <c r="O24" s="21"/>
      <c r="P24" s="23"/>
      <c r="Q24" s="22"/>
      <c r="R24" s="22"/>
      <c r="S24" s="21"/>
      <c r="T24" s="23"/>
      <c r="U24" s="22"/>
      <c r="V24" s="22"/>
      <c r="W24" s="21"/>
      <c r="X24" s="23"/>
      <c r="Y24" s="22"/>
      <c r="Z24" s="22"/>
      <c r="AA24" s="21"/>
      <c r="AB24" s="22"/>
      <c r="AC24" s="24"/>
    </row>
    <row r="25" spans="1:29" ht="13.5">
      <c r="A25" s="6" t="s">
        <v>333</v>
      </c>
      <c r="B25" s="39" t="s">
        <v>334</v>
      </c>
      <c r="C25" s="21">
        <f aca="true" t="shared" si="1" ref="C25:AC25">SUM(C26,C27,C28,C29,C30)</f>
        <v>30</v>
      </c>
      <c r="D25" s="22">
        <f t="shared" si="1"/>
        <v>5</v>
      </c>
      <c r="E25" s="21">
        <f t="shared" si="1"/>
        <v>40</v>
      </c>
      <c r="F25" s="22">
        <f t="shared" si="1"/>
        <v>7</v>
      </c>
      <c r="G25" s="21">
        <f t="shared" si="1"/>
        <v>53</v>
      </c>
      <c r="H25" s="22">
        <f t="shared" si="1"/>
        <v>14</v>
      </c>
      <c r="I25" s="21">
        <f t="shared" si="1"/>
        <v>61</v>
      </c>
      <c r="J25" s="22">
        <f t="shared" si="1"/>
        <v>27</v>
      </c>
      <c r="K25" s="21">
        <f t="shared" si="1"/>
        <v>88</v>
      </c>
      <c r="L25" s="22">
        <f t="shared" si="1"/>
        <v>50</v>
      </c>
      <c r="M25" s="21">
        <f t="shared" si="1"/>
        <v>94</v>
      </c>
      <c r="N25" s="22">
        <f t="shared" si="1"/>
        <v>97</v>
      </c>
      <c r="O25" s="21">
        <f t="shared" si="1"/>
        <v>130</v>
      </c>
      <c r="P25" s="22">
        <f t="shared" si="1"/>
        <v>176</v>
      </c>
      <c r="Q25" s="21">
        <f t="shared" si="1"/>
        <v>76</v>
      </c>
      <c r="R25" s="22">
        <f t="shared" si="1"/>
        <v>187</v>
      </c>
      <c r="S25" s="21">
        <f t="shared" si="1"/>
        <v>38</v>
      </c>
      <c r="T25" s="22">
        <f t="shared" si="1"/>
        <v>86</v>
      </c>
      <c r="U25" s="21">
        <f t="shared" si="1"/>
        <v>8</v>
      </c>
      <c r="V25" s="22">
        <f t="shared" si="1"/>
        <v>19</v>
      </c>
      <c r="W25" s="21">
        <f t="shared" si="1"/>
        <v>0</v>
      </c>
      <c r="X25" s="22">
        <f t="shared" si="1"/>
        <v>1</v>
      </c>
      <c r="Y25" s="21">
        <f t="shared" si="1"/>
        <v>0</v>
      </c>
      <c r="Z25" s="22">
        <f t="shared" si="1"/>
        <v>0</v>
      </c>
      <c r="AA25" s="21">
        <f t="shared" si="1"/>
        <v>0</v>
      </c>
      <c r="AB25" s="22">
        <f t="shared" si="1"/>
        <v>0</v>
      </c>
      <c r="AC25" s="24">
        <f t="shared" si="1"/>
        <v>1332</v>
      </c>
    </row>
    <row r="26" spans="1:29" ht="13.5">
      <c r="A26" s="6"/>
      <c r="B26" s="39" t="s">
        <v>316</v>
      </c>
      <c r="C26" s="25">
        <v>1</v>
      </c>
      <c r="D26" s="26">
        <v>1</v>
      </c>
      <c r="E26" s="25">
        <v>3</v>
      </c>
      <c r="F26" s="26">
        <v>1</v>
      </c>
      <c r="G26" s="25">
        <v>5</v>
      </c>
      <c r="H26" s="27">
        <v>2</v>
      </c>
      <c r="I26" s="26">
        <v>6</v>
      </c>
      <c r="J26" s="26">
        <v>2</v>
      </c>
      <c r="K26" s="25">
        <v>7</v>
      </c>
      <c r="L26" s="27">
        <v>10</v>
      </c>
      <c r="M26" s="26">
        <v>6</v>
      </c>
      <c r="N26" s="26">
        <v>13</v>
      </c>
      <c r="O26" s="25">
        <v>13</v>
      </c>
      <c r="P26" s="27">
        <v>21</v>
      </c>
      <c r="Q26" s="26">
        <v>11</v>
      </c>
      <c r="R26" s="26">
        <v>26</v>
      </c>
      <c r="S26" s="25">
        <v>5</v>
      </c>
      <c r="T26" s="27">
        <v>8</v>
      </c>
      <c r="U26" s="26">
        <v>1</v>
      </c>
      <c r="V26" s="26">
        <v>1</v>
      </c>
      <c r="W26" s="25">
        <v>0</v>
      </c>
      <c r="X26" s="27">
        <v>0</v>
      </c>
      <c r="Y26" s="26">
        <v>0</v>
      </c>
      <c r="Z26" s="26">
        <v>0</v>
      </c>
      <c r="AA26" s="25">
        <v>0</v>
      </c>
      <c r="AB26" s="26">
        <v>0</v>
      </c>
      <c r="AC26" s="28">
        <v>151</v>
      </c>
    </row>
    <row r="27" spans="1:29" ht="13.5">
      <c r="A27" s="6" t="s">
        <v>335</v>
      </c>
      <c r="B27" s="39" t="s">
        <v>336</v>
      </c>
      <c r="C27" s="21">
        <v>6</v>
      </c>
      <c r="D27" s="22">
        <v>1</v>
      </c>
      <c r="E27" s="21">
        <v>5</v>
      </c>
      <c r="F27" s="22">
        <v>1</v>
      </c>
      <c r="G27" s="21">
        <v>5</v>
      </c>
      <c r="H27" s="23">
        <v>5</v>
      </c>
      <c r="I27" s="22">
        <v>9</v>
      </c>
      <c r="J27" s="22">
        <v>5</v>
      </c>
      <c r="K27" s="21">
        <v>11</v>
      </c>
      <c r="L27" s="23">
        <v>6</v>
      </c>
      <c r="M27" s="22">
        <v>18</v>
      </c>
      <c r="N27" s="22">
        <v>11</v>
      </c>
      <c r="O27" s="21">
        <v>15</v>
      </c>
      <c r="P27" s="23">
        <v>14</v>
      </c>
      <c r="Q27" s="22">
        <v>7</v>
      </c>
      <c r="R27" s="22">
        <v>9</v>
      </c>
      <c r="S27" s="21">
        <v>5</v>
      </c>
      <c r="T27" s="23">
        <v>6</v>
      </c>
      <c r="U27" s="22">
        <v>0</v>
      </c>
      <c r="V27" s="22">
        <v>1</v>
      </c>
      <c r="W27" s="21">
        <v>0</v>
      </c>
      <c r="X27" s="23">
        <v>0</v>
      </c>
      <c r="Y27" s="22">
        <v>0</v>
      </c>
      <c r="Z27" s="22">
        <v>0</v>
      </c>
      <c r="AA27" s="21">
        <v>0</v>
      </c>
      <c r="AB27" s="22">
        <v>0</v>
      </c>
      <c r="AC27" s="24">
        <v>142</v>
      </c>
    </row>
    <row r="28" spans="1:29" ht="13.5">
      <c r="A28" s="6" t="s">
        <v>337</v>
      </c>
      <c r="B28" s="39" t="s">
        <v>338</v>
      </c>
      <c r="C28" s="21">
        <v>12</v>
      </c>
      <c r="D28" s="22">
        <v>1</v>
      </c>
      <c r="E28" s="21">
        <v>16</v>
      </c>
      <c r="F28" s="22">
        <v>2</v>
      </c>
      <c r="G28" s="21">
        <v>17</v>
      </c>
      <c r="H28" s="23">
        <v>3</v>
      </c>
      <c r="I28" s="22">
        <v>19</v>
      </c>
      <c r="J28" s="22">
        <v>4</v>
      </c>
      <c r="K28" s="21">
        <v>29</v>
      </c>
      <c r="L28" s="23">
        <v>8</v>
      </c>
      <c r="M28" s="22">
        <v>17</v>
      </c>
      <c r="N28" s="22">
        <v>15</v>
      </c>
      <c r="O28" s="21">
        <v>28</v>
      </c>
      <c r="P28" s="23">
        <v>35</v>
      </c>
      <c r="Q28" s="22">
        <v>11</v>
      </c>
      <c r="R28" s="22">
        <v>33</v>
      </c>
      <c r="S28" s="21">
        <v>2</v>
      </c>
      <c r="T28" s="23">
        <v>5</v>
      </c>
      <c r="U28" s="22">
        <v>0</v>
      </c>
      <c r="V28" s="22">
        <v>2</v>
      </c>
      <c r="W28" s="21">
        <v>0</v>
      </c>
      <c r="X28" s="23">
        <v>0</v>
      </c>
      <c r="Y28" s="22">
        <v>0</v>
      </c>
      <c r="Z28" s="22">
        <v>0</v>
      </c>
      <c r="AA28" s="21">
        <v>0</v>
      </c>
      <c r="AB28" s="22">
        <v>0</v>
      </c>
      <c r="AC28" s="24">
        <v>270</v>
      </c>
    </row>
    <row r="29" spans="1:29" ht="13.5">
      <c r="A29" s="6" t="s">
        <v>339</v>
      </c>
      <c r="B29" s="39" t="s">
        <v>340</v>
      </c>
      <c r="C29" s="21">
        <v>10</v>
      </c>
      <c r="D29" s="22">
        <v>2</v>
      </c>
      <c r="E29" s="21">
        <v>12</v>
      </c>
      <c r="F29" s="22">
        <v>0</v>
      </c>
      <c r="G29" s="21">
        <v>21</v>
      </c>
      <c r="H29" s="23">
        <v>4</v>
      </c>
      <c r="I29" s="22">
        <v>17</v>
      </c>
      <c r="J29" s="22">
        <v>11</v>
      </c>
      <c r="K29" s="21">
        <v>23</v>
      </c>
      <c r="L29" s="23">
        <v>16</v>
      </c>
      <c r="M29" s="22">
        <v>33</v>
      </c>
      <c r="N29" s="22">
        <v>38</v>
      </c>
      <c r="O29" s="21">
        <v>26</v>
      </c>
      <c r="P29" s="23">
        <v>36</v>
      </c>
      <c r="Q29" s="22">
        <v>17</v>
      </c>
      <c r="R29" s="22">
        <v>34</v>
      </c>
      <c r="S29" s="21">
        <v>8</v>
      </c>
      <c r="T29" s="23">
        <v>18</v>
      </c>
      <c r="U29" s="22">
        <v>0</v>
      </c>
      <c r="V29" s="22">
        <v>2</v>
      </c>
      <c r="W29" s="21">
        <v>0</v>
      </c>
      <c r="X29" s="23">
        <v>0</v>
      </c>
      <c r="Y29" s="22">
        <v>0</v>
      </c>
      <c r="Z29" s="22">
        <v>0</v>
      </c>
      <c r="AA29" s="21">
        <v>0</v>
      </c>
      <c r="AB29" s="22">
        <v>0</v>
      </c>
      <c r="AC29" s="24">
        <v>349</v>
      </c>
    </row>
    <row r="30" spans="1:29" ht="13.5">
      <c r="A30" s="6" t="s">
        <v>341</v>
      </c>
      <c r="B30" s="39" t="s">
        <v>342</v>
      </c>
      <c r="C30" s="21">
        <v>1</v>
      </c>
      <c r="D30" s="22">
        <v>0</v>
      </c>
      <c r="E30" s="21">
        <v>4</v>
      </c>
      <c r="F30" s="22">
        <v>3</v>
      </c>
      <c r="G30" s="21">
        <v>5</v>
      </c>
      <c r="H30" s="23">
        <v>0</v>
      </c>
      <c r="I30" s="22">
        <v>10</v>
      </c>
      <c r="J30" s="22">
        <v>5</v>
      </c>
      <c r="K30" s="21">
        <v>18</v>
      </c>
      <c r="L30" s="23">
        <v>10</v>
      </c>
      <c r="M30" s="22">
        <v>20</v>
      </c>
      <c r="N30" s="22">
        <v>20</v>
      </c>
      <c r="O30" s="21">
        <v>48</v>
      </c>
      <c r="P30" s="23">
        <v>70</v>
      </c>
      <c r="Q30" s="22">
        <v>30</v>
      </c>
      <c r="R30" s="22">
        <v>85</v>
      </c>
      <c r="S30" s="21">
        <v>18</v>
      </c>
      <c r="T30" s="23">
        <v>49</v>
      </c>
      <c r="U30" s="22">
        <v>7</v>
      </c>
      <c r="V30" s="22">
        <v>13</v>
      </c>
      <c r="W30" s="21">
        <v>0</v>
      </c>
      <c r="X30" s="23">
        <v>1</v>
      </c>
      <c r="Y30" s="22">
        <v>0</v>
      </c>
      <c r="Z30" s="22">
        <v>0</v>
      </c>
      <c r="AA30" s="21">
        <v>0</v>
      </c>
      <c r="AB30" s="22">
        <v>0</v>
      </c>
      <c r="AC30" s="24">
        <v>420</v>
      </c>
    </row>
    <row r="31" spans="1:29" ht="13.5">
      <c r="A31" s="6"/>
      <c r="B31" s="39"/>
      <c r="C31" s="21"/>
      <c r="D31" s="22"/>
      <c r="E31" s="21"/>
      <c r="F31" s="22"/>
      <c r="G31" s="21"/>
      <c r="H31" s="23"/>
      <c r="I31" s="22"/>
      <c r="J31" s="22"/>
      <c r="K31" s="21"/>
      <c r="L31" s="23"/>
      <c r="M31" s="22"/>
      <c r="N31" s="22"/>
      <c r="O31" s="21"/>
      <c r="P31" s="23"/>
      <c r="Q31" s="22"/>
      <c r="R31" s="22"/>
      <c r="S31" s="21"/>
      <c r="T31" s="23"/>
      <c r="U31" s="22"/>
      <c r="V31" s="22"/>
      <c r="W31" s="21"/>
      <c r="X31" s="23"/>
      <c r="Y31" s="22"/>
      <c r="Z31" s="22"/>
      <c r="AA31" s="21"/>
      <c r="AB31" s="22"/>
      <c r="AC31" s="24"/>
    </row>
    <row r="32" spans="1:29" ht="13.5">
      <c r="A32" s="6" t="s">
        <v>343</v>
      </c>
      <c r="B32" s="39" t="s">
        <v>344</v>
      </c>
      <c r="C32" s="21">
        <f aca="true" t="shared" si="2" ref="C32:AC32">SUM(C33,C34,C35,C36)</f>
        <v>10</v>
      </c>
      <c r="D32" s="22">
        <f t="shared" si="2"/>
        <v>11</v>
      </c>
      <c r="E32" s="21">
        <f t="shared" si="2"/>
        <v>27</v>
      </c>
      <c r="F32" s="22">
        <f t="shared" si="2"/>
        <v>7</v>
      </c>
      <c r="G32" s="21">
        <f t="shared" si="2"/>
        <v>39</v>
      </c>
      <c r="H32" s="22">
        <f t="shared" si="2"/>
        <v>22</v>
      </c>
      <c r="I32" s="21">
        <f t="shared" si="2"/>
        <v>42</v>
      </c>
      <c r="J32" s="22">
        <f t="shared" si="2"/>
        <v>17</v>
      </c>
      <c r="K32" s="21">
        <f t="shared" si="2"/>
        <v>59</v>
      </c>
      <c r="L32" s="22">
        <f t="shared" si="2"/>
        <v>39</v>
      </c>
      <c r="M32" s="21">
        <f t="shared" si="2"/>
        <v>64</v>
      </c>
      <c r="N32" s="22">
        <f t="shared" si="2"/>
        <v>77</v>
      </c>
      <c r="O32" s="21">
        <f t="shared" si="2"/>
        <v>78</v>
      </c>
      <c r="P32" s="22">
        <f t="shared" si="2"/>
        <v>87</v>
      </c>
      <c r="Q32" s="21">
        <f t="shared" si="2"/>
        <v>36</v>
      </c>
      <c r="R32" s="22">
        <f t="shared" si="2"/>
        <v>112</v>
      </c>
      <c r="S32" s="21">
        <f t="shared" si="2"/>
        <v>13</v>
      </c>
      <c r="T32" s="22">
        <f t="shared" si="2"/>
        <v>41</v>
      </c>
      <c r="U32" s="21">
        <f t="shared" si="2"/>
        <v>1</v>
      </c>
      <c r="V32" s="22">
        <f t="shared" si="2"/>
        <v>5</v>
      </c>
      <c r="W32" s="21">
        <f t="shared" si="2"/>
        <v>0</v>
      </c>
      <c r="X32" s="22">
        <f t="shared" si="2"/>
        <v>0</v>
      </c>
      <c r="Y32" s="21">
        <f t="shared" si="2"/>
        <v>0</v>
      </c>
      <c r="Z32" s="22">
        <f t="shared" si="2"/>
        <v>0</v>
      </c>
      <c r="AA32" s="21">
        <f t="shared" si="2"/>
        <v>0</v>
      </c>
      <c r="AB32" s="22">
        <f t="shared" si="2"/>
        <v>0</v>
      </c>
      <c r="AC32" s="24">
        <f t="shared" si="2"/>
        <v>832</v>
      </c>
    </row>
    <row r="33" spans="1:29" ht="13.5">
      <c r="A33" s="6"/>
      <c r="B33" s="39" t="s">
        <v>316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7">
        <v>1</v>
      </c>
      <c r="I33" s="26">
        <v>0</v>
      </c>
      <c r="J33" s="26">
        <v>0</v>
      </c>
      <c r="K33" s="25">
        <v>0</v>
      </c>
      <c r="L33" s="27">
        <v>1</v>
      </c>
      <c r="M33" s="26">
        <v>1</v>
      </c>
      <c r="N33" s="26">
        <v>0</v>
      </c>
      <c r="O33" s="25">
        <v>1</v>
      </c>
      <c r="P33" s="27">
        <v>6</v>
      </c>
      <c r="Q33" s="26">
        <v>0</v>
      </c>
      <c r="R33" s="26">
        <v>3</v>
      </c>
      <c r="S33" s="25">
        <v>0</v>
      </c>
      <c r="T33" s="27">
        <v>1</v>
      </c>
      <c r="U33" s="26">
        <v>0</v>
      </c>
      <c r="V33" s="26">
        <v>0</v>
      </c>
      <c r="W33" s="25">
        <v>0</v>
      </c>
      <c r="X33" s="27">
        <v>0</v>
      </c>
      <c r="Y33" s="26">
        <v>0</v>
      </c>
      <c r="Z33" s="26">
        <v>0</v>
      </c>
      <c r="AA33" s="25">
        <v>0</v>
      </c>
      <c r="AB33" s="26">
        <v>0</v>
      </c>
      <c r="AC33" s="28">
        <v>15</v>
      </c>
    </row>
    <row r="34" spans="1:29" ht="13.5">
      <c r="A34" s="6" t="s">
        <v>345</v>
      </c>
      <c r="B34" s="39" t="s">
        <v>346</v>
      </c>
      <c r="C34" s="21">
        <v>0</v>
      </c>
      <c r="D34" s="22">
        <v>3</v>
      </c>
      <c r="E34" s="21">
        <v>4</v>
      </c>
      <c r="F34" s="22">
        <v>1</v>
      </c>
      <c r="G34" s="21">
        <v>5</v>
      </c>
      <c r="H34" s="23">
        <v>5</v>
      </c>
      <c r="I34" s="22">
        <v>3</v>
      </c>
      <c r="J34" s="22">
        <v>4</v>
      </c>
      <c r="K34" s="21">
        <v>0</v>
      </c>
      <c r="L34" s="23">
        <v>5</v>
      </c>
      <c r="M34" s="22">
        <v>3</v>
      </c>
      <c r="N34" s="22">
        <v>10</v>
      </c>
      <c r="O34" s="21">
        <v>2</v>
      </c>
      <c r="P34" s="23">
        <v>18</v>
      </c>
      <c r="Q34" s="22">
        <v>1</v>
      </c>
      <c r="R34" s="22">
        <v>3</v>
      </c>
      <c r="S34" s="21">
        <v>0</v>
      </c>
      <c r="T34" s="23">
        <v>2</v>
      </c>
      <c r="U34" s="22">
        <v>0</v>
      </c>
      <c r="V34" s="22">
        <v>0</v>
      </c>
      <c r="W34" s="21">
        <v>0</v>
      </c>
      <c r="X34" s="23">
        <v>0</v>
      </c>
      <c r="Y34" s="22">
        <v>0</v>
      </c>
      <c r="Z34" s="22">
        <v>0</v>
      </c>
      <c r="AA34" s="21">
        <v>0</v>
      </c>
      <c r="AB34" s="22">
        <v>0</v>
      </c>
      <c r="AC34" s="24">
        <v>83</v>
      </c>
    </row>
    <row r="35" spans="1:29" ht="13.5">
      <c r="A35" s="6" t="s">
        <v>347</v>
      </c>
      <c r="B35" s="39" t="s">
        <v>348</v>
      </c>
      <c r="C35" s="21">
        <v>8</v>
      </c>
      <c r="D35" s="22">
        <v>8</v>
      </c>
      <c r="E35" s="21">
        <v>21</v>
      </c>
      <c r="F35" s="22">
        <v>5</v>
      </c>
      <c r="G35" s="21">
        <v>26</v>
      </c>
      <c r="H35" s="23">
        <v>12</v>
      </c>
      <c r="I35" s="22">
        <v>20</v>
      </c>
      <c r="J35" s="22">
        <v>10</v>
      </c>
      <c r="K35" s="21">
        <v>38</v>
      </c>
      <c r="L35" s="23">
        <v>21</v>
      </c>
      <c r="M35" s="22">
        <v>20</v>
      </c>
      <c r="N35" s="22">
        <v>31</v>
      </c>
      <c r="O35" s="21">
        <v>23</v>
      </c>
      <c r="P35" s="23">
        <v>24</v>
      </c>
      <c r="Q35" s="22">
        <v>9</v>
      </c>
      <c r="R35" s="22">
        <v>26</v>
      </c>
      <c r="S35" s="21">
        <v>3</v>
      </c>
      <c r="T35" s="23">
        <v>8</v>
      </c>
      <c r="U35" s="22">
        <v>1</v>
      </c>
      <c r="V35" s="22">
        <v>3</v>
      </c>
      <c r="W35" s="21">
        <v>0</v>
      </c>
      <c r="X35" s="23">
        <v>0</v>
      </c>
      <c r="Y35" s="22">
        <v>0</v>
      </c>
      <c r="Z35" s="22">
        <v>0</v>
      </c>
      <c r="AA35" s="21">
        <v>0</v>
      </c>
      <c r="AB35" s="22">
        <v>0</v>
      </c>
      <c r="AC35" s="24">
        <v>345</v>
      </c>
    </row>
    <row r="36" spans="1:29" ht="13.5">
      <c r="A36" s="6" t="s">
        <v>349</v>
      </c>
      <c r="B36" s="39" t="s">
        <v>350</v>
      </c>
      <c r="C36" s="21">
        <v>2</v>
      </c>
      <c r="D36" s="22">
        <v>0</v>
      </c>
      <c r="E36" s="21">
        <v>2</v>
      </c>
      <c r="F36" s="22">
        <v>1</v>
      </c>
      <c r="G36" s="21">
        <v>8</v>
      </c>
      <c r="H36" s="23">
        <v>4</v>
      </c>
      <c r="I36" s="22">
        <v>19</v>
      </c>
      <c r="J36" s="22">
        <v>3</v>
      </c>
      <c r="K36" s="21">
        <v>21</v>
      </c>
      <c r="L36" s="23">
        <v>12</v>
      </c>
      <c r="M36" s="22">
        <v>40</v>
      </c>
      <c r="N36" s="22">
        <v>36</v>
      </c>
      <c r="O36" s="21">
        <v>52</v>
      </c>
      <c r="P36" s="23">
        <v>39</v>
      </c>
      <c r="Q36" s="22">
        <v>26</v>
      </c>
      <c r="R36" s="22">
        <v>80</v>
      </c>
      <c r="S36" s="21">
        <v>10</v>
      </c>
      <c r="T36" s="23">
        <v>30</v>
      </c>
      <c r="U36" s="22">
        <v>0</v>
      </c>
      <c r="V36" s="22">
        <v>2</v>
      </c>
      <c r="W36" s="21">
        <v>0</v>
      </c>
      <c r="X36" s="23">
        <v>0</v>
      </c>
      <c r="Y36" s="22">
        <v>0</v>
      </c>
      <c r="Z36" s="22">
        <v>0</v>
      </c>
      <c r="AA36" s="21">
        <v>0</v>
      </c>
      <c r="AB36" s="22">
        <v>0</v>
      </c>
      <c r="AC36" s="24">
        <v>389</v>
      </c>
    </row>
    <row r="37" spans="1:29" ht="13.5">
      <c r="A37" s="6"/>
      <c r="B37" s="39"/>
      <c r="C37" s="21"/>
      <c r="D37" s="22"/>
      <c r="E37" s="21"/>
      <c r="F37" s="22"/>
      <c r="G37" s="21"/>
      <c r="H37" s="23"/>
      <c r="I37" s="22"/>
      <c r="J37" s="22"/>
      <c r="K37" s="21"/>
      <c r="L37" s="23"/>
      <c r="M37" s="22"/>
      <c r="N37" s="22"/>
      <c r="O37" s="21"/>
      <c r="P37" s="23"/>
      <c r="Q37" s="22"/>
      <c r="R37" s="22"/>
      <c r="S37" s="21"/>
      <c r="T37" s="23"/>
      <c r="U37" s="22"/>
      <c r="V37" s="22"/>
      <c r="W37" s="21"/>
      <c r="X37" s="23"/>
      <c r="Y37" s="22"/>
      <c r="Z37" s="22"/>
      <c r="AA37" s="21"/>
      <c r="AB37" s="22"/>
      <c r="AC37" s="24"/>
    </row>
    <row r="38" spans="1:29" ht="13.5">
      <c r="A38" s="6" t="s">
        <v>351</v>
      </c>
      <c r="B38" s="39" t="s">
        <v>352</v>
      </c>
      <c r="C38" s="21">
        <v>2</v>
      </c>
      <c r="D38" s="22">
        <v>0</v>
      </c>
      <c r="E38" s="21">
        <v>2</v>
      </c>
      <c r="F38" s="22">
        <v>1</v>
      </c>
      <c r="G38" s="21">
        <v>3</v>
      </c>
      <c r="H38" s="23">
        <v>2</v>
      </c>
      <c r="I38" s="22">
        <v>11</v>
      </c>
      <c r="J38" s="22">
        <v>6</v>
      </c>
      <c r="K38" s="21">
        <v>8</v>
      </c>
      <c r="L38" s="23">
        <v>7</v>
      </c>
      <c r="M38" s="22">
        <v>15</v>
      </c>
      <c r="N38" s="22">
        <v>12</v>
      </c>
      <c r="O38" s="21">
        <v>9</v>
      </c>
      <c r="P38" s="23">
        <v>22</v>
      </c>
      <c r="Q38" s="22">
        <v>6</v>
      </c>
      <c r="R38" s="22">
        <v>15</v>
      </c>
      <c r="S38" s="21">
        <v>4</v>
      </c>
      <c r="T38" s="23">
        <v>3</v>
      </c>
      <c r="U38" s="22">
        <v>0</v>
      </c>
      <c r="V38" s="22">
        <v>0</v>
      </c>
      <c r="W38" s="21">
        <v>0</v>
      </c>
      <c r="X38" s="23">
        <v>0</v>
      </c>
      <c r="Y38" s="22">
        <v>0</v>
      </c>
      <c r="Z38" s="22">
        <v>0</v>
      </c>
      <c r="AA38" s="21">
        <v>0</v>
      </c>
      <c r="AB38" s="22">
        <v>0</v>
      </c>
      <c r="AC38" s="24">
        <v>131</v>
      </c>
    </row>
    <row r="39" spans="1:29" ht="13.5">
      <c r="A39" s="6"/>
      <c r="B39" s="39"/>
      <c r="C39" s="21"/>
      <c r="D39" s="22"/>
      <c r="E39" s="21"/>
      <c r="F39" s="22"/>
      <c r="G39" s="21"/>
      <c r="H39" s="23"/>
      <c r="I39" s="22"/>
      <c r="J39" s="22"/>
      <c r="K39" s="21"/>
      <c r="L39" s="23"/>
      <c r="M39" s="22"/>
      <c r="N39" s="22"/>
      <c r="O39" s="21"/>
      <c r="P39" s="23"/>
      <c r="Q39" s="22"/>
      <c r="R39" s="22"/>
      <c r="S39" s="21"/>
      <c r="T39" s="23"/>
      <c r="U39" s="22"/>
      <c r="V39" s="22"/>
      <c r="W39" s="21"/>
      <c r="X39" s="23"/>
      <c r="Y39" s="22"/>
      <c r="Z39" s="22"/>
      <c r="AA39" s="21"/>
      <c r="AB39" s="22"/>
      <c r="AC39" s="24"/>
    </row>
    <row r="40" spans="1:29" ht="13.5">
      <c r="A40" s="6" t="s">
        <v>353</v>
      </c>
      <c r="B40" s="39" t="s">
        <v>354</v>
      </c>
      <c r="C40" s="21">
        <v>2</v>
      </c>
      <c r="D40" s="22">
        <v>0</v>
      </c>
      <c r="E40" s="21">
        <v>3</v>
      </c>
      <c r="F40" s="22">
        <v>3</v>
      </c>
      <c r="G40" s="21">
        <v>10</v>
      </c>
      <c r="H40" s="23">
        <v>1</v>
      </c>
      <c r="I40" s="22">
        <v>14</v>
      </c>
      <c r="J40" s="22">
        <v>5</v>
      </c>
      <c r="K40" s="21">
        <v>27</v>
      </c>
      <c r="L40" s="23">
        <v>17</v>
      </c>
      <c r="M40" s="22">
        <v>51</v>
      </c>
      <c r="N40" s="22">
        <v>22</v>
      </c>
      <c r="O40" s="21">
        <v>62</v>
      </c>
      <c r="P40" s="23">
        <v>54</v>
      </c>
      <c r="Q40" s="22">
        <v>43</v>
      </c>
      <c r="R40" s="22">
        <v>47</v>
      </c>
      <c r="S40" s="21">
        <v>13</v>
      </c>
      <c r="T40" s="23">
        <v>30</v>
      </c>
      <c r="U40" s="22">
        <v>3</v>
      </c>
      <c r="V40" s="22">
        <v>5</v>
      </c>
      <c r="W40" s="21">
        <v>0</v>
      </c>
      <c r="X40" s="23">
        <v>1</v>
      </c>
      <c r="Y40" s="22">
        <v>0</v>
      </c>
      <c r="Z40" s="22">
        <v>0</v>
      </c>
      <c r="AA40" s="21">
        <v>0</v>
      </c>
      <c r="AB40" s="22">
        <v>0</v>
      </c>
      <c r="AC40" s="24">
        <v>416</v>
      </c>
    </row>
    <row r="41" spans="1:29" ht="13.5">
      <c r="A41" s="6"/>
      <c r="B41" s="39"/>
      <c r="C41" s="21"/>
      <c r="D41" s="22"/>
      <c r="E41" s="21"/>
      <c r="F41" s="22"/>
      <c r="G41" s="21"/>
      <c r="H41" s="23"/>
      <c r="I41" s="22"/>
      <c r="J41" s="22"/>
      <c r="K41" s="21"/>
      <c r="L41" s="23"/>
      <c r="M41" s="22"/>
      <c r="N41" s="22"/>
      <c r="O41" s="21"/>
      <c r="P41" s="23"/>
      <c r="Q41" s="22"/>
      <c r="R41" s="22"/>
      <c r="S41" s="21"/>
      <c r="T41" s="23"/>
      <c r="U41" s="22"/>
      <c r="V41" s="22"/>
      <c r="W41" s="21"/>
      <c r="X41" s="23"/>
      <c r="Y41" s="22"/>
      <c r="Z41" s="22"/>
      <c r="AA41" s="21"/>
      <c r="AB41" s="22"/>
      <c r="AC41" s="24"/>
    </row>
    <row r="42" spans="1:29" ht="13.5">
      <c r="A42" s="6" t="s">
        <v>355</v>
      </c>
      <c r="B42" s="39" t="s">
        <v>356</v>
      </c>
      <c r="C42" s="21">
        <v>1</v>
      </c>
      <c r="D42" s="22">
        <v>0</v>
      </c>
      <c r="E42" s="21">
        <v>4</v>
      </c>
      <c r="F42" s="22">
        <v>1</v>
      </c>
      <c r="G42" s="21">
        <v>4</v>
      </c>
      <c r="H42" s="23">
        <v>0</v>
      </c>
      <c r="I42" s="22">
        <v>7</v>
      </c>
      <c r="J42" s="22">
        <v>1</v>
      </c>
      <c r="K42" s="21">
        <v>15</v>
      </c>
      <c r="L42" s="23">
        <v>1</v>
      </c>
      <c r="M42" s="22">
        <v>16</v>
      </c>
      <c r="N42" s="22">
        <v>3</v>
      </c>
      <c r="O42" s="21">
        <v>19</v>
      </c>
      <c r="P42" s="23">
        <v>3</v>
      </c>
      <c r="Q42" s="22">
        <v>12</v>
      </c>
      <c r="R42" s="22">
        <v>4</v>
      </c>
      <c r="S42" s="21">
        <v>5</v>
      </c>
      <c r="T42" s="23">
        <v>1</v>
      </c>
      <c r="U42" s="22">
        <v>1</v>
      </c>
      <c r="V42" s="22">
        <v>0</v>
      </c>
      <c r="W42" s="21">
        <v>0</v>
      </c>
      <c r="X42" s="23">
        <v>0</v>
      </c>
      <c r="Y42" s="22">
        <v>0</v>
      </c>
      <c r="Z42" s="22">
        <v>0</v>
      </c>
      <c r="AA42" s="21">
        <v>0</v>
      </c>
      <c r="AB42" s="22">
        <v>0</v>
      </c>
      <c r="AC42" s="24">
        <v>98</v>
      </c>
    </row>
    <row r="43" spans="1:29" ht="13.5">
      <c r="A43" s="6"/>
      <c r="B43" s="39"/>
      <c r="C43" s="21"/>
      <c r="D43" s="22"/>
      <c r="E43" s="21"/>
      <c r="F43" s="22"/>
      <c r="G43" s="21"/>
      <c r="H43" s="23"/>
      <c r="I43" s="22"/>
      <c r="J43" s="22"/>
      <c r="K43" s="21"/>
      <c r="L43" s="23"/>
      <c r="M43" s="22"/>
      <c r="N43" s="22"/>
      <c r="O43" s="21"/>
      <c r="P43" s="23"/>
      <c r="Q43" s="22"/>
      <c r="R43" s="22"/>
      <c r="S43" s="21"/>
      <c r="T43" s="23"/>
      <c r="U43" s="22"/>
      <c r="V43" s="22"/>
      <c r="W43" s="21"/>
      <c r="X43" s="23"/>
      <c r="Y43" s="22"/>
      <c r="Z43" s="22"/>
      <c r="AA43" s="21"/>
      <c r="AB43" s="22"/>
      <c r="AC43" s="24"/>
    </row>
    <row r="44" spans="1:29" ht="13.5">
      <c r="A44" s="6" t="s">
        <v>357</v>
      </c>
      <c r="B44" s="39" t="s">
        <v>358</v>
      </c>
      <c r="C44" s="21">
        <v>0</v>
      </c>
      <c r="D44" s="22">
        <v>0</v>
      </c>
      <c r="E44" s="21">
        <v>0</v>
      </c>
      <c r="F44" s="22">
        <v>0</v>
      </c>
      <c r="G44" s="21">
        <v>0</v>
      </c>
      <c r="H44" s="23">
        <v>0</v>
      </c>
      <c r="I44" s="22">
        <v>1</v>
      </c>
      <c r="J44" s="22">
        <v>0</v>
      </c>
      <c r="K44" s="21">
        <v>0</v>
      </c>
      <c r="L44" s="23">
        <v>1</v>
      </c>
      <c r="M44" s="22">
        <v>0</v>
      </c>
      <c r="N44" s="22">
        <v>0</v>
      </c>
      <c r="O44" s="21">
        <v>0</v>
      </c>
      <c r="P44" s="23">
        <v>2</v>
      </c>
      <c r="Q44" s="22">
        <v>0</v>
      </c>
      <c r="R44" s="22">
        <v>2</v>
      </c>
      <c r="S44" s="21">
        <v>0</v>
      </c>
      <c r="T44" s="23">
        <v>2</v>
      </c>
      <c r="U44" s="22">
        <v>0</v>
      </c>
      <c r="V44" s="22">
        <v>0</v>
      </c>
      <c r="W44" s="21">
        <v>0</v>
      </c>
      <c r="X44" s="23">
        <v>0</v>
      </c>
      <c r="Y44" s="22">
        <v>0</v>
      </c>
      <c r="Z44" s="22">
        <v>0</v>
      </c>
      <c r="AA44" s="21">
        <v>0</v>
      </c>
      <c r="AB44" s="22">
        <v>0</v>
      </c>
      <c r="AC44" s="24">
        <v>8</v>
      </c>
    </row>
    <row r="45" spans="1:29" ht="13.5">
      <c r="A45" s="6"/>
      <c r="B45" s="39"/>
      <c r="C45" s="21"/>
      <c r="D45" s="22"/>
      <c r="E45" s="21"/>
      <c r="F45" s="22"/>
      <c r="G45" s="21"/>
      <c r="H45" s="23"/>
      <c r="I45" s="22"/>
      <c r="J45" s="22"/>
      <c r="K45" s="21"/>
      <c r="L45" s="23"/>
      <c r="M45" s="22"/>
      <c r="N45" s="22"/>
      <c r="O45" s="21"/>
      <c r="P45" s="23"/>
      <c r="Q45" s="22"/>
      <c r="R45" s="22"/>
      <c r="S45" s="21"/>
      <c r="T45" s="23"/>
      <c r="U45" s="22"/>
      <c r="V45" s="22"/>
      <c r="W45" s="21"/>
      <c r="X45" s="23"/>
      <c r="Y45" s="22"/>
      <c r="Z45" s="22"/>
      <c r="AA45" s="21"/>
      <c r="AB45" s="22"/>
      <c r="AC45" s="24"/>
    </row>
    <row r="46" spans="1:29" ht="13.5">
      <c r="A46" s="6" t="s">
        <v>359</v>
      </c>
      <c r="B46" s="39" t="s">
        <v>360</v>
      </c>
      <c r="C46" s="21">
        <v>12</v>
      </c>
      <c r="D46" s="22">
        <v>5</v>
      </c>
      <c r="E46" s="21">
        <v>12</v>
      </c>
      <c r="F46" s="22">
        <v>1</v>
      </c>
      <c r="G46" s="21">
        <v>13</v>
      </c>
      <c r="H46" s="23">
        <v>3</v>
      </c>
      <c r="I46" s="22">
        <v>11</v>
      </c>
      <c r="J46" s="22">
        <v>3</v>
      </c>
      <c r="K46" s="21">
        <v>10</v>
      </c>
      <c r="L46" s="23">
        <v>1</v>
      </c>
      <c r="M46" s="22">
        <v>6</v>
      </c>
      <c r="N46" s="22">
        <v>4</v>
      </c>
      <c r="O46" s="21">
        <v>4</v>
      </c>
      <c r="P46" s="23">
        <v>7</v>
      </c>
      <c r="Q46" s="22">
        <v>1</v>
      </c>
      <c r="R46" s="22">
        <v>1</v>
      </c>
      <c r="S46" s="21">
        <v>0</v>
      </c>
      <c r="T46" s="23">
        <v>0</v>
      </c>
      <c r="U46" s="22">
        <v>0</v>
      </c>
      <c r="V46" s="22">
        <v>2</v>
      </c>
      <c r="W46" s="21">
        <v>0</v>
      </c>
      <c r="X46" s="23">
        <v>0</v>
      </c>
      <c r="Y46" s="22">
        <v>0</v>
      </c>
      <c r="Z46" s="22">
        <v>0</v>
      </c>
      <c r="AA46" s="21">
        <v>0</v>
      </c>
      <c r="AB46" s="22">
        <v>0</v>
      </c>
      <c r="AC46" s="24">
        <v>115</v>
      </c>
    </row>
    <row r="47" spans="1:29" ht="13.5">
      <c r="A47" s="6"/>
      <c r="B47" s="39"/>
      <c r="C47" s="21"/>
      <c r="D47" s="22"/>
      <c r="E47" s="21"/>
      <c r="F47" s="22"/>
      <c r="G47" s="21"/>
      <c r="H47" s="23"/>
      <c r="I47" s="22"/>
      <c r="J47" s="22"/>
      <c r="K47" s="21"/>
      <c r="L47" s="23"/>
      <c r="M47" s="22"/>
      <c r="N47" s="22"/>
      <c r="O47" s="21"/>
      <c r="P47" s="23"/>
      <c r="Q47" s="22"/>
      <c r="R47" s="22"/>
      <c r="S47" s="21"/>
      <c r="T47" s="23"/>
      <c r="U47" s="22"/>
      <c r="V47" s="22"/>
      <c r="W47" s="21"/>
      <c r="X47" s="23"/>
      <c r="Y47" s="22"/>
      <c r="Z47" s="22"/>
      <c r="AA47" s="21"/>
      <c r="AB47" s="22"/>
      <c r="AC47" s="24"/>
    </row>
    <row r="48" spans="1:29" ht="13.5">
      <c r="A48" s="6" t="s">
        <v>361</v>
      </c>
      <c r="B48" s="39" t="s">
        <v>362</v>
      </c>
      <c r="C48" s="21">
        <v>1</v>
      </c>
      <c r="D48" s="22">
        <v>0</v>
      </c>
      <c r="E48" s="21">
        <v>2</v>
      </c>
      <c r="F48" s="22">
        <v>1</v>
      </c>
      <c r="G48" s="21">
        <v>5</v>
      </c>
      <c r="H48" s="23">
        <v>3</v>
      </c>
      <c r="I48" s="22">
        <v>4</v>
      </c>
      <c r="J48" s="22">
        <v>6</v>
      </c>
      <c r="K48" s="21">
        <v>12</v>
      </c>
      <c r="L48" s="23">
        <v>2</v>
      </c>
      <c r="M48" s="22">
        <v>16</v>
      </c>
      <c r="N48" s="22">
        <v>10</v>
      </c>
      <c r="O48" s="21">
        <v>24</v>
      </c>
      <c r="P48" s="23">
        <v>24</v>
      </c>
      <c r="Q48" s="22">
        <v>11</v>
      </c>
      <c r="R48" s="22">
        <v>20</v>
      </c>
      <c r="S48" s="21">
        <v>2</v>
      </c>
      <c r="T48" s="23">
        <v>13</v>
      </c>
      <c r="U48" s="22">
        <v>1</v>
      </c>
      <c r="V48" s="22">
        <v>1</v>
      </c>
      <c r="W48" s="21">
        <v>0</v>
      </c>
      <c r="X48" s="23">
        <v>0</v>
      </c>
      <c r="Y48" s="22">
        <v>0</v>
      </c>
      <c r="Z48" s="22">
        <v>0</v>
      </c>
      <c r="AA48" s="21">
        <v>0</v>
      </c>
      <c r="AB48" s="22">
        <v>0</v>
      </c>
      <c r="AC48" s="24">
        <v>159</v>
      </c>
    </row>
    <row r="49" spans="1:29" ht="13.5">
      <c r="A49" s="6"/>
      <c r="B49" s="39"/>
      <c r="C49" s="21"/>
      <c r="D49" s="22"/>
      <c r="E49" s="21"/>
      <c r="F49" s="22"/>
      <c r="G49" s="21"/>
      <c r="H49" s="23"/>
      <c r="I49" s="22"/>
      <c r="J49" s="22"/>
      <c r="K49" s="21"/>
      <c r="L49" s="23"/>
      <c r="M49" s="22"/>
      <c r="N49" s="22"/>
      <c r="O49" s="21"/>
      <c r="P49" s="23"/>
      <c r="Q49" s="22"/>
      <c r="R49" s="22"/>
      <c r="S49" s="21"/>
      <c r="T49" s="23"/>
      <c r="U49" s="22"/>
      <c r="V49" s="22"/>
      <c r="W49" s="21"/>
      <c r="X49" s="23"/>
      <c r="Y49" s="22"/>
      <c r="Z49" s="22"/>
      <c r="AA49" s="21"/>
      <c r="AB49" s="22"/>
      <c r="AC49" s="24"/>
    </row>
    <row r="50" spans="1:29" ht="13.5">
      <c r="A50" s="6" t="s">
        <v>363</v>
      </c>
      <c r="B50" s="39" t="s">
        <v>364</v>
      </c>
      <c r="C50" s="21">
        <v>0</v>
      </c>
      <c r="D50" s="22">
        <v>0</v>
      </c>
      <c r="E50" s="21">
        <v>1</v>
      </c>
      <c r="F50" s="22">
        <v>0</v>
      </c>
      <c r="G50" s="21">
        <v>1</v>
      </c>
      <c r="H50" s="23">
        <v>0</v>
      </c>
      <c r="I50" s="22">
        <v>7</v>
      </c>
      <c r="J50" s="22">
        <v>2</v>
      </c>
      <c r="K50" s="21">
        <v>16</v>
      </c>
      <c r="L50" s="23">
        <v>7</v>
      </c>
      <c r="M50" s="22">
        <v>37</v>
      </c>
      <c r="N50" s="22">
        <v>44</v>
      </c>
      <c r="O50" s="21">
        <v>62</v>
      </c>
      <c r="P50" s="23">
        <v>108</v>
      </c>
      <c r="Q50" s="22">
        <v>76</v>
      </c>
      <c r="R50" s="22">
        <v>185</v>
      </c>
      <c r="S50" s="21">
        <v>21</v>
      </c>
      <c r="T50" s="23">
        <v>154</v>
      </c>
      <c r="U50" s="22">
        <v>12</v>
      </c>
      <c r="V50" s="22">
        <v>57</v>
      </c>
      <c r="W50" s="21">
        <v>1</v>
      </c>
      <c r="X50" s="23">
        <v>6</v>
      </c>
      <c r="Y50" s="22">
        <v>1</v>
      </c>
      <c r="Z50" s="22">
        <v>1</v>
      </c>
      <c r="AA50" s="21">
        <v>0</v>
      </c>
      <c r="AB50" s="22">
        <v>0</v>
      </c>
      <c r="AC50" s="24">
        <v>799</v>
      </c>
    </row>
    <row r="51" spans="1:29" ht="13.5">
      <c r="A51" s="6"/>
      <c r="B51" s="39"/>
      <c r="C51" s="21"/>
      <c r="D51" s="22"/>
      <c r="E51" s="21"/>
      <c r="F51" s="22"/>
      <c r="G51" s="21"/>
      <c r="H51" s="23"/>
      <c r="I51" s="22"/>
      <c r="J51" s="22"/>
      <c r="K51" s="21"/>
      <c r="L51" s="23"/>
      <c r="M51" s="22"/>
      <c r="N51" s="22"/>
      <c r="O51" s="21"/>
      <c r="P51" s="23"/>
      <c r="Q51" s="22"/>
      <c r="R51" s="22"/>
      <c r="S51" s="21"/>
      <c r="T51" s="23"/>
      <c r="U51" s="22"/>
      <c r="V51" s="22"/>
      <c r="W51" s="21"/>
      <c r="X51" s="23"/>
      <c r="Y51" s="22"/>
      <c r="Z51" s="22"/>
      <c r="AA51" s="21"/>
      <c r="AB51" s="22"/>
      <c r="AC51" s="24"/>
    </row>
    <row r="52" spans="1:29" ht="13.5">
      <c r="A52" s="6" t="s">
        <v>365</v>
      </c>
      <c r="B52" s="39" t="s">
        <v>366</v>
      </c>
      <c r="C52" s="21">
        <f aca="true" t="shared" si="3" ref="C52:AC52">SUM(C53,C54)</f>
        <v>6</v>
      </c>
      <c r="D52" s="22">
        <f t="shared" si="3"/>
        <v>3</v>
      </c>
      <c r="E52" s="21">
        <f t="shared" si="3"/>
        <v>3</v>
      </c>
      <c r="F52" s="22">
        <f t="shared" si="3"/>
        <v>2</v>
      </c>
      <c r="G52" s="21">
        <f t="shared" si="3"/>
        <v>11</v>
      </c>
      <c r="H52" s="22">
        <f t="shared" si="3"/>
        <v>6</v>
      </c>
      <c r="I52" s="21">
        <f t="shared" si="3"/>
        <v>10</v>
      </c>
      <c r="J52" s="22">
        <f t="shared" si="3"/>
        <v>9</v>
      </c>
      <c r="K52" s="21">
        <f t="shared" si="3"/>
        <v>20</v>
      </c>
      <c r="L52" s="22">
        <f t="shared" si="3"/>
        <v>6</v>
      </c>
      <c r="M52" s="21">
        <f t="shared" si="3"/>
        <v>26</v>
      </c>
      <c r="N52" s="22">
        <f t="shared" si="3"/>
        <v>13</v>
      </c>
      <c r="O52" s="21">
        <f t="shared" si="3"/>
        <v>21</v>
      </c>
      <c r="P52" s="22">
        <f t="shared" si="3"/>
        <v>19</v>
      </c>
      <c r="Q52" s="21">
        <f t="shared" si="3"/>
        <v>18</v>
      </c>
      <c r="R52" s="22">
        <f t="shared" si="3"/>
        <v>23</v>
      </c>
      <c r="S52" s="21">
        <f t="shared" si="3"/>
        <v>6</v>
      </c>
      <c r="T52" s="22">
        <f t="shared" si="3"/>
        <v>15</v>
      </c>
      <c r="U52" s="21">
        <f t="shared" si="3"/>
        <v>0</v>
      </c>
      <c r="V52" s="22">
        <f t="shared" si="3"/>
        <v>1</v>
      </c>
      <c r="W52" s="21">
        <f t="shared" si="3"/>
        <v>0</v>
      </c>
      <c r="X52" s="22">
        <f t="shared" si="3"/>
        <v>0</v>
      </c>
      <c r="Y52" s="21">
        <f t="shared" si="3"/>
        <v>0</v>
      </c>
      <c r="Z52" s="22">
        <f t="shared" si="3"/>
        <v>0</v>
      </c>
      <c r="AA52" s="21">
        <f t="shared" si="3"/>
        <v>0</v>
      </c>
      <c r="AB52" s="22">
        <f t="shared" si="3"/>
        <v>0</v>
      </c>
      <c r="AC52" s="24">
        <f t="shared" si="3"/>
        <v>259</v>
      </c>
    </row>
    <row r="53" spans="1:29" ht="13.5">
      <c r="A53" s="6"/>
      <c r="B53" s="39" t="s">
        <v>316</v>
      </c>
      <c r="C53" s="25">
        <v>3</v>
      </c>
      <c r="D53" s="26">
        <v>3</v>
      </c>
      <c r="E53" s="25">
        <v>3</v>
      </c>
      <c r="F53" s="26">
        <v>2</v>
      </c>
      <c r="G53" s="25">
        <v>10</v>
      </c>
      <c r="H53" s="27">
        <v>5</v>
      </c>
      <c r="I53" s="26">
        <v>10</v>
      </c>
      <c r="J53" s="26">
        <v>9</v>
      </c>
      <c r="K53" s="25">
        <v>19</v>
      </c>
      <c r="L53" s="27">
        <v>6</v>
      </c>
      <c r="M53" s="26">
        <v>25</v>
      </c>
      <c r="N53" s="26">
        <v>13</v>
      </c>
      <c r="O53" s="25">
        <v>21</v>
      </c>
      <c r="P53" s="27">
        <v>19</v>
      </c>
      <c r="Q53" s="26">
        <v>18</v>
      </c>
      <c r="R53" s="26">
        <v>22</v>
      </c>
      <c r="S53" s="25">
        <v>6</v>
      </c>
      <c r="T53" s="27">
        <v>15</v>
      </c>
      <c r="U53" s="26">
        <v>0</v>
      </c>
      <c r="V53" s="26">
        <v>1</v>
      </c>
      <c r="W53" s="25">
        <v>0</v>
      </c>
      <c r="X53" s="27">
        <v>0</v>
      </c>
      <c r="Y53" s="26">
        <v>0</v>
      </c>
      <c r="Z53" s="26">
        <v>0</v>
      </c>
      <c r="AA53" s="25">
        <v>0</v>
      </c>
      <c r="AB53" s="26">
        <v>0</v>
      </c>
      <c r="AC53" s="28">
        <v>244</v>
      </c>
    </row>
    <row r="54" spans="1:29" ht="13.5">
      <c r="A54" s="6" t="s">
        <v>367</v>
      </c>
      <c r="B54" s="39" t="s">
        <v>368</v>
      </c>
      <c r="C54" s="21">
        <v>3</v>
      </c>
      <c r="D54" s="22">
        <v>0</v>
      </c>
      <c r="E54" s="21">
        <v>0</v>
      </c>
      <c r="F54" s="22">
        <v>0</v>
      </c>
      <c r="G54" s="21">
        <v>1</v>
      </c>
      <c r="H54" s="23">
        <v>1</v>
      </c>
      <c r="I54" s="22">
        <v>0</v>
      </c>
      <c r="J54" s="22">
        <v>0</v>
      </c>
      <c r="K54" s="21">
        <v>1</v>
      </c>
      <c r="L54" s="23">
        <v>0</v>
      </c>
      <c r="M54" s="22">
        <v>1</v>
      </c>
      <c r="N54" s="22">
        <v>0</v>
      </c>
      <c r="O54" s="21">
        <v>0</v>
      </c>
      <c r="P54" s="23">
        <v>0</v>
      </c>
      <c r="Q54" s="22">
        <v>0</v>
      </c>
      <c r="R54" s="22">
        <v>1</v>
      </c>
      <c r="S54" s="21">
        <v>0</v>
      </c>
      <c r="T54" s="23">
        <v>0</v>
      </c>
      <c r="U54" s="22">
        <v>0</v>
      </c>
      <c r="V54" s="22">
        <v>0</v>
      </c>
      <c r="W54" s="21">
        <v>0</v>
      </c>
      <c r="X54" s="23">
        <v>0</v>
      </c>
      <c r="Y54" s="22">
        <v>0</v>
      </c>
      <c r="Z54" s="22">
        <v>0</v>
      </c>
      <c r="AA54" s="21">
        <v>0</v>
      </c>
      <c r="AB54" s="22">
        <v>0</v>
      </c>
      <c r="AC54" s="24">
        <v>15</v>
      </c>
    </row>
    <row r="55" spans="1:29" ht="13.5">
      <c r="A55" s="6"/>
      <c r="B55" s="39"/>
      <c r="C55" s="21"/>
      <c r="D55" s="22"/>
      <c r="E55" s="21"/>
      <c r="F55" s="22"/>
      <c r="G55" s="21"/>
      <c r="H55" s="23"/>
      <c r="I55" s="22"/>
      <c r="J55" s="22"/>
      <c r="K55" s="21"/>
      <c r="L55" s="23"/>
      <c r="M55" s="22"/>
      <c r="N55" s="22"/>
      <c r="O55" s="21"/>
      <c r="P55" s="23"/>
      <c r="Q55" s="22"/>
      <c r="R55" s="22"/>
      <c r="S55" s="21"/>
      <c r="T55" s="23"/>
      <c r="U55" s="22"/>
      <c r="V55" s="22"/>
      <c r="W55" s="21"/>
      <c r="X55" s="23"/>
      <c r="Y55" s="22"/>
      <c r="Z55" s="22"/>
      <c r="AA55" s="21"/>
      <c r="AB55" s="22"/>
      <c r="AC55" s="24"/>
    </row>
    <row r="56" spans="1:29" ht="13.5">
      <c r="A56" s="6" t="s">
        <v>369</v>
      </c>
      <c r="B56" s="39" t="s">
        <v>370</v>
      </c>
      <c r="C56" s="21">
        <v>10</v>
      </c>
      <c r="D56" s="22">
        <v>1</v>
      </c>
      <c r="E56" s="21">
        <v>4</v>
      </c>
      <c r="F56" s="22">
        <v>2</v>
      </c>
      <c r="G56" s="21">
        <v>7</v>
      </c>
      <c r="H56" s="23">
        <v>7</v>
      </c>
      <c r="I56" s="22">
        <v>3</v>
      </c>
      <c r="J56" s="22">
        <v>0</v>
      </c>
      <c r="K56" s="21">
        <v>3</v>
      </c>
      <c r="L56" s="23">
        <v>4</v>
      </c>
      <c r="M56" s="22">
        <v>4</v>
      </c>
      <c r="N56" s="22">
        <v>2</v>
      </c>
      <c r="O56" s="21">
        <v>2</v>
      </c>
      <c r="P56" s="23">
        <v>1</v>
      </c>
      <c r="Q56" s="22">
        <v>1</v>
      </c>
      <c r="R56" s="22">
        <v>0</v>
      </c>
      <c r="S56" s="21">
        <v>1</v>
      </c>
      <c r="T56" s="23">
        <v>0</v>
      </c>
      <c r="U56" s="22">
        <v>0</v>
      </c>
      <c r="V56" s="22">
        <v>0</v>
      </c>
      <c r="W56" s="21">
        <v>0</v>
      </c>
      <c r="X56" s="23">
        <v>0</v>
      </c>
      <c r="Y56" s="22">
        <v>0</v>
      </c>
      <c r="Z56" s="22">
        <v>0</v>
      </c>
      <c r="AA56" s="21">
        <v>0</v>
      </c>
      <c r="AB56" s="22">
        <v>0</v>
      </c>
      <c r="AC56" s="24">
        <v>153</v>
      </c>
    </row>
    <row r="57" spans="1:29" ht="14.25" thickBot="1">
      <c r="A57" s="7"/>
      <c r="B57" s="9"/>
      <c r="C57" s="29"/>
      <c r="D57" s="30"/>
      <c r="E57" s="29"/>
      <c r="F57" s="31"/>
      <c r="G57" s="29"/>
      <c r="H57" s="31"/>
      <c r="I57" s="29"/>
      <c r="J57" s="31"/>
      <c r="K57" s="29"/>
      <c r="L57" s="31"/>
      <c r="M57" s="29"/>
      <c r="N57" s="31"/>
      <c r="O57" s="29"/>
      <c r="P57" s="31"/>
      <c r="Q57" s="29"/>
      <c r="R57" s="31"/>
      <c r="S57" s="29"/>
      <c r="T57" s="31"/>
      <c r="U57" s="29"/>
      <c r="V57" s="31"/>
      <c r="W57" s="29"/>
      <c r="X57" s="31"/>
      <c r="Y57" s="29"/>
      <c r="Z57" s="31"/>
      <c r="AA57" s="29"/>
      <c r="AB57" s="30"/>
      <c r="AC57" s="32"/>
    </row>
  </sheetData>
  <sheetProtection/>
  <mergeCells count="28">
    <mergeCell ref="M2:N2"/>
    <mergeCell ref="E1:F1"/>
    <mergeCell ref="E2:F2"/>
    <mergeCell ref="W2:X2"/>
    <mergeCell ref="Q2:R2"/>
    <mergeCell ref="S2:T2"/>
    <mergeCell ref="U2:V2"/>
    <mergeCell ref="W1:X1"/>
    <mergeCell ref="Y2:Z2"/>
    <mergeCell ref="AA2:AB2"/>
    <mergeCell ref="G1:H1"/>
    <mergeCell ref="I1:J1"/>
    <mergeCell ref="K1:L1"/>
    <mergeCell ref="M1:N1"/>
    <mergeCell ref="G2:H2"/>
    <mergeCell ref="I2:J2"/>
    <mergeCell ref="K2:L2"/>
    <mergeCell ref="O2:P2"/>
    <mergeCell ref="B1:B3"/>
    <mergeCell ref="AC1:AC2"/>
    <mergeCell ref="C2:D2"/>
    <mergeCell ref="C1:D1"/>
    <mergeCell ref="Y1:Z1"/>
    <mergeCell ref="AA1:AB1"/>
    <mergeCell ref="O1:P1"/>
    <mergeCell ref="Q1:R1"/>
    <mergeCell ref="S1:T1"/>
    <mergeCell ref="U1:V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Ｐ明朝,標準"仙台市計&amp;C&amp;"ＭＳ Ｐ明朝,標準"&amp;14第１５表　　死亡数・選択死因分類・性・年齢（５歳階級）・保健所別　　　（その８）&amp;R&amp;"ＭＳ Ｐ明朝,標準"平成30年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.625" style="1" bestFit="1" customWidth="1"/>
    <col min="2" max="2" width="47.625" style="1" customWidth="1"/>
    <col min="3" max="3" width="9.625" style="1" customWidth="1"/>
    <col min="4" max="29" width="5.125" style="1" customWidth="1"/>
    <col min="30" max="16384" width="9.00390625" style="1" customWidth="1"/>
  </cols>
  <sheetData>
    <row r="1" spans="1:29" ht="13.5">
      <c r="A1" s="12" t="s">
        <v>129</v>
      </c>
      <c r="B1" s="40" t="s">
        <v>72</v>
      </c>
      <c r="C1" s="40" t="s">
        <v>73</v>
      </c>
      <c r="D1" s="43" t="s">
        <v>73</v>
      </c>
      <c r="E1" s="44"/>
      <c r="F1" s="48" t="s">
        <v>159</v>
      </c>
      <c r="G1" s="49"/>
      <c r="H1" s="47" t="s">
        <v>174</v>
      </c>
      <c r="I1" s="47"/>
      <c r="J1" s="47" t="s">
        <v>175</v>
      </c>
      <c r="K1" s="47"/>
      <c r="L1" s="47" t="s">
        <v>176</v>
      </c>
      <c r="M1" s="47"/>
      <c r="N1" s="47" t="s">
        <v>177</v>
      </c>
      <c r="O1" s="47"/>
      <c r="P1" s="47" t="s">
        <v>178</v>
      </c>
      <c r="Q1" s="47"/>
      <c r="R1" s="47" t="s">
        <v>179</v>
      </c>
      <c r="S1" s="47"/>
      <c r="T1" s="47" t="s">
        <v>180</v>
      </c>
      <c r="U1" s="47"/>
      <c r="V1" s="47" t="s">
        <v>181</v>
      </c>
      <c r="W1" s="47"/>
      <c r="X1" s="47" t="s">
        <v>182</v>
      </c>
      <c r="Y1" s="47"/>
      <c r="Z1" s="47" t="s">
        <v>183</v>
      </c>
      <c r="AA1" s="47"/>
      <c r="AB1" s="47" t="s">
        <v>184</v>
      </c>
      <c r="AC1" s="51"/>
    </row>
    <row r="2" spans="1:29" ht="13.5">
      <c r="A2" s="11" t="s">
        <v>45</v>
      </c>
      <c r="B2" s="41"/>
      <c r="C2" s="42"/>
      <c r="D2" s="45"/>
      <c r="E2" s="46"/>
      <c r="F2" s="45" t="s">
        <v>75</v>
      </c>
      <c r="G2" s="46"/>
      <c r="H2" s="45" t="s">
        <v>76</v>
      </c>
      <c r="I2" s="46"/>
      <c r="J2" s="45" t="s">
        <v>77</v>
      </c>
      <c r="K2" s="46"/>
      <c r="L2" s="45" t="s">
        <v>78</v>
      </c>
      <c r="M2" s="46"/>
      <c r="N2" s="45" t="s">
        <v>79</v>
      </c>
      <c r="O2" s="46"/>
      <c r="P2" s="45" t="s">
        <v>80</v>
      </c>
      <c r="Q2" s="46"/>
      <c r="R2" s="45" t="s">
        <v>81</v>
      </c>
      <c r="S2" s="46"/>
      <c r="T2" s="45" t="s">
        <v>82</v>
      </c>
      <c r="U2" s="46"/>
      <c r="V2" s="45" t="s">
        <v>83</v>
      </c>
      <c r="W2" s="46"/>
      <c r="X2" s="45" t="s">
        <v>84</v>
      </c>
      <c r="Y2" s="46"/>
      <c r="Z2" s="45" t="s">
        <v>85</v>
      </c>
      <c r="AA2" s="46"/>
      <c r="AB2" s="45" t="s">
        <v>86</v>
      </c>
      <c r="AC2" s="50"/>
    </row>
    <row r="3" spans="1:29" ht="13.5">
      <c r="A3" s="13" t="s">
        <v>87</v>
      </c>
      <c r="B3" s="42"/>
      <c r="C3" s="2" t="s">
        <v>185</v>
      </c>
      <c r="D3" s="2" t="s">
        <v>160</v>
      </c>
      <c r="E3" s="2" t="s">
        <v>161</v>
      </c>
      <c r="F3" s="2" t="s">
        <v>160</v>
      </c>
      <c r="G3" s="2" t="s">
        <v>161</v>
      </c>
      <c r="H3" s="2" t="s">
        <v>160</v>
      </c>
      <c r="I3" s="2" t="s">
        <v>161</v>
      </c>
      <c r="J3" s="2" t="s">
        <v>160</v>
      </c>
      <c r="K3" s="2" t="s">
        <v>161</v>
      </c>
      <c r="L3" s="2" t="s">
        <v>160</v>
      </c>
      <c r="M3" s="2" t="s">
        <v>161</v>
      </c>
      <c r="N3" s="2" t="s">
        <v>160</v>
      </c>
      <c r="O3" s="2" t="s">
        <v>161</v>
      </c>
      <c r="P3" s="2" t="s">
        <v>160</v>
      </c>
      <c r="Q3" s="2" t="s">
        <v>161</v>
      </c>
      <c r="R3" s="2" t="s">
        <v>160</v>
      </c>
      <c r="S3" s="2" t="s">
        <v>161</v>
      </c>
      <c r="T3" s="2" t="s">
        <v>160</v>
      </c>
      <c r="U3" s="2" t="s">
        <v>161</v>
      </c>
      <c r="V3" s="2" t="s">
        <v>160</v>
      </c>
      <c r="W3" s="2" t="s">
        <v>161</v>
      </c>
      <c r="X3" s="2" t="s">
        <v>160</v>
      </c>
      <c r="Y3" s="2" t="s">
        <v>161</v>
      </c>
      <c r="Z3" s="2" t="s">
        <v>160</v>
      </c>
      <c r="AA3" s="2" t="s">
        <v>161</v>
      </c>
      <c r="AB3" s="2" t="s">
        <v>160</v>
      </c>
      <c r="AC3" s="4" t="s">
        <v>161</v>
      </c>
    </row>
    <row r="4" spans="1:29" ht="13.5">
      <c r="A4" s="11"/>
      <c r="B4" s="3"/>
      <c r="C4" s="14"/>
      <c r="D4" s="15"/>
      <c r="E4" s="15"/>
      <c r="F4" s="16"/>
      <c r="G4" s="15"/>
      <c r="H4" s="16"/>
      <c r="I4" s="17"/>
      <c r="J4" s="15"/>
      <c r="K4" s="15"/>
      <c r="L4" s="16"/>
      <c r="M4" s="17"/>
      <c r="N4" s="15"/>
      <c r="O4" s="15"/>
      <c r="P4" s="16"/>
      <c r="Q4" s="17"/>
      <c r="R4" s="15"/>
      <c r="S4" s="15"/>
      <c r="T4" s="16"/>
      <c r="U4" s="17"/>
      <c r="V4" s="15"/>
      <c r="W4" s="15"/>
      <c r="X4" s="16"/>
      <c r="Y4" s="17"/>
      <c r="Z4" s="15"/>
      <c r="AA4" s="15"/>
      <c r="AB4" s="16"/>
      <c r="AC4" s="18"/>
    </row>
    <row r="5" spans="1:29" ht="13.5">
      <c r="A5" s="5" t="s">
        <v>313</v>
      </c>
      <c r="B5" s="39" t="s">
        <v>314</v>
      </c>
      <c r="C5" s="33">
        <v>5</v>
      </c>
      <c r="D5" s="22">
        <v>3</v>
      </c>
      <c r="E5" s="22">
        <v>2</v>
      </c>
      <c r="F5" s="21">
        <v>0</v>
      </c>
      <c r="G5" s="22">
        <v>0</v>
      </c>
      <c r="H5" s="21">
        <v>0</v>
      </c>
      <c r="I5" s="23">
        <v>0</v>
      </c>
      <c r="J5" s="22">
        <v>0</v>
      </c>
      <c r="K5" s="22">
        <v>0</v>
      </c>
      <c r="L5" s="21">
        <v>0</v>
      </c>
      <c r="M5" s="23">
        <v>0</v>
      </c>
      <c r="N5" s="22">
        <v>0</v>
      </c>
      <c r="O5" s="22">
        <v>0</v>
      </c>
      <c r="P5" s="21">
        <v>0</v>
      </c>
      <c r="Q5" s="23">
        <v>0</v>
      </c>
      <c r="R5" s="22">
        <v>0</v>
      </c>
      <c r="S5" s="22">
        <v>0</v>
      </c>
      <c r="T5" s="21">
        <v>0</v>
      </c>
      <c r="U5" s="23">
        <v>0</v>
      </c>
      <c r="V5" s="22">
        <v>0</v>
      </c>
      <c r="W5" s="22">
        <v>0</v>
      </c>
      <c r="X5" s="21">
        <v>0</v>
      </c>
      <c r="Y5" s="23">
        <v>0</v>
      </c>
      <c r="Z5" s="22">
        <v>0</v>
      </c>
      <c r="AA5" s="22">
        <v>0</v>
      </c>
      <c r="AB5" s="21">
        <v>0</v>
      </c>
      <c r="AC5" s="34">
        <v>0</v>
      </c>
    </row>
    <row r="6" spans="1:29" ht="13.5">
      <c r="A6" s="5"/>
      <c r="B6" s="39"/>
      <c r="C6" s="33"/>
      <c r="D6" s="22"/>
      <c r="E6" s="22"/>
      <c r="F6" s="21"/>
      <c r="G6" s="22"/>
      <c r="H6" s="21"/>
      <c r="I6" s="23"/>
      <c r="J6" s="22"/>
      <c r="K6" s="22"/>
      <c r="L6" s="21"/>
      <c r="M6" s="23"/>
      <c r="N6" s="22"/>
      <c r="O6" s="22"/>
      <c r="P6" s="21"/>
      <c r="Q6" s="23"/>
      <c r="R6" s="22"/>
      <c r="S6" s="22"/>
      <c r="T6" s="21"/>
      <c r="U6" s="23"/>
      <c r="V6" s="22"/>
      <c r="W6" s="22"/>
      <c r="X6" s="21"/>
      <c r="Y6" s="23"/>
      <c r="Z6" s="22"/>
      <c r="AA6" s="22"/>
      <c r="AB6" s="21"/>
      <c r="AC6" s="34"/>
    </row>
    <row r="7" spans="1:29" ht="13.5">
      <c r="A7" s="6" t="s">
        <v>315</v>
      </c>
      <c r="B7" s="39" t="s">
        <v>371</v>
      </c>
      <c r="C7" s="33">
        <f aca="true" t="shared" si="0" ref="C7:AC7">SUM(C8,C9,C10,C11,C12,C13,C14,C15,C16,C17,C18,C19)</f>
        <v>724</v>
      </c>
      <c r="D7" s="22">
        <f t="shared" si="0"/>
        <v>413</v>
      </c>
      <c r="E7" s="22">
        <f t="shared" si="0"/>
        <v>311</v>
      </c>
      <c r="F7" s="21">
        <f t="shared" si="0"/>
        <v>0</v>
      </c>
      <c r="G7" s="23">
        <f t="shared" si="0"/>
        <v>0</v>
      </c>
      <c r="H7" s="21">
        <f t="shared" si="0"/>
        <v>0</v>
      </c>
      <c r="I7" s="23">
        <f t="shared" si="0"/>
        <v>1</v>
      </c>
      <c r="J7" s="21">
        <f t="shared" si="0"/>
        <v>0</v>
      </c>
      <c r="K7" s="23">
        <f t="shared" si="0"/>
        <v>0</v>
      </c>
      <c r="L7" s="21">
        <f t="shared" si="0"/>
        <v>0</v>
      </c>
      <c r="M7" s="23">
        <f t="shared" si="0"/>
        <v>0</v>
      </c>
      <c r="N7" s="21">
        <f t="shared" si="0"/>
        <v>0</v>
      </c>
      <c r="O7" s="23">
        <f t="shared" si="0"/>
        <v>0</v>
      </c>
      <c r="P7" s="21">
        <f t="shared" si="0"/>
        <v>1</v>
      </c>
      <c r="Q7" s="23">
        <f t="shared" si="0"/>
        <v>1</v>
      </c>
      <c r="R7" s="21">
        <f t="shared" si="0"/>
        <v>0</v>
      </c>
      <c r="S7" s="23">
        <f t="shared" si="0"/>
        <v>0</v>
      </c>
      <c r="T7" s="21">
        <f t="shared" si="0"/>
        <v>0</v>
      </c>
      <c r="U7" s="23">
        <f t="shared" si="0"/>
        <v>2</v>
      </c>
      <c r="V7" s="21">
        <f t="shared" si="0"/>
        <v>2</v>
      </c>
      <c r="W7" s="23">
        <f t="shared" si="0"/>
        <v>3</v>
      </c>
      <c r="X7" s="21">
        <f t="shared" si="0"/>
        <v>0</v>
      </c>
      <c r="Y7" s="23">
        <f t="shared" si="0"/>
        <v>2</v>
      </c>
      <c r="Z7" s="21">
        <f t="shared" si="0"/>
        <v>7</v>
      </c>
      <c r="AA7" s="23">
        <f t="shared" si="0"/>
        <v>6</v>
      </c>
      <c r="AB7" s="21">
        <f t="shared" si="0"/>
        <v>6</v>
      </c>
      <c r="AC7" s="34">
        <f t="shared" si="0"/>
        <v>12</v>
      </c>
    </row>
    <row r="8" spans="1:29" ht="13.5">
      <c r="A8" s="6"/>
      <c r="B8" s="39" t="s">
        <v>316</v>
      </c>
      <c r="C8" s="35">
        <v>183</v>
      </c>
      <c r="D8" s="26">
        <v>115</v>
      </c>
      <c r="E8" s="26">
        <v>68</v>
      </c>
      <c r="F8" s="25">
        <v>0</v>
      </c>
      <c r="G8" s="26">
        <v>0</v>
      </c>
      <c r="H8" s="25">
        <v>0</v>
      </c>
      <c r="I8" s="27">
        <v>1</v>
      </c>
      <c r="J8" s="26">
        <v>0</v>
      </c>
      <c r="K8" s="26">
        <v>0</v>
      </c>
      <c r="L8" s="25">
        <v>0</v>
      </c>
      <c r="M8" s="27">
        <v>0</v>
      </c>
      <c r="N8" s="26">
        <v>0</v>
      </c>
      <c r="O8" s="26">
        <v>0</v>
      </c>
      <c r="P8" s="25">
        <v>1</v>
      </c>
      <c r="Q8" s="27">
        <v>0</v>
      </c>
      <c r="R8" s="26">
        <v>0</v>
      </c>
      <c r="S8" s="26">
        <v>0</v>
      </c>
      <c r="T8" s="25">
        <v>0</v>
      </c>
      <c r="U8" s="27">
        <v>1</v>
      </c>
      <c r="V8" s="26">
        <v>1</v>
      </c>
      <c r="W8" s="26">
        <v>1</v>
      </c>
      <c r="X8" s="25">
        <v>0</v>
      </c>
      <c r="Y8" s="27">
        <v>0</v>
      </c>
      <c r="Z8" s="26">
        <v>1</v>
      </c>
      <c r="AA8" s="26">
        <v>1</v>
      </c>
      <c r="AB8" s="25">
        <v>0</v>
      </c>
      <c r="AC8" s="36">
        <v>2</v>
      </c>
    </row>
    <row r="9" spans="1:29" ht="13.5">
      <c r="A9" s="6" t="s">
        <v>317</v>
      </c>
      <c r="B9" s="39" t="s">
        <v>372</v>
      </c>
      <c r="C9" s="33">
        <v>32</v>
      </c>
      <c r="D9" s="22">
        <v>23</v>
      </c>
      <c r="E9" s="22">
        <v>9</v>
      </c>
      <c r="F9" s="21">
        <v>0</v>
      </c>
      <c r="G9" s="22">
        <v>0</v>
      </c>
      <c r="H9" s="21">
        <v>0</v>
      </c>
      <c r="I9" s="23">
        <v>0</v>
      </c>
      <c r="J9" s="22">
        <v>0</v>
      </c>
      <c r="K9" s="22">
        <v>0</v>
      </c>
      <c r="L9" s="21">
        <v>0</v>
      </c>
      <c r="M9" s="23">
        <v>0</v>
      </c>
      <c r="N9" s="22">
        <v>0</v>
      </c>
      <c r="O9" s="22">
        <v>0</v>
      </c>
      <c r="P9" s="21">
        <v>0</v>
      </c>
      <c r="Q9" s="23">
        <v>0</v>
      </c>
      <c r="R9" s="22">
        <v>0</v>
      </c>
      <c r="S9" s="22">
        <v>0</v>
      </c>
      <c r="T9" s="21">
        <v>0</v>
      </c>
      <c r="U9" s="23">
        <v>0</v>
      </c>
      <c r="V9" s="22">
        <v>0</v>
      </c>
      <c r="W9" s="22">
        <v>0</v>
      </c>
      <c r="X9" s="21">
        <v>0</v>
      </c>
      <c r="Y9" s="23">
        <v>0</v>
      </c>
      <c r="Z9" s="22">
        <v>1</v>
      </c>
      <c r="AA9" s="22">
        <v>1</v>
      </c>
      <c r="AB9" s="21">
        <v>1</v>
      </c>
      <c r="AC9" s="34">
        <v>0</v>
      </c>
    </row>
    <row r="10" spans="1:29" ht="13.5">
      <c r="A10" s="6" t="s">
        <v>318</v>
      </c>
      <c r="B10" s="39" t="s">
        <v>373</v>
      </c>
      <c r="C10" s="33">
        <v>74</v>
      </c>
      <c r="D10" s="22">
        <v>45</v>
      </c>
      <c r="E10" s="22">
        <v>29</v>
      </c>
      <c r="F10" s="21">
        <v>0</v>
      </c>
      <c r="G10" s="22">
        <v>0</v>
      </c>
      <c r="H10" s="21">
        <v>0</v>
      </c>
      <c r="I10" s="23">
        <v>0</v>
      </c>
      <c r="J10" s="22">
        <v>0</v>
      </c>
      <c r="K10" s="22">
        <v>0</v>
      </c>
      <c r="L10" s="21">
        <v>0</v>
      </c>
      <c r="M10" s="23">
        <v>0</v>
      </c>
      <c r="N10" s="22">
        <v>0</v>
      </c>
      <c r="O10" s="22">
        <v>0</v>
      </c>
      <c r="P10" s="21">
        <v>0</v>
      </c>
      <c r="Q10" s="23">
        <v>1</v>
      </c>
      <c r="R10" s="22">
        <v>0</v>
      </c>
      <c r="S10" s="22">
        <v>0</v>
      </c>
      <c r="T10" s="21">
        <v>0</v>
      </c>
      <c r="U10" s="23">
        <v>1</v>
      </c>
      <c r="V10" s="22">
        <v>0</v>
      </c>
      <c r="W10" s="22">
        <v>1</v>
      </c>
      <c r="X10" s="21">
        <v>0</v>
      </c>
      <c r="Y10" s="23">
        <v>0</v>
      </c>
      <c r="Z10" s="22">
        <v>0</v>
      </c>
      <c r="AA10" s="22">
        <v>0</v>
      </c>
      <c r="AB10" s="21">
        <v>1</v>
      </c>
      <c r="AC10" s="34">
        <v>2</v>
      </c>
    </row>
    <row r="11" spans="1:29" ht="13.5">
      <c r="A11" s="6" t="s">
        <v>319</v>
      </c>
      <c r="B11" s="39" t="s">
        <v>374</v>
      </c>
      <c r="C11" s="33">
        <v>61</v>
      </c>
      <c r="D11" s="22">
        <v>27</v>
      </c>
      <c r="E11" s="22">
        <v>34</v>
      </c>
      <c r="F11" s="21">
        <v>0</v>
      </c>
      <c r="G11" s="22">
        <v>0</v>
      </c>
      <c r="H11" s="21">
        <v>0</v>
      </c>
      <c r="I11" s="23">
        <v>0</v>
      </c>
      <c r="J11" s="22">
        <v>0</v>
      </c>
      <c r="K11" s="22">
        <v>0</v>
      </c>
      <c r="L11" s="21">
        <v>0</v>
      </c>
      <c r="M11" s="23">
        <v>0</v>
      </c>
      <c r="N11" s="22">
        <v>0</v>
      </c>
      <c r="O11" s="22">
        <v>0</v>
      </c>
      <c r="P11" s="21">
        <v>0</v>
      </c>
      <c r="Q11" s="23">
        <v>0</v>
      </c>
      <c r="R11" s="22">
        <v>0</v>
      </c>
      <c r="S11" s="22">
        <v>0</v>
      </c>
      <c r="T11" s="21">
        <v>0</v>
      </c>
      <c r="U11" s="23">
        <v>0</v>
      </c>
      <c r="V11" s="22">
        <v>1</v>
      </c>
      <c r="W11" s="22">
        <v>1</v>
      </c>
      <c r="X11" s="21">
        <v>0</v>
      </c>
      <c r="Y11" s="23">
        <v>0</v>
      </c>
      <c r="Z11" s="22">
        <v>0</v>
      </c>
      <c r="AA11" s="22">
        <v>0</v>
      </c>
      <c r="AB11" s="21">
        <v>0</v>
      </c>
      <c r="AC11" s="34">
        <v>0</v>
      </c>
    </row>
    <row r="12" spans="1:29" ht="13.5">
      <c r="A12" s="6" t="s">
        <v>320</v>
      </c>
      <c r="B12" s="39" t="s">
        <v>375</v>
      </c>
      <c r="C12" s="33">
        <v>30</v>
      </c>
      <c r="D12" s="22">
        <v>17</v>
      </c>
      <c r="E12" s="22">
        <v>13</v>
      </c>
      <c r="F12" s="21">
        <v>0</v>
      </c>
      <c r="G12" s="22">
        <v>0</v>
      </c>
      <c r="H12" s="21">
        <v>0</v>
      </c>
      <c r="I12" s="23">
        <v>0</v>
      </c>
      <c r="J12" s="22">
        <v>0</v>
      </c>
      <c r="K12" s="22">
        <v>0</v>
      </c>
      <c r="L12" s="21">
        <v>0</v>
      </c>
      <c r="M12" s="23">
        <v>0</v>
      </c>
      <c r="N12" s="22">
        <v>0</v>
      </c>
      <c r="O12" s="22">
        <v>0</v>
      </c>
      <c r="P12" s="21">
        <v>0</v>
      </c>
      <c r="Q12" s="23">
        <v>0</v>
      </c>
      <c r="R12" s="22">
        <v>0</v>
      </c>
      <c r="S12" s="22">
        <v>0</v>
      </c>
      <c r="T12" s="21">
        <v>0</v>
      </c>
      <c r="U12" s="23">
        <v>0</v>
      </c>
      <c r="V12" s="22">
        <v>0</v>
      </c>
      <c r="W12" s="22">
        <v>0</v>
      </c>
      <c r="X12" s="21">
        <v>0</v>
      </c>
      <c r="Y12" s="23">
        <v>1</v>
      </c>
      <c r="Z12" s="22">
        <v>0</v>
      </c>
      <c r="AA12" s="22">
        <v>1</v>
      </c>
      <c r="AB12" s="21">
        <v>2</v>
      </c>
      <c r="AC12" s="34">
        <v>0</v>
      </c>
    </row>
    <row r="13" spans="1:29" ht="13.5">
      <c r="A13" s="6" t="s">
        <v>321</v>
      </c>
      <c r="B13" s="39" t="s">
        <v>376</v>
      </c>
      <c r="C13" s="33">
        <v>50</v>
      </c>
      <c r="D13" s="22">
        <v>32</v>
      </c>
      <c r="E13" s="22">
        <v>18</v>
      </c>
      <c r="F13" s="21">
        <v>0</v>
      </c>
      <c r="G13" s="22">
        <v>0</v>
      </c>
      <c r="H13" s="21">
        <v>0</v>
      </c>
      <c r="I13" s="23">
        <v>0</v>
      </c>
      <c r="J13" s="22">
        <v>0</v>
      </c>
      <c r="K13" s="22">
        <v>0</v>
      </c>
      <c r="L13" s="21">
        <v>0</v>
      </c>
      <c r="M13" s="23">
        <v>0</v>
      </c>
      <c r="N13" s="22">
        <v>0</v>
      </c>
      <c r="O13" s="22">
        <v>0</v>
      </c>
      <c r="P13" s="21">
        <v>0</v>
      </c>
      <c r="Q13" s="23">
        <v>0</v>
      </c>
      <c r="R13" s="22">
        <v>0</v>
      </c>
      <c r="S13" s="22">
        <v>0</v>
      </c>
      <c r="T13" s="21">
        <v>0</v>
      </c>
      <c r="U13" s="23">
        <v>0</v>
      </c>
      <c r="V13" s="22">
        <v>0</v>
      </c>
      <c r="W13" s="22">
        <v>0</v>
      </c>
      <c r="X13" s="21">
        <v>0</v>
      </c>
      <c r="Y13" s="23">
        <v>0</v>
      </c>
      <c r="Z13" s="22">
        <v>0</v>
      </c>
      <c r="AA13" s="22">
        <v>0</v>
      </c>
      <c r="AB13" s="21">
        <v>0</v>
      </c>
      <c r="AC13" s="34">
        <v>0</v>
      </c>
    </row>
    <row r="14" spans="1:29" ht="13.5">
      <c r="A14" s="6" t="s">
        <v>322</v>
      </c>
      <c r="B14" s="39" t="s">
        <v>377</v>
      </c>
      <c r="C14" s="33">
        <v>36</v>
      </c>
      <c r="D14" s="22">
        <v>22</v>
      </c>
      <c r="E14" s="22">
        <v>14</v>
      </c>
      <c r="F14" s="21">
        <v>0</v>
      </c>
      <c r="G14" s="22">
        <v>0</v>
      </c>
      <c r="H14" s="21">
        <v>0</v>
      </c>
      <c r="I14" s="23">
        <v>0</v>
      </c>
      <c r="J14" s="22">
        <v>0</v>
      </c>
      <c r="K14" s="22">
        <v>0</v>
      </c>
      <c r="L14" s="21">
        <v>0</v>
      </c>
      <c r="M14" s="23">
        <v>0</v>
      </c>
      <c r="N14" s="22">
        <v>0</v>
      </c>
      <c r="O14" s="22">
        <v>0</v>
      </c>
      <c r="P14" s="21">
        <v>0</v>
      </c>
      <c r="Q14" s="23">
        <v>0</v>
      </c>
      <c r="R14" s="22">
        <v>0</v>
      </c>
      <c r="S14" s="22">
        <v>0</v>
      </c>
      <c r="T14" s="21">
        <v>0</v>
      </c>
      <c r="U14" s="23">
        <v>0</v>
      </c>
      <c r="V14" s="22">
        <v>0</v>
      </c>
      <c r="W14" s="22">
        <v>0</v>
      </c>
      <c r="X14" s="21">
        <v>0</v>
      </c>
      <c r="Y14" s="23">
        <v>0</v>
      </c>
      <c r="Z14" s="22">
        <v>0</v>
      </c>
      <c r="AA14" s="22">
        <v>0</v>
      </c>
      <c r="AB14" s="21">
        <v>0</v>
      </c>
      <c r="AC14" s="34">
        <v>0</v>
      </c>
    </row>
    <row r="15" spans="1:29" ht="13.5">
      <c r="A15" s="6" t="s">
        <v>323</v>
      </c>
      <c r="B15" s="39" t="s">
        <v>378</v>
      </c>
      <c r="C15" s="33">
        <v>69</v>
      </c>
      <c r="D15" s="22">
        <v>26</v>
      </c>
      <c r="E15" s="22">
        <v>43</v>
      </c>
      <c r="F15" s="21">
        <v>0</v>
      </c>
      <c r="G15" s="22">
        <v>0</v>
      </c>
      <c r="H15" s="21">
        <v>0</v>
      </c>
      <c r="I15" s="23">
        <v>0</v>
      </c>
      <c r="J15" s="22">
        <v>0</v>
      </c>
      <c r="K15" s="22">
        <v>0</v>
      </c>
      <c r="L15" s="21">
        <v>0</v>
      </c>
      <c r="M15" s="23">
        <v>0</v>
      </c>
      <c r="N15" s="22">
        <v>0</v>
      </c>
      <c r="O15" s="22">
        <v>0</v>
      </c>
      <c r="P15" s="21">
        <v>0</v>
      </c>
      <c r="Q15" s="23">
        <v>0</v>
      </c>
      <c r="R15" s="22">
        <v>0</v>
      </c>
      <c r="S15" s="22">
        <v>0</v>
      </c>
      <c r="T15" s="21">
        <v>0</v>
      </c>
      <c r="U15" s="23">
        <v>0</v>
      </c>
      <c r="V15" s="22">
        <v>0</v>
      </c>
      <c r="W15" s="22">
        <v>0</v>
      </c>
      <c r="X15" s="21">
        <v>0</v>
      </c>
      <c r="Y15" s="23">
        <v>0</v>
      </c>
      <c r="Z15" s="22">
        <v>0</v>
      </c>
      <c r="AA15" s="22">
        <v>2</v>
      </c>
      <c r="AB15" s="21">
        <v>0</v>
      </c>
      <c r="AC15" s="34">
        <v>1</v>
      </c>
    </row>
    <row r="16" spans="1:29" ht="13.5">
      <c r="A16" s="6" t="s">
        <v>324</v>
      </c>
      <c r="B16" s="39" t="s">
        <v>379</v>
      </c>
      <c r="C16" s="33">
        <v>135</v>
      </c>
      <c r="D16" s="22">
        <v>98</v>
      </c>
      <c r="E16" s="22">
        <v>37</v>
      </c>
      <c r="F16" s="21">
        <v>0</v>
      </c>
      <c r="G16" s="22">
        <v>0</v>
      </c>
      <c r="H16" s="21">
        <v>0</v>
      </c>
      <c r="I16" s="23">
        <v>0</v>
      </c>
      <c r="J16" s="22">
        <v>0</v>
      </c>
      <c r="K16" s="22">
        <v>0</v>
      </c>
      <c r="L16" s="21">
        <v>0</v>
      </c>
      <c r="M16" s="23">
        <v>0</v>
      </c>
      <c r="N16" s="22">
        <v>0</v>
      </c>
      <c r="O16" s="22">
        <v>0</v>
      </c>
      <c r="P16" s="21">
        <v>0</v>
      </c>
      <c r="Q16" s="23">
        <v>0</v>
      </c>
      <c r="R16" s="22">
        <v>0</v>
      </c>
      <c r="S16" s="22">
        <v>0</v>
      </c>
      <c r="T16" s="21">
        <v>0</v>
      </c>
      <c r="U16" s="23">
        <v>0</v>
      </c>
      <c r="V16" s="22">
        <v>0</v>
      </c>
      <c r="W16" s="22">
        <v>0</v>
      </c>
      <c r="X16" s="21">
        <v>0</v>
      </c>
      <c r="Y16" s="23">
        <v>0</v>
      </c>
      <c r="Z16" s="22">
        <v>5</v>
      </c>
      <c r="AA16" s="22">
        <v>0</v>
      </c>
      <c r="AB16" s="21">
        <v>2</v>
      </c>
      <c r="AC16" s="34">
        <v>2</v>
      </c>
    </row>
    <row r="17" spans="1:29" ht="13.5">
      <c r="A17" s="6" t="s">
        <v>325</v>
      </c>
      <c r="B17" s="39" t="s">
        <v>380</v>
      </c>
      <c r="C17" s="33">
        <v>28</v>
      </c>
      <c r="D17" s="22">
        <v>1</v>
      </c>
      <c r="E17" s="22">
        <v>27</v>
      </c>
      <c r="F17" s="21">
        <v>0</v>
      </c>
      <c r="G17" s="22">
        <v>0</v>
      </c>
      <c r="H17" s="21">
        <v>0</v>
      </c>
      <c r="I17" s="23">
        <v>0</v>
      </c>
      <c r="J17" s="22">
        <v>0</v>
      </c>
      <c r="K17" s="22">
        <v>0</v>
      </c>
      <c r="L17" s="21">
        <v>0</v>
      </c>
      <c r="M17" s="23">
        <v>0</v>
      </c>
      <c r="N17" s="22">
        <v>0</v>
      </c>
      <c r="O17" s="22">
        <v>0</v>
      </c>
      <c r="P17" s="21">
        <v>0</v>
      </c>
      <c r="Q17" s="23">
        <v>0</v>
      </c>
      <c r="R17" s="22">
        <v>0</v>
      </c>
      <c r="S17" s="22">
        <v>0</v>
      </c>
      <c r="T17" s="21">
        <v>0</v>
      </c>
      <c r="U17" s="23">
        <v>0</v>
      </c>
      <c r="V17" s="22">
        <v>0</v>
      </c>
      <c r="W17" s="22">
        <v>0</v>
      </c>
      <c r="X17" s="21">
        <v>0</v>
      </c>
      <c r="Y17" s="23">
        <v>1</v>
      </c>
      <c r="Z17" s="22">
        <v>0</v>
      </c>
      <c r="AA17" s="22">
        <v>1</v>
      </c>
      <c r="AB17" s="21">
        <v>0</v>
      </c>
      <c r="AC17" s="34">
        <v>1</v>
      </c>
    </row>
    <row r="18" spans="1:29" ht="13.5">
      <c r="A18" s="6" t="s">
        <v>326</v>
      </c>
      <c r="B18" s="39" t="s">
        <v>381</v>
      </c>
      <c r="C18" s="33">
        <v>13</v>
      </c>
      <c r="D18" s="22" t="s">
        <v>382</v>
      </c>
      <c r="E18" s="22">
        <v>13</v>
      </c>
      <c r="F18" s="21" t="s">
        <v>382</v>
      </c>
      <c r="G18" s="22">
        <v>0</v>
      </c>
      <c r="H18" s="21" t="s">
        <v>382</v>
      </c>
      <c r="I18" s="23">
        <v>0</v>
      </c>
      <c r="J18" s="22" t="s">
        <v>382</v>
      </c>
      <c r="K18" s="22">
        <v>0</v>
      </c>
      <c r="L18" s="21" t="s">
        <v>382</v>
      </c>
      <c r="M18" s="23">
        <v>0</v>
      </c>
      <c r="N18" s="22" t="s">
        <v>382</v>
      </c>
      <c r="O18" s="22">
        <v>0</v>
      </c>
      <c r="P18" s="21" t="s">
        <v>382</v>
      </c>
      <c r="Q18" s="23">
        <v>0</v>
      </c>
      <c r="R18" s="22" t="s">
        <v>382</v>
      </c>
      <c r="S18" s="22">
        <v>0</v>
      </c>
      <c r="T18" s="21" t="s">
        <v>382</v>
      </c>
      <c r="U18" s="23">
        <v>0</v>
      </c>
      <c r="V18" s="22" t="s">
        <v>382</v>
      </c>
      <c r="W18" s="22">
        <v>0</v>
      </c>
      <c r="X18" s="21" t="s">
        <v>382</v>
      </c>
      <c r="Y18" s="23">
        <v>0</v>
      </c>
      <c r="Z18" s="22" t="s">
        <v>382</v>
      </c>
      <c r="AA18" s="22">
        <v>0</v>
      </c>
      <c r="AB18" s="21" t="s">
        <v>382</v>
      </c>
      <c r="AC18" s="34">
        <v>4</v>
      </c>
    </row>
    <row r="19" spans="1:29" ht="13.5">
      <c r="A19" s="6" t="s">
        <v>327</v>
      </c>
      <c r="B19" s="39" t="s">
        <v>328</v>
      </c>
      <c r="C19" s="33">
        <v>13</v>
      </c>
      <c r="D19" s="22">
        <v>7</v>
      </c>
      <c r="E19" s="22">
        <v>6</v>
      </c>
      <c r="F19" s="21">
        <v>0</v>
      </c>
      <c r="G19" s="22">
        <v>0</v>
      </c>
      <c r="H19" s="21">
        <v>0</v>
      </c>
      <c r="I19" s="23">
        <v>0</v>
      </c>
      <c r="J19" s="22">
        <v>0</v>
      </c>
      <c r="K19" s="22">
        <v>0</v>
      </c>
      <c r="L19" s="21">
        <v>0</v>
      </c>
      <c r="M19" s="23">
        <v>0</v>
      </c>
      <c r="N19" s="22">
        <v>0</v>
      </c>
      <c r="O19" s="22">
        <v>0</v>
      </c>
      <c r="P19" s="21">
        <v>0</v>
      </c>
      <c r="Q19" s="23">
        <v>0</v>
      </c>
      <c r="R19" s="22">
        <v>0</v>
      </c>
      <c r="S19" s="22">
        <v>0</v>
      </c>
      <c r="T19" s="21">
        <v>0</v>
      </c>
      <c r="U19" s="23">
        <v>0</v>
      </c>
      <c r="V19" s="22">
        <v>0</v>
      </c>
      <c r="W19" s="22">
        <v>0</v>
      </c>
      <c r="X19" s="21">
        <v>0</v>
      </c>
      <c r="Y19" s="23">
        <v>0</v>
      </c>
      <c r="Z19" s="22">
        <v>0</v>
      </c>
      <c r="AA19" s="22">
        <v>0</v>
      </c>
      <c r="AB19" s="21">
        <v>0</v>
      </c>
      <c r="AC19" s="34">
        <v>0</v>
      </c>
    </row>
    <row r="20" spans="1:29" ht="13.5">
      <c r="A20" s="6"/>
      <c r="B20" s="39"/>
      <c r="C20" s="33"/>
      <c r="D20" s="22"/>
      <c r="E20" s="22"/>
      <c r="F20" s="21"/>
      <c r="G20" s="22"/>
      <c r="H20" s="21"/>
      <c r="I20" s="23"/>
      <c r="J20" s="22"/>
      <c r="K20" s="22"/>
      <c r="L20" s="21"/>
      <c r="M20" s="23"/>
      <c r="N20" s="22"/>
      <c r="O20" s="22"/>
      <c r="P20" s="21"/>
      <c r="Q20" s="23"/>
      <c r="R20" s="22"/>
      <c r="S20" s="22"/>
      <c r="T20" s="21"/>
      <c r="U20" s="23"/>
      <c r="V20" s="22"/>
      <c r="W20" s="22"/>
      <c r="X20" s="21"/>
      <c r="Y20" s="23"/>
      <c r="Z20" s="22"/>
      <c r="AA20" s="22"/>
      <c r="AB20" s="21"/>
      <c r="AC20" s="34"/>
    </row>
    <row r="21" spans="1:29" ht="13.5">
      <c r="A21" s="6" t="s">
        <v>329</v>
      </c>
      <c r="B21" s="39" t="s">
        <v>330</v>
      </c>
      <c r="C21" s="33">
        <v>23</v>
      </c>
      <c r="D21" s="22">
        <v>11</v>
      </c>
      <c r="E21" s="22">
        <v>12</v>
      </c>
      <c r="F21" s="21">
        <v>0</v>
      </c>
      <c r="G21" s="22">
        <v>0</v>
      </c>
      <c r="H21" s="21">
        <v>0</v>
      </c>
      <c r="I21" s="23">
        <v>0</v>
      </c>
      <c r="J21" s="22">
        <v>0</v>
      </c>
      <c r="K21" s="22">
        <v>0</v>
      </c>
      <c r="L21" s="21">
        <v>0</v>
      </c>
      <c r="M21" s="23">
        <v>0</v>
      </c>
      <c r="N21" s="22">
        <v>0</v>
      </c>
      <c r="O21" s="22">
        <v>0</v>
      </c>
      <c r="P21" s="21">
        <v>0</v>
      </c>
      <c r="Q21" s="23">
        <v>0</v>
      </c>
      <c r="R21" s="22">
        <v>0</v>
      </c>
      <c r="S21" s="22">
        <v>0</v>
      </c>
      <c r="T21" s="21">
        <v>0</v>
      </c>
      <c r="U21" s="23">
        <v>0</v>
      </c>
      <c r="V21" s="22">
        <v>0</v>
      </c>
      <c r="W21" s="22">
        <v>0</v>
      </c>
      <c r="X21" s="21">
        <v>0</v>
      </c>
      <c r="Y21" s="23">
        <v>0</v>
      </c>
      <c r="Z21" s="22">
        <v>0</v>
      </c>
      <c r="AA21" s="22">
        <v>0</v>
      </c>
      <c r="AB21" s="21">
        <v>0</v>
      </c>
      <c r="AC21" s="34">
        <v>0</v>
      </c>
    </row>
    <row r="22" spans="1:29" ht="13.5">
      <c r="A22" s="6"/>
      <c r="B22" s="39"/>
      <c r="C22" s="33"/>
      <c r="D22" s="22"/>
      <c r="E22" s="22"/>
      <c r="F22" s="21"/>
      <c r="G22" s="22"/>
      <c r="H22" s="21"/>
      <c r="I22" s="23"/>
      <c r="J22" s="22"/>
      <c r="K22" s="22"/>
      <c r="L22" s="21"/>
      <c r="M22" s="23"/>
      <c r="N22" s="22"/>
      <c r="O22" s="22"/>
      <c r="P22" s="21"/>
      <c r="Q22" s="23"/>
      <c r="R22" s="22"/>
      <c r="S22" s="22"/>
      <c r="T22" s="21"/>
      <c r="U22" s="23"/>
      <c r="V22" s="22"/>
      <c r="W22" s="22"/>
      <c r="X22" s="21"/>
      <c r="Y22" s="23"/>
      <c r="Z22" s="22"/>
      <c r="AA22" s="22"/>
      <c r="AB22" s="21"/>
      <c r="AC22" s="34"/>
    </row>
    <row r="23" spans="1:29" ht="13.5">
      <c r="A23" s="6" t="s">
        <v>331</v>
      </c>
      <c r="B23" s="39" t="s">
        <v>332</v>
      </c>
      <c r="C23" s="33">
        <v>25</v>
      </c>
      <c r="D23" s="22">
        <v>6</v>
      </c>
      <c r="E23" s="22">
        <v>19</v>
      </c>
      <c r="F23" s="21">
        <v>0</v>
      </c>
      <c r="G23" s="22">
        <v>0</v>
      </c>
      <c r="H23" s="21">
        <v>0</v>
      </c>
      <c r="I23" s="23">
        <v>0</v>
      </c>
      <c r="J23" s="22">
        <v>0</v>
      </c>
      <c r="K23" s="22">
        <v>0</v>
      </c>
      <c r="L23" s="21">
        <v>0</v>
      </c>
      <c r="M23" s="23">
        <v>0</v>
      </c>
      <c r="N23" s="22">
        <v>0</v>
      </c>
      <c r="O23" s="22">
        <v>0</v>
      </c>
      <c r="P23" s="21">
        <v>0</v>
      </c>
      <c r="Q23" s="23">
        <v>0</v>
      </c>
      <c r="R23" s="22">
        <v>0</v>
      </c>
      <c r="S23" s="22">
        <v>0</v>
      </c>
      <c r="T23" s="21">
        <v>0</v>
      </c>
      <c r="U23" s="23">
        <v>0</v>
      </c>
      <c r="V23" s="22">
        <v>0</v>
      </c>
      <c r="W23" s="22">
        <v>0</v>
      </c>
      <c r="X23" s="21">
        <v>0</v>
      </c>
      <c r="Y23" s="23">
        <v>0</v>
      </c>
      <c r="Z23" s="22">
        <v>0</v>
      </c>
      <c r="AA23" s="22">
        <v>0</v>
      </c>
      <c r="AB23" s="21">
        <v>0</v>
      </c>
      <c r="AC23" s="34">
        <v>0</v>
      </c>
    </row>
    <row r="24" spans="1:29" ht="13.5">
      <c r="A24" s="6"/>
      <c r="B24" s="39"/>
      <c r="C24" s="33"/>
      <c r="D24" s="22"/>
      <c r="E24" s="22"/>
      <c r="F24" s="21"/>
      <c r="G24" s="22"/>
      <c r="H24" s="21"/>
      <c r="I24" s="23"/>
      <c r="J24" s="22"/>
      <c r="K24" s="22"/>
      <c r="L24" s="21"/>
      <c r="M24" s="23"/>
      <c r="N24" s="22"/>
      <c r="O24" s="22"/>
      <c r="P24" s="21"/>
      <c r="Q24" s="23"/>
      <c r="R24" s="22"/>
      <c r="S24" s="22"/>
      <c r="T24" s="21"/>
      <c r="U24" s="23"/>
      <c r="V24" s="22"/>
      <c r="W24" s="22"/>
      <c r="X24" s="21"/>
      <c r="Y24" s="23"/>
      <c r="Z24" s="22"/>
      <c r="AA24" s="22"/>
      <c r="AB24" s="21"/>
      <c r="AC24" s="34"/>
    </row>
    <row r="25" spans="1:29" ht="13.5">
      <c r="A25" s="6" t="s">
        <v>333</v>
      </c>
      <c r="B25" s="39" t="s">
        <v>334</v>
      </c>
      <c r="C25" s="33">
        <f aca="true" t="shared" si="1" ref="C25:AC25">SUM(C26,C27,C28,C29,C30)</f>
        <v>375</v>
      </c>
      <c r="D25" s="22">
        <f t="shared" si="1"/>
        <v>187</v>
      </c>
      <c r="E25" s="22">
        <f t="shared" si="1"/>
        <v>188</v>
      </c>
      <c r="F25" s="21">
        <f t="shared" si="1"/>
        <v>0</v>
      </c>
      <c r="G25" s="23">
        <f t="shared" si="1"/>
        <v>0</v>
      </c>
      <c r="H25" s="21">
        <f t="shared" si="1"/>
        <v>0</v>
      </c>
      <c r="I25" s="23">
        <f t="shared" si="1"/>
        <v>0</v>
      </c>
      <c r="J25" s="21">
        <f t="shared" si="1"/>
        <v>0</v>
      </c>
      <c r="K25" s="23">
        <f t="shared" si="1"/>
        <v>0</v>
      </c>
      <c r="L25" s="21">
        <f t="shared" si="1"/>
        <v>0</v>
      </c>
      <c r="M25" s="23">
        <f t="shared" si="1"/>
        <v>0</v>
      </c>
      <c r="N25" s="21">
        <f t="shared" si="1"/>
        <v>0</v>
      </c>
      <c r="O25" s="23">
        <f t="shared" si="1"/>
        <v>0</v>
      </c>
      <c r="P25" s="21">
        <f t="shared" si="1"/>
        <v>0</v>
      </c>
      <c r="Q25" s="23">
        <f t="shared" si="1"/>
        <v>0</v>
      </c>
      <c r="R25" s="21">
        <f t="shared" si="1"/>
        <v>0</v>
      </c>
      <c r="S25" s="23">
        <f t="shared" si="1"/>
        <v>0</v>
      </c>
      <c r="T25" s="21">
        <f t="shared" si="1"/>
        <v>0</v>
      </c>
      <c r="U25" s="23">
        <f t="shared" si="1"/>
        <v>0</v>
      </c>
      <c r="V25" s="21">
        <f t="shared" si="1"/>
        <v>1</v>
      </c>
      <c r="W25" s="23">
        <f t="shared" si="1"/>
        <v>0</v>
      </c>
      <c r="X25" s="21">
        <f t="shared" si="1"/>
        <v>1</v>
      </c>
      <c r="Y25" s="23">
        <f t="shared" si="1"/>
        <v>0</v>
      </c>
      <c r="Z25" s="21">
        <f t="shared" si="1"/>
        <v>4</v>
      </c>
      <c r="AA25" s="23">
        <f t="shared" si="1"/>
        <v>0</v>
      </c>
      <c r="AB25" s="21">
        <f t="shared" si="1"/>
        <v>1</v>
      </c>
      <c r="AC25" s="34">
        <f t="shared" si="1"/>
        <v>0</v>
      </c>
    </row>
    <row r="26" spans="1:29" ht="13.5">
      <c r="A26" s="6"/>
      <c r="B26" s="39" t="s">
        <v>316</v>
      </c>
      <c r="C26" s="35">
        <v>43</v>
      </c>
      <c r="D26" s="26">
        <v>21</v>
      </c>
      <c r="E26" s="26">
        <v>22</v>
      </c>
      <c r="F26" s="25">
        <v>0</v>
      </c>
      <c r="G26" s="26">
        <v>0</v>
      </c>
      <c r="H26" s="25">
        <v>0</v>
      </c>
      <c r="I26" s="27">
        <v>0</v>
      </c>
      <c r="J26" s="26">
        <v>0</v>
      </c>
      <c r="K26" s="26">
        <v>0</v>
      </c>
      <c r="L26" s="25">
        <v>0</v>
      </c>
      <c r="M26" s="27">
        <v>0</v>
      </c>
      <c r="N26" s="26">
        <v>0</v>
      </c>
      <c r="O26" s="26">
        <v>0</v>
      </c>
      <c r="P26" s="25">
        <v>0</v>
      </c>
      <c r="Q26" s="27">
        <v>0</v>
      </c>
      <c r="R26" s="26">
        <v>0</v>
      </c>
      <c r="S26" s="26">
        <v>0</v>
      </c>
      <c r="T26" s="25">
        <v>0</v>
      </c>
      <c r="U26" s="27">
        <v>0</v>
      </c>
      <c r="V26" s="26">
        <v>0</v>
      </c>
      <c r="W26" s="26">
        <v>0</v>
      </c>
      <c r="X26" s="25">
        <v>0</v>
      </c>
      <c r="Y26" s="27">
        <v>0</v>
      </c>
      <c r="Z26" s="26">
        <v>1</v>
      </c>
      <c r="AA26" s="26">
        <v>0</v>
      </c>
      <c r="AB26" s="25">
        <v>1</v>
      </c>
      <c r="AC26" s="36">
        <v>0</v>
      </c>
    </row>
    <row r="27" spans="1:29" ht="13.5">
      <c r="A27" s="6" t="s">
        <v>335</v>
      </c>
      <c r="B27" s="39" t="s">
        <v>336</v>
      </c>
      <c r="C27" s="33">
        <v>35</v>
      </c>
      <c r="D27" s="22">
        <v>22</v>
      </c>
      <c r="E27" s="22">
        <v>13</v>
      </c>
      <c r="F27" s="21">
        <v>0</v>
      </c>
      <c r="G27" s="22">
        <v>0</v>
      </c>
      <c r="H27" s="21">
        <v>0</v>
      </c>
      <c r="I27" s="23">
        <v>0</v>
      </c>
      <c r="J27" s="22">
        <v>0</v>
      </c>
      <c r="K27" s="22">
        <v>0</v>
      </c>
      <c r="L27" s="21">
        <v>0</v>
      </c>
      <c r="M27" s="23">
        <v>0</v>
      </c>
      <c r="N27" s="22">
        <v>0</v>
      </c>
      <c r="O27" s="22">
        <v>0</v>
      </c>
      <c r="P27" s="21">
        <v>0</v>
      </c>
      <c r="Q27" s="23">
        <v>0</v>
      </c>
      <c r="R27" s="22">
        <v>0</v>
      </c>
      <c r="S27" s="22">
        <v>0</v>
      </c>
      <c r="T27" s="21">
        <v>0</v>
      </c>
      <c r="U27" s="23">
        <v>0</v>
      </c>
      <c r="V27" s="22">
        <v>0</v>
      </c>
      <c r="W27" s="22">
        <v>0</v>
      </c>
      <c r="X27" s="21">
        <v>0</v>
      </c>
      <c r="Y27" s="23">
        <v>0</v>
      </c>
      <c r="Z27" s="22">
        <v>1</v>
      </c>
      <c r="AA27" s="22">
        <v>0</v>
      </c>
      <c r="AB27" s="21">
        <v>0</v>
      </c>
      <c r="AC27" s="34">
        <v>0</v>
      </c>
    </row>
    <row r="28" spans="1:29" ht="13.5">
      <c r="A28" s="6" t="s">
        <v>337</v>
      </c>
      <c r="B28" s="39" t="s">
        <v>338</v>
      </c>
      <c r="C28" s="33">
        <v>117</v>
      </c>
      <c r="D28" s="22">
        <v>61</v>
      </c>
      <c r="E28" s="22">
        <v>56</v>
      </c>
      <c r="F28" s="21">
        <v>0</v>
      </c>
      <c r="G28" s="22">
        <v>0</v>
      </c>
      <c r="H28" s="21">
        <v>0</v>
      </c>
      <c r="I28" s="23">
        <v>0</v>
      </c>
      <c r="J28" s="22">
        <v>0</v>
      </c>
      <c r="K28" s="22">
        <v>0</v>
      </c>
      <c r="L28" s="21">
        <v>0</v>
      </c>
      <c r="M28" s="23">
        <v>0</v>
      </c>
      <c r="N28" s="22">
        <v>0</v>
      </c>
      <c r="O28" s="22">
        <v>0</v>
      </c>
      <c r="P28" s="21">
        <v>0</v>
      </c>
      <c r="Q28" s="23">
        <v>0</v>
      </c>
      <c r="R28" s="22">
        <v>0</v>
      </c>
      <c r="S28" s="22">
        <v>0</v>
      </c>
      <c r="T28" s="21">
        <v>0</v>
      </c>
      <c r="U28" s="23">
        <v>0</v>
      </c>
      <c r="V28" s="22">
        <v>0</v>
      </c>
      <c r="W28" s="22">
        <v>0</v>
      </c>
      <c r="X28" s="21">
        <v>0</v>
      </c>
      <c r="Y28" s="23">
        <v>0</v>
      </c>
      <c r="Z28" s="22">
        <v>1</v>
      </c>
      <c r="AA28" s="22">
        <v>0</v>
      </c>
      <c r="AB28" s="21">
        <v>0</v>
      </c>
      <c r="AC28" s="34">
        <v>0</v>
      </c>
    </row>
    <row r="29" spans="1:29" ht="13.5">
      <c r="A29" s="6" t="s">
        <v>339</v>
      </c>
      <c r="B29" s="39" t="s">
        <v>340</v>
      </c>
      <c r="C29" s="33">
        <v>70</v>
      </c>
      <c r="D29" s="22">
        <v>37</v>
      </c>
      <c r="E29" s="22">
        <v>33</v>
      </c>
      <c r="F29" s="21">
        <v>0</v>
      </c>
      <c r="G29" s="22">
        <v>0</v>
      </c>
      <c r="H29" s="21">
        <v>0</v>
      </c>
      <c r="I29" s="23">
        <v>0</v>
      </c>
      <c r="J29" s="22">
        <v>0</v>
      </c>
      <c r="K29" s="22">
        <v>0</v>
      </c>
      <c r="L29" s="21">
        <v>0</v>
      </c>
      <c r="M29" s="23">
        <v>0</v>
      </c>
      <c r="N29" s="22">
        <v>0</v>
      </c>
      <c r="O29" s="22">
        <v>0</v>
      </c>
      <c r="P29" s="21">
        <v>0</v>
      </c>
      <c r="Q29" s="23">
        <v>0</v>
      </c>
      <c r="R29" s="22">
        <v>0</v>
      </c>
      <c r="S29" s="22">
        <v>0</v>
      </c>
      <c r="T29" s="21">
        <v>0</v>
      </c>
      <c r="U29" s="23">
        <v>0</v>
      </c>
      <c r="V29" s="22">
        <v>1</v>
      </c>
      <c r="W29" s="22">
        <v>0</v>
      </c>
      <c r="X29" s="21">
        <v>1</v>
      </c>
      <c r="Y29" s="23">
        <v>0</v>
      </c>
      <c r="Z29" s="22">
        <v>1</v>
      </c>
      <c r="AA29" s="22">
        <v>0</v>
      </c>
      <c r="AB29" s="21">
        <v>0</v>
      </c>
      <c r="AC29" s="34">
        <v>0</v>
      </c>
    </row>
    <row r="30" spans="1:29" ht="13.5">
      <c r="A30" s="6" t="s">
        <v>341</v>
      </c>
      <c r="B30" s="39" t="s">
        <v>342</v>
      </c>
      <c r="C30" s="33">
        <v>110</v>
      </c>
      <c r="D30" s="22">
        <v>46</v>
      </c>
      <c r="E30" s="22">
        <v>64</v>
      </c>
      <c r="F30" s="21">
        <v>0</v>
      </c>
      <c r="G30" s="22">
        <v>0</v>
      </c>
      <c r="H30" s="21">
        <v>0</v>
      </c>
      <c r="I30" s="23">
        <v>0</v>
      </c>
      <c r="J30" s="22">
        <v>0</v>
      </c>
      <c r="K30" s="22">
        <v>0</v>
      </c>
      <c r="L30" s="21">
        <v>0</v>
      </c>
      <c r="M30" s="23">
        <v>0</v>
      </c>
      <c r="N30" s="22">
        <v>0</v>
      </c>
      <c r="O30" s="22">
        <v>0</v>
      </c>
      <c r="P30" s="21">
        <v>0</v>
      </c>
      <c r="Q30" s="23">
        <v>0</v>
      </c>
      <c r="R30" s="22">
        <v>0</v>
      </c>
      <c r="S30" s="22">
        <v>0</v>
      </c>
      <c r="T30" s="21">
        <v>0</v>
      </c>
      <c r="U30" s="23">
        <v>0</v>
      </c>
      <c r="V30" s="22">
        <v>0</v>
      </c>
      <c r="W30" s="22">
        <v>0</v>
      </c>
      <c r="X30" s="21">
        <v>0</v>
      </c>
      <c r="Y30" s="23">
        <v>0</v>
      </c>
      <c r="Z30" s="22">
        <v>0</v>
      </c>
      <c r="AA30" s="22">
        <v>0</v>
      </c>
      <c r="AB30" s="21">
        <v>0</v>
      </c>
      <c r="AC30" s="34">
        <v>0</v>
      </c>
    </row>
    <row r="31" spans="1:29" ht="13.5">
      <c r="A31" s="6"/>
      <c r="B31" s="39"/>
      <c r="C31" s="33"/>
      <c r="D31" s="22"/>
      <c r="E31" s="22"/>
      <c r="F31" s="21"/>
      <c r="G31" s="22"/>
      <c r="H31" s="21"/>
      <c r="I31" s="23"/>
      <c r="J31" s="22"/>
      <c r="K31" s="22"/>
      <c r="L31" s="21"/>
      <c r="M31" s="23"/>
      <c r="N31" s="22"/>
      <c r="O31" s="22"/>
      <c r="P31" s="21"/>
      <c r="Q31" s="23"/>
      <c r="R31" s="22"/>
      <c r="S31" s="22"/>
      <c r="T31" s="21"/>
      <c r="U31" s="23"/>
      <c r="V31" s="22"/>
      <c r="W31" s="22"/>
      <c r="X31" s="21"/>
      <c r="Y31" s="23"/>
      <c r="Z31" s="22"/>
      <c r="AA31" s="22"/>
      <c r="AB31" s="21"/>
      <c r="AC31" s="34"/>
    </row>
    <row r="32" spans="1:29" ht="13.5">
      <c r="A32" s="6" t="s">
        <v>343</v>
      </c>
      <c r="B32" s="39" t="s">
        <v>344</v>
      </c>
      <c r="C32" s="33">
        <f aca="true" t="shared" si="2" ref="C32:AC32">SUM(C33,C34,C35,C36)</f>
        <v>252</v>
      </c>
      <c r="D32" s="22">
        <f t="shared" si="2"/>
        <v>112</v>
      </c>
      <c r="E32" s="22">
        <f t="shared" si="2"/>
        <v>140</v>
      </c>
      <c r="F32" s="21">
        <f t="shared" si="2"/>
        <v>0</v>
      </c>
      <c r="G32" s="23">
        <f t="shared" si="2"/>
        <v>0</v>
      </c>
      <c r="H32" s="21">
        <f t="shared" si="2"/>
        <v>0</v>
      </c>
      <c r="I32" s="23">
        <f t="shared" si="2"/>
        <v>0</v>
      </c>
      <c r="J32" s="21">
        <f t="shared" si="2"/>
        <v>0</v>
      </c>
      <c r="K32" s="23">
        <f t="shared" si="2"/>
        <v>0</v>
      </c>
      <c r="L32" s="21">
        <f t="shared" si="2"/>
        <v>0</v>
      </c>
      <c r="M32" s="23">
        <f t="shared" si="2"/>
        <v>0</v>
      </c>
      <c r="N32" s="21">
        <f t="shared" si="2"/>
        <v>0</v>
      </c>
      <c r="O32" s="23">
        <f t="shared" si="2"/>
        <v>0</v>
      </c>
      <c r="P32" s="21">
        <f t="shared" si="2"/>
        <v>0</v>
      </c>
      <c r="Q32" s="23">
        <f t="shared" si="2"/>
        <v>0</v>
      </c>
      <c r="R32" s="21">
        <f t="shared" si="2"/>
        <v>0</v>
      </c>
      <c r="S32" s="23">
        <f t="shared" si="2"/>
        <v>0</v>
      </c>
      <c r="T32" s="21">
        <f t="shared" si="2"/>
        <v>1</v>
      </c>
      <c r="U32" s="23">
        <f t="shared" si="2"/>
        <v>0</v>
      </c>
      <c r="V32" s="21">
        <f t="shared" si="2"/>
        <v>0</v>
      </c>
      <c r="W32" s="23">
        <f t="shared" si="2"/>
        <v>0</v>
      </c>
      <c r="X32" s="21">
        <f t="shared" si="2"/>
        <v>0</v>
      </c>
      <c r="Y32" s="23">
        <f t="shared" si="2"/>
        <v>0</v>
      </c>
      <c r="Z32" s="21">
        <f t="shared" si="2"/>
        <v>6</v>
      </c>
      <c r="AA32" s="23">
        <f t="shared" si="2"/>
        <v>0</v>
      </c>
      <c r="AB32" s="21">
        <f t="shared" si="2"/>
        <v>3</v>
      </c>
      <c r="AC32" s="34">
        <f t="shared" si="2"/>
        <v>1</v>
      </c>
    </row>
    <row r="33" spans="1:29" ht="13.5">
      <c r="A33" s="6"/>
      <c r="B33" s="39" t="s">
        <v>316</v>
      </c>
      <c r="C33" s="35">
        <v>8</v>
      </c>
      <c r="D33" s="26">
        <v>3</v>
      </c>
      <c r="E33" s="26">
        <v>5</v>
      </c>
      <c r="F33" s="25">
        <v>0</v>
      </c>
      <c r="G33" s="26">
        <v>0</v>
      </c>
      <c r="H33" s="25">
        <v>0</v>
      </c>
      <c r="I33" s="27">
        <v>0</v>
      </c>
      <c r="J33" s="26">
        <v>0</v>
      </c>
      <c r="K33" s="26">
        <v>0</v>
      </c>
      <c r="L33" s="25">
        <v>0</v>
      </c>
      <c r="M33" s="27">
        <v>0</v>
      </c>
      <c r="N33" s="26">
        <v>0</v>
      </c>
      <c r="O33" s="26">
        <v>0</v>
      </c>
      <c r="P33" s="25">
        <v>0</v>
      </c>
      <c r="Q33" s="27">
        <v>0</v>
      </c>
      <c r="R33" s="26">
        <v>0</v>
      </c>
      <c r="S33" s="26">
        <v>0</v>
      </c>
      <c r="T33" s="25">
        <v>0</v>
      </c>
      <c r="U33" s="27">
        <v>0</v>
      </c>
      <c r="V33" s="26">
        <v>0</v>
      </c>
      <c r="W33" s="26">
        <v>0</v>
      </c>
      <c r="X33" s="25">
        <v>0</v>
      </c>
      <c r="Y33" s="27">
        <v>0</v>
      </c>
      <c r="Z33" s="26">
        <v>0</v>
      </c>
      <c r="AA33" s="26">
        <v>0</v>
      </c>
      <c r="AB33" s="25">
        <v>1</v>
      </c>
      <c r="AC33" s="36">
        <v>0</v>
      </c>
    </row>
    <row r="34" spans="1:29" ht="13.5">
      <c r="A34" s="6" t="s">
        <v>345</v>
      </c>
      <c r="B34" s="39" t="s">
        <v>346</v>
      </c>
      <c r="C34" s="33">
        <v>24</v>
      </c>
      <c r="D34" s="22">
        <v>8</v>
      </c>
      <c r="E34" s="22">
        <v>16</v>
      </c>
      <c r="F34" s="21">
        <v>0</v>
      </c>
      <c r="G34" s="22">
        <v>0</v>
      </c>
      <c r="H34" s="21">
        <v>0</v>
      </c>
      <c r="I34" s="23">
        <v>0</v>
      </c>
      <c r="J34" s="22">
        <v>0</v>
      </c>
      <c r="K34" s="22">
        <v>0</v>
      </c>
      <c r="L34" s="21">
        <v>0</v>
      </c>
      <c r="M34" s="23">
        <v>0</v>
      </c>
      <c r="N34" s="22">
        <v>0</v>
      </c>
      <c r="O34" s="22">
        <v>0</v>
      </c>
      <c r="P34" s="21">
        <v>0</v>
      </c>
      <c r="Q34" s="23">
        <v>0</v>
      </c>
      <c r="R34" s="22">
        <v>0</v>
      </c>
      <c r="S34" s="22">
        <v>0</v>
      </c>
      <c r="T34" s="21">
        <v>1</v>
      </c>
      <c r="U34" s="23">
        <v>0</v>
      </c>
      <c r="V34" s="22">
        <v>0</v>
      </c>
      <c r="W34" s="22">
        <v>0</v>
      </c>
      <c r="X34" s="21">
        <v>0</v>
      </c>
      <c r="Y34" s="23">
        <v>0</v>
      </c>
      <c r="Z34" s="22">
        <v>2</v>
      </c>
      <c r="AA34" s="22">
        <v>0</v>
      </c>
      <c r="AB34" s="21">
        <v>0</v>
      </c>
      <c r="AC34" s="34">
        <v>0</v>
      </c>
    </row>
    <row r="35" spans="1:29" ht="13.5">
      <c r="A35" s="6" t="s">
        <v>347</v>
      </c>
      <c r="B35" s="39" t="s">
        <v>348</v>
      </c>
      <c r="C35" s="33">
        <v>85</v>
      </c>
      <c r="D35" s="22">
        <v>42</v>
      </c>
      <c r="E35" s="22">
        <v>43</v>
      </c>
      <c r="F35" s="21">
        <v>0</v>
      </c>
      <c r="G35" s="22">
        <v>0</v>
      </c>
      <c r="H35" s="21">
        <v>0</v>
      </c>
      <c r="I35" s="23">
        <v>0</v>
      </c>
      <c r="J35" s="22">
        <v>0</v>
      </c>
      <c r="K35" s="22">
        <v>0</v>
      </c>
      <c r="L35" s="21">
        <v>0</v>
      </c>
      <c r="M35" s="23">
        <v>0</v>
      </c>
      <c r="N35" s="22">
        <v>0</v>
      </c>
      <c r="O35" s="22">
        <v>0</v>
      </c>
      <c r="P35" s="21">
        <v>0</v>
      </c>
      <c r="Q35" s="23">
        <v>0</v>
      </c>
      <c r="R35" s="22">
        <v>0</v>
      </c>
      <c r="S35" s="22">
        <v>0</v>
      </c>
      <c r="T35" s="21">
        <v>0</v>
      </c>
      <c r="U35" s="23">
        <v>0</v>
      </c>
      <c r="V35" s="22">
        <v>0</v>
      </c>
      <c r="W35" s="22">
        <v>0</v>
      </c>
      <c r="X35" s="21">
        <v>0</v>
      </c>
      <c r="Y35" s="23">
        <v>0</v>
      </c>
      <c r="Z35" s="22">
        <v>4</v>
      </c>
      <c r="AA35" s="22">
        <v>0</v>
      </c>
      <c r="AB35" s="21">
        <v>1</v>
      </c>
      <c r="AC35" s="34">
        <v>0</v>
      </c>
    </row>
    <row r="36" spans="1:29" ht="13.5">
      <c r="A36" s="6" t="s">
        <v>349</v>
      </c>
      <c r="B36" s="39" t="s">
        <v>350</v>
      </c>
      <c r="C36" s="33">
        <v>135</v>
      </c>
      <c r="D36" s="22">
        <v>59</v>
      </c>
      <c r="E36" s="22">
        <v>76</v>
      </c>
      <c r="F36" s="21">
        <v>0</v>
      </c>
      <c r="G36" s="22">
        <v>0</v>
      </c>
      <c r="H36" s="21">
        <v>0</v>
      </c>
      <c r="I36" s="23">
        <v>0</v>
      </c>
      <c r="J36" s="22">
        <v>0</v>
      </c>
      <c r="K36" s="22">
        <v>0</v>
      </c>
      <c r="L36" s="21">
        <v>0</v>
      </c>
      <c r="M36" s="23">
        <v>0</v>
      </c>
      <c r="N36" s="22">
        <v>0</v>
      </c>
      <c r="O36" s="22">
        <v>0</v>
      </c>
      <c r="P36" s="21">
        <v>0</v>
      </c>
      <c r="Q36" s="23">
        <v>0</v>
      </c>
      <c r="R36" s="22">
        <v>0</v>
      </c>
      <c r="S36" s="22">
        <v>0</v>
      </c>
      <c r="T36" s="21">
        <v>0</v>
      </c>
      <c r="U36" s="23">
        <v>0</v>
      </c>
      <c r="V36" s="22">
        <v>0</v>
      </c>
      <c r="W36" s="22">
        <v>0</v>
      </c>
      <c r="X36" s="21">
        <v>0</v>
      </c>
      <c r="Y36" s="23">
        <v>0</v>
      </c>
      <c r="Z36" s="22">
        <v>0</v>
      </c>
      <c r="AA36" s="22">
        <v>0</v>
      </c>
      <c r="AB36" s="21">
        <v>1</v>
      </c>
      <c r="AC36" s="34">
        <v>1</v>
      </c>
    </row>
    <row r="37" spans="1:29" ht="13.5">
      <c r="A37" s="6"/>
      <c r="B37" s="39"/>
      <c r="C37" s="33"/>
      <c r="D37" s="22"/>
      <c r="E37" s="22"/>
      <c r="F37" s="21"/>
      <c r="G37" s="22"/>
      <c r="H37" s="21"/>
      <c r="I37" s="23"/>
      <c r="J37" s="22"/>
      <c r="K37" s="22"/>
      <c r="L37" s="21"/>
      <c r="M37" s="23"/>
      <c r="N37" s="22"/>
      <c r="O37" s="22"/>
      <c r="P37" s="21"/>
      <c r="Q37" s="23"/>
      <c r="R37" s="22"/>
      <c r="S37" s="22"/>
      <c r="T37" s="21"/>
      <c r="U37" s="23"/>
      <c r="V37" s="22"/>
      <c r="W37" s="22"/>
      <c r="X37" s="21"/>
      <c r="Y37" s="23"/>
      <c r="Z37" s="22"/>
      <c r="AA37" s="22"/>
      <c r="AB37" s="21"/>
      <c r="AC37" s="34"/>
    </row>
    <row r="38" spans="1:29" ht="13.5">
      <c r="A38" s="6" t="s">
        <v>351</v>
      </c>
      <c r="B38" s="39" t="s">
        <v>352</v>
      </c>
      <c r="C38" s="33">
        <v>40</v>
      </c>
      <c r="D38" s="22">
        <v>21</v>
      </c>
      <c r="E38" s="22">
        <v>19</v>
      </c>
      <c r="F38" s="21">
        <v>0</v>
      </c>
      <c r="G38" s="22">
        <v>0</v>
      </c>
      <c r="H38" s="21">
        <v>0</v>
      </c>
      <c r="I38" s="23">
        <v>0</v>
      </c>
      <c r="J38" s="22">
        <v>0</v>
      </c>
      <c r="K38" s="22">
        <v>0</v>
      </c>
      <c r="L38" s="21">
        <v>0</v>
      </c>
      <c r="M38" s="23">
        <v>0</v>
      </c>
      <c r="N38" s="22">
        <v>0</v>
      </c>
      <c r="O38" s="22">
        <v>0</v>
      </c>
      <c r="P38" s="21">
        <v>0</v>
      </c>
      <c r="Q38" s="23">
        <v>0</v>
      </c>
      <c r="R38" s="22">
        <v>0</v>
      </c>
      <c r="S38" s="22">
        <v>0</v>
      </c>
      <c r="T38" s="21">
        <v>0</v>
      </c>
      <c r="U38" s="23">
        <v>0</v>
      </c>
      <c r="V38" s="22">
        <v>0</v>
      </c>
      <c r="W38" s="22">
        <v>0</v>
      </c>
      <c r="X38" s="21">
        <v>1</v>
      </c>
      <c r="Y38" s="23">
        <v>0</v>
      </c>
      <c r="Z38" s="22">
        <v>1</v>
      </c>
      <c r="AA38" s="22">
        <v>0</v>
      </c>
      <c r="AB38" s="21">
        <v>0</v>
      </c>
      <c r="AC38" s="34">
        <v>0</v>
      </c>
    </row>
    <row r="39" spans="1:29" ht="13.5">
      <c r="A39" s="6"/>
      <c r="B39" s="39"/>
      <c r="C39" s="33"/>
      <c r="D39" s="22"/>
      <c r="E39" s="22"/>
      <c r="F39" s="21"/>
      <c r="G39" s="22"/>
      <c r="H39" s="21"/>
      <c r="I39" s="23"/>
      <c r="J39" s="22"/>
      <c r="K39" s="22"/>
      <c r="L39" s="21"/>
      <c r="M39" s="23"/>
      <c r="N39" s="22"/>
      <c r="O39" s="22"/>
      <c r="P39" s="21"/>
      <c r="Q39" s="23"/>
      <c r="R39" s="22"/>
      <c r="S39" s="22"/>
      <c r="T39" s="21"/>
      <c r="U39" s="23"/>
      <c r="V39" s="22"/>
      <c r="W39" s="22"/>
      <c r="X39" s="21"/>
      <c r="Y39" s="23"/>
      <c r="Z39" s="22"/>
      <c r="AA39" s="22"/>
      <c r="AB39" s="21"/>
      <c r="AC39" s="34"/>
    </row>
    <row r="40" spans="1:29" ht="13.5">
      <c r="A40" s="6" t="s">
        <v>353</v>
      </c>
      <c r="B40" s="39" t="s">
        <v>354</v>
      </c>
      <c r="C40" s="33">
        <v>105</v>
      </c>
      <c r="D40" s="22">
        <v>59</v>
      </c>
      <c r="E40" s="22">
        <v>46</v>
      </c>
      <c r="F40" s="21">
        <v>0</v>
      </c>
      <c r="G40" s="22">
        <v>0</v>
      </c>
      <c r="H40" s="21">
        <v>0</v>
      </c>
      <c r="I40" s="23">
        <v>0</v>
      </c>
      <c r="J40" s="22">
        <v>0</v>
      </c>
      <c r="K40" s="22">
        <v>0</v>
      </c>
      <c r="L40" s="21">
        <v>0</v>
      </c>
      <c r="M40" s="23">
        <v>0</v>
      </c>
      <c r="N40" s="22">
        <v>0</v>
      </c>
      <c r="O40" s="22">
        <v>0</v>
      </c>
      <c r="P40" s="21">
        <v>0</v>
      </c>
      <c r="Q40" s="23">
        <v>0</v>
      </c>
      <c r="R40" s="22">
        <v>0</v>
      </c>
      <c r="S40" s="22">
        <v>1</v>
      </c>
      <c r="T40" s="21">
        <v>0</v>
      </c>
      <c r="U40" s="23">
        <v>0</v>
      </c>
      <c r="V40" s="22">
        <v>0</v>
      </c>
      <c r="W40" s="22">
        <v>0</v>
      </c>
      <c r="X40" s="21">
        <v>0</v>
      </c>
      <c r="Y40" s="23">
        <v>0</v>
      </c>
      <c r="Z40" s="22">
        <v>0</v>
      </c>
      <c r="AA40" s="22">
        <v>0</v>
      </c>
      <c r="AB40" s="21">
        <v>0</v>
      </c>
      <c r="AC40" s="34">
        <v>0</v>
      </c>
    </row>
    <row r="41" spans="1:29" ht="13.5">
      <c r="A41" s="6"/>
      <c r="B41" s="39"/>
      <c r="C41" s="33"/>
      <c r="D41" s="22"/>
      <c r="E41" s="22"/>
      <c r="F41" s="21"/>
      <c r="G41" s="22"/>
      <c r="H41" s="21"/>
      <c r="I41" s="23"/>
      <c r="J41" s="22"/>
      <c r="K41" s="22"/>
      <c r="L41" s="21"/>
      <c r="M41" s="23"/>
      <c r="N41" s="22"/>
      <c r="O41" s="22"/>
      <c r="P41" s="21"/>
      <c r="Q41" s="23"/>
      <c r="R41" s="22"/>
      <c r="S41" s="22"/>
      <c r="T41" s="21"/>
      <c r="U41" s="23"/>
      <c r="V41" s="22"/>
      <c r="W41" s="22"/>
      <c r="X41" s="21"/>
      <c r="Y41" s="23"/>
      <c r="Z41" s="22"/>
      <c r="AA41" s="22"/>
      <c r="AB41" s="21"/>
      <c r="AC41" s="34"/>
    </row>
    <row r="42" spans="1:29" ht="13.5">
      <c r="A42" s="6" t="s">
        <v>355</v>
      </c>
      <c r="B42" s="39" t="s">
        <v>356</v>
      </c>
      <c r="C42" s="33">
        <v>20</v>
      </c>
      <c r="D42" s="22">
        <v>15</v>
      </c>
      <c r="E42" s="22">
        <v>5</v>
      </c>
      <c r="F42" s="21">
        <v>0</v>
      </c>
      <c r="G42" s="22">
        <v>0</v>
      </c>
      <c r="H42" s="21">
        <v>0</v>
      </c>
      <c r="I42" s="23">
        <v>0</v>
      </c>
      <c r="J42" s="22">
        <v>0</v>
      </c>
      <c r="K42" s="22">
        <v>0</v>
      </c>
      <c r="L42" s="21">
        <v>0</v>
      </c>
      <c r="M42" s="23">
        <v>0</v>
      </c>
      <c r="N42" s="22">
        <v>0</v>
      </c>
      <c r="O42" s="22">
        <v>0</v>
      </c>
      <c r="P42" s="21">
        <v>0</v>
      </c>
      <c r="Q42" s="23">
        <v>0</v>
      </c>
      <c r="R42" s="22">
        <v>0</v>
      </c>
      <c r="S42" s="22">
        <v>0</v>
      </c>
      <c r="T42" s="21">
        <v>0</v>
      </c>
      <c r="U42" s="23">
        <v>0</v>
      </c>
      <c r="V42" s="22">
        <v>0</v>
      </c>
      <c r="W42" s="22">
        <v>0</v>
      </c>
      <c r="X42" s="21">
        <v>0</v>
      </c>
      <c r="Y42" s="23">
        <v>0</v>
      </c>
      <c r="Z42" s="22">
        <v>0</v>
      </c>
      <c r="AA42" s="22">
        <v>0</v>
      </c>
      <c r="AB42" s="21">
        <v>0</v>
      </c>
      <c r="AC42" s="34">
        <v>0</v>
      </c>
    </row>
    <row r="43" spans="1:29" ht="13.5">
      <c r="A43" s="6"/>
      <c r="B43" s="39"/>
      <c r="C43" s="33"/>
      <c r="D43" s="22"/>
      <c r="E43" s="22"/>
      <c r="F43" s="21"/>
      <c r="G43" s="22"/>
      <c r="H43" s="21"/>
      <c r="I43" s="23"/>
      <c r="J43" s="22"/>
      <c r="K43" s="22"/>
      <c r="L43" s="21"/>
      <c r="M43" s="23"/>
      <c r="N43" s="22"/>
      <c r="O43" s="22"/>
      <c r="P43" s="21"/>
      <c r="Q43" s="23"/>
      <c r="R43" s="22"/>
      <c r="S43" s="22"/>
      <c r="T43" s="21"/>
      <c r="U43" s="23"/>
      <c r="V43" s="22"/>
      <c r="W43" s="22"/>
      <c r="X43" s="21"/>
      <c r="Y43" s="23"/>
      <c r="Z43" s="22"/>
      <c r="AA43" s="22"/>
      <c r="AB43" s="21"/>
      <c r="AC43" s="34"/>
    </row>
    <row r="44" spans="1:29" ht="13.5">
      <c r="A44" s="6" t="s">
        <v>357</v>
      </c>
      <c r="B44" s="39" t="s">
        <v>358</v>
      </c>
      <c r="C44" s="33">
        <v>3</v>
      </c>
      <c r="D44" s="22">
        <v>1</v>
      </c>
      <c r="E44" s="22">
        <v>2</v>
      </c>
      <c r="F44" s="21">
        <v>0</v>
      </c>
      <c r="G44" s="22">
        <v>0</v>
      </c>
      <c r="H44" s="21">
        <v>0</v>
      </c>
      <c r="I44" s="23">
        <v>0</v>
      </c>
      <c r="J44" s="22">
        <v>0</v>
      </c>
      <c r="K44" s="22">
        <v>0</v>
      </c>
      <c r="L44" s="21">
        <v>0</v>
      </c>
      <c r="M44" s="23">
        <v>0</v>
      </c>
      <c r="N44" s="22">
        <v>0</v>
      </c>
      <c r="O44" s="22">
        <v>0</v>
      </c>
      <c r="P44" s="21">
        <v>0</v>
      </c>
      <c r="Q44" s="23">
        <v>0</v>
      </c>
      <c r="R44" s="22">
        <v>0</v>
      </c>
      <c r="S44" s="22">
        <v>0</v>
      </c>
      <c r="T44" s="21">
        <v>0</v>
      </c>
      <c r="U44" s="23">
        <v>0</v>
      </c>
      <c r="V44" s="22">
        <v>0</v>
      </c>
      <c r="W44" s="22">
        <v>0</v>
      </c>
      <c r="X44" s="21">
        <v>0</v>
      </c>
      <c r="Y44" s="23">
        <v>0</v>
      </c>
      <c r="Z44" s="22">
        <v>0</v>
      </c>
      <c r="AA44" s="22">
        <v>0</v>
      </c>
      <c r="AB44" s="21">
        <v>0</v>
      </c>
      <c r="AC44" s="34">
        <v>0</v>
      </c>
    </row>
    <row r="45" spans="1:29" ht="13.5">
      <c r="A45" s="6"/>
      <c r="B45" s="39"/>
      <c r="C45" s="33"/>
      <c r="D45" s="22"/>
      <c r="E45" s="22"/>
      <c r="F45" s="21"/>
      <c r="G45" s="22"/>
      <c r="H45" s="21"/>
      <c r="I45" s="23"/>
      <c r="J45" s="22"/>
      <c r="K45" s="22"/>
      <c r="L45" s="21"/>
      <c r="M45" s="23"/>
      <c r="N45" s="22"/>
      <c r="O45" s="22"/>
      <c r="P45" s="21"/>
      <c r="Q45" s="23"/>
      <c r="R45" s="22"/>
      <c r="S45" s="22"/>
      <c r="T45" s="21"/>
      <c r="U45" s="23"/>
      <c r="V45" s="22"/>
      <c r="W45" s="22"/>
      <c r="X45" s="21"/>
      <c r="Y45" s="23"/>
      <c r="Z45" s="22"/>
      <c r="AA45" s="22"/>
      <c r="AB45" s="21"/>
      <c r="AC45" s="34"/>
    </row>
    <row r="46" spans="1:29" ht="13.5">
      <c r="A46" s="6" t="s">
        <v>359</v>
      </c>
      <c r="B46" s="39" t="s">
        <v>360</v>
      </c>
      <c r="C46" s="33">
        <v>36</v>
      </c>
      <c r="D46" s="22">
        <v>26</v>
      </c>
      <c r="E46" s="22">
        <v>10</v>
      </c>
      <c r="F46" s="21">
        <v>0</v>
      </c>
      <c r="G46" s="22">
        <v>0</v>
      </c>
      <c r="H46" s="21">
        <v>0</v>
      </c>
      <c r="I46" s="23">
        <v>0</v>
      </c>
      <c r="J46" s="22">
        <v>0</v>
      </c>
      <c r="K46" s="22">
        <v>0</v>
      </c>
      <c r="L46" s="21">
        <v>0</v>
      </c>
      <c r="M46" s="23">
        <v>0</v>
      </c>
      <c r="N46" s="22">
        <v>0</v>
      </c>
      <c r="O46" s="22">
        <v>0</v>
      </c>
      <c r="P46" s="21">
        <v>0</v>
      </c>
      <c r="Q46" s="23">
        <v>0</v>
      </c>
      <c r="R46" s="22">
        <v>0</v>
      </c>
      <c r="S46" s="22">
        <v>0</v>
      </c>
      <c r="T46" s="21">
        <v>0</v>
      </c>
      <c r="U46" s="23">
        <v>0</v>
      </c>
      <c r="V46" s="22">
        <v>0</v>
      </c>
      <c r="W46" s="22">
        <v>0</v>
      </c>
      <c r="X46" s="21">
        <v>2</v>
      </c>
      <c r="Y46" s="23">
        <v>0</v>
      </c>
      <c r="Z46" s="22">
        <v>2</v>
      </c>
      <c r="AA46" s="22">
        <v>0</v>
      </c>
      <c r="AB46" s="21">
        <v>5</v>
      </c>
      <c r="AC46" s="34">
        <v>1</v>
      </c>
    </row>
    <row r="47" spans="1:29" ht="13.5">
      <c r="A47" s="6"/>
      <c r="B47" s="39"/>
      <c r="C47" s="33"/>
      <c r="D47" s="22"/>
      <c r="E47" s="22"/>
      <c r="F47" s="21"/>
      <c r="G47" s="22"/>
      <c r="H47" s="21"/>
      <c r="I47" s="23"/>
      <c r="J47" s="22"/>
      <c r="K47" s="22"/>
      <c r="L47" s="21"/>
      <c r="M47" s="23"/>
      <c r="N47" s="22"/>
      <c r="O47" s="22"/>
      <c r="P47" s="21"/>
      <c r="Q47" s="23"/>
      <c r="R47" s="22"/>
      <c r="S47" s="22"/>
      <c r="T47" s="21"/>
      <c r="U47" s="23"/>
      <c r="V47" s="22"/>
      <c r="W47" s="22"/>
      <c r="X47" s="21"/>
      <c r="Y47" s="23"/>
      <c r="Z47" s="22"/>
      <c r="AA47" s="22"/>
      <c r="AB47" s="21"/>
      <c r="AC47" s="34"/>
    </row>
    <row r="48" spans="1:29" ht="13.5">
      <c r="A48" s="6" t="s">
        <v>361</v>
      </c>
      <c r="B48" s="39" t="s">
        <v>362</v>
      </c>
      <c r="C48" s="33">
        <v>38</v>
      </c>
      <c r="D48" s="22">
        <v>20</v>
      </c>
      <c r="E48" s="22">
        <v>18</v>
      </c>
      <c r="F48" s="21">
        <v>0</v>
      </c>
      <c r="G48" s="22">
        <v>0</v>
      </c>
      <c r="H48" s="21">
        <v>0</v>
      </c>
      <c r="I48" s="23">
        <v>0</v>
      </c>
      <c r="J48" s="22">
        <v>0</v>
      </c>
      <c r="K48" s="22">
        <v>0</v>
      </c>
      <c r="L48" s="21">
        <v>0</v>
      </c>
      <c r="M48" s="23">
        <v>0</v>
      </c>
      <c r="N48" s="22">
        <v>0</v>
      </c>
      <c r="O48" s="22">
        <v>0</v>
      </c>
      <c r="P48" s="21">
        <v>0</v>
      </c>
      <c r="Q48" s="23">
        <v>0</v>
      </c>
      <c r="R48" s="22">
        <v>0</v>
      </c>
      <c r="S48" s="22">
        <v>0</v>
      </c>
      <c r="T48" s="21">
        <v>0</v>
      </c>
      <c r="U48" s="23">
        <v>0</v>
      </c>
      <c r="V48" s="22">
        <v>0</v>
      </c>
      <c r="W48" s="22">
        <v>0</v>
      </c>
      <c r="X48" s="21">
        <v>0</v>
      </c>
      <c r="Y48" s="23">
        <v>0</v>
      </c>
      <c r="Z48" s="22">
        <v>0</v>
      </c>
      <c r="AA48" s="22">
        <v>0</v>
      </c>
      <c r="AB48" s="21">
        <v>0</v>
      </c>
      <c r="AC48" s="34">
        <v>0</v>
      </c>
    </row>
    <row r="49" spans="1:29" ht="13.5">
      <c r="A49" s="6"/>
      <c r="B49" s="39"/>
      <c r="C49" s="33"/>
      <c r="D49" s="22"/>
      <c r="E49" s="22"/>
      <c r="F49" s="21"/>
      <c r="G49" s="22"/>
      <c r="H49" s="21"/>
      <c r="I49" s="23"/>
      <c r="J49" s="22"/>
      <c r="K49" s="22"/>
      <c r="L49" s="21"/>
      <c r="M49" s="23"/>
      <c r="N49" s="22"/>
      <c r="O49" s="22"/>
      <c r="P49" s="21"/>
      <c r="Q49" s="23"/>
      <c r="R49" s="22"/>
      <c r="S49" s="22"/>
      <c r="T49" s="21"/>
      <c r="U49" s="23"/>
      <c r="V49" s="22"/>
      <c r="W49" s="22"/>
      <c r="X49" s="21"/>
      <c r="Y49" s="23"/>
      <c r="Z49" s="22"/>
      <c r="AA49" s="22"/>
      <c r="AB49" s="21"/>
      <c r="AC49" s="34"/>
    </row>
    <row r="50" spans="1:29" ht="13.5">
      <c r="A50" s="6" t="s">
        <v>363</v>
      </c>
      <c r="B50" s="39" t="s">
        <v>364</v>
      </c>
      <c r="C50" s="33">
        <v>245</v>
      </c>
      <c r="D50" s="22">
        <v>71</v>
      </c>
      <c r="E50" s="22">
        <v>174</v>
      </c>
      <c r="F50" s="21">
        <v>0</v>
      </c>
      <c r="G50" s="22">
        <v>0</v>
      </c>
      <c r="H50" s="21">
        <v>0</v>
      </c>
      <c r="I50" s="23">
        <v>0</v>
      </c>
      <c r="J50" s="22">
        <v>0</v>
      </c>
      <c r="K50" s="22">
        <v>0</v>
      </c>
      <c r="L50" s="21">
        <v>0</v>
      </c>
      <c r="M50" s="23">
        <v>0</v>
      </c>
      <c r="N50" s="22">
        <v>0</v>
      </c>
      <c r="O50" s="22">
        <v>0</v>
      </c>
      <c r="P50" s="21">
        <v>0</v>
      </c>
      <c r="Q50" s="23">
        <v>0</v>
      </c>
      <c r="R50" s="22">
        <v>0</v>
      </c>
      <c r="S50" s="22">
        <v>0</v>
      </c>
      <c r="T50" s="21">
        <v>0</v>
      </c>
      <c r="U50" s="23">
        <v>0</v>
      </c>
      <c r="V50" s="22">
        <v>0</v>
      </c>
      <c r="W50" s="22">
        <v>0</v>
      </c>
      <c r="X50" s="21">
        <v>0</v>
      </c>
      <c r="Y50" s="23">
        <v>0</v>
      </c>
      <c r="Z50" s="22">
        <v>0</v>
      </c>
      <c r="AA50" s="22">
        <v>0</v>
      </c>
      <c r="AB50" s="21">
        <v>0</v>
      </c>
      <c r="AC50" s="34">
        <v>0</v>
      </c>
    </row>
    <row r="51" spans="1:29" ht="13.5">
      <c r="A51" s="6"/>
      <c r="B51" s="39"/>
      <c r="C51" s="33"/>
      <c r="D51" s="22"/>
      <c r="E51" s="22"/>
      <c r="F51" s="21"/>
      <c r="G51" s="22"/>
      <c r="H51" s="21"/>
      <c r="I51" s="23"/>
      <c r="J51" s="22"/>
      <c r="K51" s="22"/>
      <c r="L51" s="21"/>
      <c r="M51" s="23"/>
      <c r="N51" s="22"/>
      <c r="O51" s="22"/>
      <c r="P51" s="21"/>
      <c r="Q51" s="23"/>
      <c r="R51" s="22"/>
      <c r="S51" s="22"/>
      <c r="T51" s="21"/>
      <c r="U51" s="23"/>
      <c r="V51" s="22"/>
      <c r="W51" s="22"/>
      <c r="X51" s="21"/>
      <c r="Y51" s="23"/>
      <c r="Z51" s="22"/>
      <c r="AA51" s="22"/>
      <c r="AB51" s="21"/>
      <c r="AC51" s="34"/>
    </row>
    <row r="52" spans="1:29" ht="13.5">
      <c r="A52" s="6" t="s">
        <v>365</v>
      </c>
      <c r="B52" s="39" t="s">
        <v>366</v>
      </c>
      <c r="C52" s="33">
        <f aca="true" t="shared" si="3" ref="C52:AC52">SUM(C53,C54)</f>
        <v>80</v>
      </c>
      <c r="D52" s="22">
        <f t="shared" si="3"/>
        <v>40</v>
      </c>
      <c r="E52" s="22">
        <f t="shared" si="3"/>
        <v>40</v>
      </c>
      <c r="F52" s="21">
        <f t="shared" si="3"/>
        <v>0</v>
      </c>
      <c r="G52" s="23">
        <f t="shared" si="3"/>
        <v>0</v>
      </c>
      <c r="H52" s="21">
        <f t="shared" si="3"/>
        <v>0</v>
      </c>
      <c r="I52" s="23">
        <f t="shared" si="3"/>
        <v>0</v>
      </c>
      <c r="J52" s="21">
        <f t="shared" si="3"/>
        <v>0</v>
      </c>
      <c r="K52" s="23">
        <f t="shared" si="3"/>
        <v>0</v>
      </c>
      <c r="L52" s="21">
        <f t="shared" si="3"/>
        <v>0</v>
      </c>
      <c r="M52" s="23">
        <f t="shared" si="3"/>
        <v>0</v>
      </c>
      <c r="N52" s="21">
        <f t="shared" si="3"/>
        <v>0</v>
      </c>
      <c r="O52" s="23">
        <f t="shared" si="3"/>
        <v>1</v>
      </c>
      <c r="P52" s="21">
        <f t="shared" si="3"/>
        <v>2</v>
      </c>
      <c r="Q52" s="23">
        <f t="shared" si="3"/>
        <v>0</v>
      </c>
      <c r="R52" s="21">
        <f t="shared" si="3"/>
        <v>1</v>
      </c>
      <c r="S52" s="23">
        <f t="shared" si="3"/>
        <v>0</v>
      </c>
      <c r="T52" s="21">
        <f t="shared" si="3"/>
        <v>0</v>
      </c>
      <c r="U52" s="23">
        <f t="shared" si="3"/>
        <v>0</v>
      </c>
      <c r="V52" s="21">
        <f t="shared" si="3"/>
        <v>1</v>
      </c>
      <c r="W52" s="23">
        <f t="shared" si="3"/>
        <v>0</v>
      </c>
      <c r="X52" s="21">
        <f t="shared" si="3"/>
        <v>2</v>
      </c>
      <c r="Y52" s="23">
        <f t="shared" si="3"/>
        <v>0</v>
      </c>
      <c r="Z52" s="21">
        <f t="shared" si="3"/>
        <v>3</v>
      </c>
      <c r="AA52" s="23">
        <f t="shared" si="3"/>
        <v>1</v>
      </c>
      <c r="AB52" s="21">
        <f t="shared" si="3"/>
        <v>0</v>
      </c>
      <c r="AC52" s="34">
        <f t="shared" si="3"/>
        <v>2</v>
      </c>
    </row>
    <row r="53" spans="1:29" ht="13.5">
      <c r="A53" s="6"/>
      <c r="B53" s="39" t="s">
        <v>316</v>
      </c>
      <c r="C53" s="35">
        <v>76</v>
      </c>
      <c r="D53" s="26">
        <v>36</v>
      </c>
      <c r="E53" s="26">
        <v>40</v>
      </c>
      <c r="F53" s="25">
        <v>0</v>
      </c>
      <c r="G53" s="26">
        <v>0</v>
      </c>
      <c r="H53" s="25">
        <v>0</v>
      </c>
      <c r="I53" s="27">
        <v>0</v>
      </c>
      <c r="J53" s="26">
        <v>0</v>
      </c>
      <c r="K53" s="26">
        <v>0</v>
      </c>
      <c r="L53" s="25">
        <v>0</v>
      </c>
      <c r="M53" s="27">
        <v>0</v>
      </c>
      <c r="N53" s="26">
        <v>0</v>
      </c>
      <c r="O53" s="26">
        <v>1</v>
      </c>
      <c r="P53" s="25">
        <v>1</v>
      </c>
      <c r="Q53" s="27">
        <v>0</v>
      </c>
      <c r="R53" s="26">
        <v>1</v>
      </c>
      <c r="S53" s="26">
        <v>0</v>
      </c>
      <c r="T53" s="25">
        <v>0</v>
      </c>
      <c r="U53" s="27">
        <v>0</v>
      </c>
      <c r="V53" s="26">
        <v>1</v>
      </c>
      <c r="W53" s="26">
        <v>0</v>
      </c>
      <c r="X53" s="25">
        <v>2</v>
      </c>
      <c r="Y53" s="27">
        <v>0</v>
      </c>
      <c r="Z53" s="26">
        <v>2</v>
      </c>
      <c r="AA53" s="26">
        <v>1</v>
      </c>
      <c r="AB53" s="25">
        <v>0</v>
      </c>
      <c r="AC53" s="36">
        <v>2</v>
      </c>
    </row>
    <row r="54" spans="1:29" ht="13.5">
      <c r="A54" s="6" t="s">
        <v>367</v>
      </c>
      <c r="B54" s="39" t="s">
        <v>368</v>
      </c>
      <c r="C54" s="33">
        <v>4</v>
      </c>
      <c r="D54" s="22">
        <v>4</v>
      </c>
      <c r="E54" s="22">
        <v>0</v>
      </c>
      <c r="F54" s="21">
        <v>0</v>
      </c>
      <c r="G54" s="22">
        <v>0</v>
      </c>
      <c r="H54" s="21">
        <v>0</v>
      </c>
      <c r="I54" s="23">
        <v>0</v>
      </c>
      <c r="J54" s="22">
        <v>0</v>
      </c>
      <c r="K54" s="22">
        <v>0</v>
      </c>
      <c r="L54" s="21">
        <v>0</v>
      </c>
      <c r="M54" s="23">
        <v>0</v>
      </c>
      <c r="N54" s="22">
        <v>0</v>
      </c>
      <c r="O54" s="22">
        <v>0</v>
      </c>
      <c r="P54" s="21">
        <v>1</v>
      </c>
      <c r="Q54" s="23">
        <v>0</v>
      </c>
      <c r="R54" s="22">
        <v>0</v>
      </c>
      <c r="S54" s="22">
        <v>0</v>
      </c>
      <c r="T54" s="21">
        <v>0</v>
      </c>
      <c r="U54" s="23">
        <v>0</v>
      </c>
      <c r="V54" s="22">
        <v>0</v>
      </c>
      <c r="W54" s="22">
        <v>0</v>
      </c>
      <c r="X54" s="21">
        <v>0</v>
      </c>
      <c r="Y54" s="23">
        <v>0</v>
      </c>
      <c r="Z54" s="22">
        <v>1</v>
      </c>
      <c r="AA54" s="22">
        <v>0</v>
      </c>
      <c r="AB54" s="21">
        <v>0</v>
      </c>
      <c r="AC54" s="34">
        <v>0</v>
      </c>
    </row>
    <row r="55" spans="1:29" ht="13.5">
      <c r="A55" s="6"/>
      <c r="B55" s="39"/>
      <c r="C55" s="33"/>
      <c r="D55" s="22"/>
      <c r="E55" s="22"/>
      <c r="F55" s="21"/>
      <c r="G55" s="22"/>
      <c r="H55" s="21"/>
      <c r="I55" s="23"/>
      <c r="J55" s="22"/>
      <c r="K55" s="22"/>
      <c r="L55" s="21"/>
      <c r="M55" s="23"/>
      <c r="N55" s="22"/>
      <c r="O55" s="22"/>
      <c r="P55" s="21"/>
      <c r="Q55" s="23"/>
      <c r="R55" s="22"/>
      <c r="S55" s="22"/>
      <c r="T55" s="21"/>
      <c r="U55" s="23"/>
      <c r="V55" s="22"/>
      <c r="W55" s="22"/>
      <c r="X55" s="21"/>
      <c r="Y55" s="23"/>
      <c r="Z55" s="22"/>
      <c r="AA55" s="22"/>
      <c r="AB55" s="21"/>
      <c r="AC55" s="34"/>
    </row>
    <row r="56" spans="1:29" ht="13.5">
      <c r="A56" s="6" t="s">
        <v>369</v>
      </c>
      <c r="B56" s="39" t="s">
        <v>370</v>
      </c>
      <c r="C56" s="33">
        <v>45</v>
      </c>
      <c r="D56" s="22">
        <v>32</v>
      </c>
      <c r="E56" s="22">
        <v>13</v>
      </c>
      <c r="F56" s="21">
        <v>0</v>
      </c>
      <c r="G56" s="22">
        <v>0</v>
      </c>
      <c r="H56" s="21">
        <v>0</v>
      </c>
      <c r="I56" s="23">
        <v>0</v>
      </c>
      <c r="J56" s="22">
        <v>0</v>
      </c>
      <c r="K56" s="22">
        <v>0</v>
      </c>
      <c r="L56" s="21">
        <v>0</v>
      </c>
      <c r="M56" s="23">
        <v>0</v>
      </c>
      <c r="N56" s="22">
        <v>1</v>
      </c>
      <c r="O56" s="22">
        <v>1</v>
      </c>
      <c r="P56" s="21">
        <v>3</v>
      </c>
      <c r="Q56" s="23">
        <v>1</v>
      </c>
      <c r="R56" s="22">
        <v>5</v>
      </c>
      <c r="S56" s="22">
        <v>3</v>
      </c>
      <c r="T56" s="21">
        <v>3</v>
      </c>
      <c r="U56" s="23">
        <v>0</v>
      </c>
      <c r="V56" s="22">
        <v>3</v>
      </c>
      <c r="W56" s="22">
        <v>0</v>
      </c>
      <c r="X56" s="21">
        <v>4</v>
      </c>
      <c r="Y56" s="23">
        <v>0</v>
      </c>
      <c r="Z56" s="22">
        <v>5</v>
      </c>
      <c r="AA56" s="22">
        <v>0</v>
      </c>
      <c r="AB56" s="21">
        <v>1</v>
      </c>
      <c r="AC56" s="34">
        <v>2</v>
      </c>
    </row>
    <row r="57" spans="1:29" ht="14.25" thickBot="1">
      <c r="A57" s="7"/>
      <c r="B57" s="8"/>
      <c r="C57" s="37"/>
      <c r="D57" s="29"/>
      <c r="E57" s="30"/>
      <c r="F57" s="29"/>
      <c r="G57" s="31"/>
      <c r="H57" s="29"/>
      <c r="I57" s="31"/>
      <c r="J57" s="29"/>
      <c r="K57" s="31"/>
      <c r="L57" s="29"/>
      <c r="M57" s="31"/>
      <c r="N57" s="29"/>
      <c r="O57" s="31"/>
      <c r="P57" s="29"/>
      <c r="Q57" s="31"/>
      <c r="R57" s="29"/>
      <c r="S57" s="31"/>
      <c r="T57" s="29"/>
      <c r="U57" s="31"/>
      <c r="V57" s="29"/>
      <c r="W57" s="31"/>
      <c r="X57" s="29"/>
      <c r="Y57" s="31"/>
      <c r="Z57" s="29"/>
      <c r="AA57" s="31"/>
      <c r="AB57" s="29"/>
      <c r="AC57" s="38"/>
    </row>
  </sheetData>
  <sheetProtection/>
  <mergeCells count="27">
    <mergeCell ref="N1:O1"/>
    <mergeCell ref="H2:I2"/>
    <mergeCell ref="J2:K2"/>
    <mergeCell ref="L2:M2"/>
    <mergeCell ref="H1:I1"/>
    <mergeCell ref="J1:K1"/>
    <mergeCell ref="L1:M1"/>
    <mergeCell ref="T2:U2"/>
    <mergeCell ref="AB2:AC2"/>
    <mergeCell ref="AB1:AC1"/>
    <mergeCell ref="P1:Q1"/>
    <mergeCell ref="R1:S1"/>
    <mergeCell ref="T1:U1"/>
    <mergeCell ref="V1:W1"/>
    <mergeCell ref="V2:W2"/>
    <mergeCell ref="X1:Y1"/>
    <mergeCell ref="R2:S2"/>
    <mergeCell ref="B1:B3"/>
    <mergeCell ref="C1:C2"/>
    <mergeCell ref="D1:E2"/>
    <mergeCell ref="Z1:AA1"/>
    <mergeCell ref="Z2:AA2"/>
    <mergeCell ref="F1:G1"/>
    <mergeCell ref="F2:G2"/>
    <mergeCell ref="X2:Y2"/>
    <mergeCell ref="P2:Q2"/>
    <mergeCell ref="N2:O2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&amp;L
　　　　　　　　&amp;"ＭＳ Ｐ明朝,標準"青　　　　葉&amp;C&amp;"ＭＳ Ｐ明朝,標準"&amp;14第１５表　　死亡数・選択死因分類・性・年齢（５歳階級）・保健所別　　　（その９）&amp;R&amp;"ＭＳ Ｐ明朝,標準"平成30年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2021-02-24T05:11:50Z</cp:lastPrinted>
  <dcterms:created xsi:type="dcterms:W3CDTF">1999-10-13T00:50:39Z</dcterms:created>
  <dcterms:modified xsi:type="dcterms:W3CDTF">2021-02-24T05:12:05Z</dcterms:modified>
  <cp:category/>
  <cp:version/>
  <cp:contentType/>
  <cp:contentStatus/>
</cp:coreProperties>
</file>