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7.48\医療政策課\04 地域医療第一班\01 救急医療\☆《補助》救急医療確保対策費\R3初期救急医療体制強化事業\●要綱改正\元データ\"/>
    </mc:Choice>
  </mc:AlternateContent>
  <bookViews>
    <workbookView xWindow="0" yWindow="0" windowWidth="20490" windowHeight="6780" tabRatio="977"/>
  </bookViews>
  <sheets>
    <sheet name="別記様式第１号ーイ" sheetId="1" r:id="rId1"/>
  </sheets>
  <definedNames>
    <definedName name="_xlnm.Print_Area" localSheetId="0">別記様式第１号ーイ!$A$1:$J$16</definedName>
  </definedNames>
  <calcPr calcId="162913"/>
</workbook>
</file>

<file path=xl/calcChain.xml><?xml version="1.0" encoding="utf-8"?>
<calcChain xmlns="http://schemas.openxmlformats.org/spreadsheetml/2006/main">
  <c r="E11" i="1" l="1"/>
  <c r="F6" i="1" l="1"/>
  <c r="I11" i="1" l="1"/>
  <c r="J11" i="1" s="1"/>
  <c r="G11" i="1"/>
  <c r="H11" i="1" s="1"/>
</calcChain>
</file>

<file path=xl/sharedStrings.xml><?xml version="1.0" encoding="utf-8"?>
<sst xmlns="http://schemas.openxmlformats.org/spreadsheetml/2006/main" count="30" uniqueCount="30">
  <si>
    <t>差し引き</t>
    <rPh sb="0" eb="1">
      <t>サ</t>
    </rPh>
    <rPh sb="2" eb="3">
      <t>ヒ</t>
    </rPh>
    <phoneticPr fontId="2"/>
  </si>
  <si>
    <t>基準額</t>
    <rPh sb="0" eb="3">
      <t>キジュンガク</t>
    </rPh>
    <phoneticPr fontId="2"/>
  </si>
  <si>
    <t>対象経費の
支出予定額</t>
    <rPh sb="0" eb="2">
      <t>タイショウ</t>
    </rPh>
    <rPh sb="2" eb="4">
      <t>ケイヒ</t>
    </rPh>
    <rPh sb="6" eb="8">
      <t>シシュツ</t>
    </rPh>
    <rPh sb="8" eb="11">
      <t>ヨテイガク</t>
    </rPh>
    <phoneticPr fontId="2"/>
  </si>
  <si>
    <t>寄附金
その他の
収入額</t>
    <rPh sb="0" eb="3">
      <t>キフキン</t>
    </rPh>
    <rPh sb="6" eb="7">
      <t>タ</t>
    </rPh>
    <rPh sb="9" eb="12">
      <t>シュウニュウガク</t>
    </rPh>
    <phoneticPr fontId="2"/>
  </si>
  <si>
    <t>（単位：円）</t>
    <rPh sb="1" eb="3">
      <t>タンイ</t>
    </rPh>
    <rPh sb="4" eb="5">
      <t>エン</t>
    </rPh>
    <phoneticPr fontId="2"/>
  </si>
  <si>
    <t>Ｃ＝Ａ－Ｂ</t>
    <phoneticPr fontId="2"/>
  </si>
  <si>
    <t>Ａ</t>
    <phoneticPr fontId="2"/>
  </si>
  <si>
    <t>Ｂ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</si>
  <si>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</si>
  <si>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</si>
  <si>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</si>
  <si>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</si>
  <si>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</si>
  <si>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r>
      <t xml:space="preserve">選定額
</t>
    </r>
    <r>
      <rPr>
        <sz val="7"/>
        <color theme="1"/>
        <rFont val="ＭＳ Ｐゴシック"/>
        <family val="3"/>
        <charset val="128"/>
        <scheme val="minor"/>
      </rPr>
      <t>（ＤとＥを比較して
少ない方の額）</t>
    </r>
    <rPh sb="0" eb="2">
      <t>センテイ</t>
    </rPh>
    <rPh sb="2" eb="3">
      <t>ガク</t>
    </rPh>
    <rPh sb="9" eb="11">
      <t>ヒカク</t>
    </rPh>
    <rPh sb="14" eb="15">
      <t>スク</t>
    </rPh>
    <rPh sb="17" eb="18">
      <t>ホウ</t>
    </rPh>
    <rPh sb="19" eb="20">
      <t>ガク</t>
    </rPh>
    <phoneticPr fontId="2"/>
  </si>
  <si>
    <r>
      <t xml:space="preserve">交付算定
基礎額
</t>
    </r>
    <r>
      <rPr>
        <sz val="7"/>
        <color theme="1"/>
        <rFont val="ＭＳ Ｐゴシック"/>
        <family val="3"/>
        <charset val="128"/>
        <scheme val="minor"/>
      </rPr>
      <t>（ＣとＦを比較して
少ない方の額）</t>
    </r>
    <rPh sb="0" eb="2">
      <t>コウフ</t>
    </rPh>
    <rPh sb="2" eb="3">
      <t>ザン</t>
    </rPh>
    <rPh sb="3" eb="4">
      <t>サダム</t>
    </rPh>
    <rPh sb="5" eb="8">
      <t>キソガク</t>
    </rPh>
    <rPh sb="14" eb="16">
      <t>ヒカク</t>
    </rPh>
    <rPh sb="19" eb="20">
      <t>スク</t>
    </rPh>
    <rPh sb="22" eb="23">
      <t>ホウ</t>
    </rPh>
    <rPh sb="24" eb="25">
      <t>ガク</t>
    </rPh>
    <phoneticPr fontId="2"/>
  </si>
  <si>
    <t>（注）</t>
    <rPh sb="1" eb="2">
      <t>チュウ</t>
    </rPh>
    <phoneticPr fontId="2"/>
  </si>
  <si>
    <t>２　所要額の積算</t>
    <rPh sb="2" eb="5">
      <t>ショヨウガク</t>
    </rPh>
    <rPh sb="6" eb="8">
      <t>セキサン</t>
    </rPh>
    <phoneticPr fontId="2"/>
  </si>
  <si>
    <t>○○医師会</t>
    <rPh sb="2" eb="5">
      <t>イシカイ</t>
    </rPh>
    <phoneticPr fontId="2"/>
  </si>
  <si>
    <t>基準額
（E）</t>
    <rPh sb="0" eb="3">
      <t>キジュンガク</t>
    </rPh>
    <phoneticPr fontId="2"/>
  </si>
  <si>
    <t>　会員数×500円＋50,000円 ⇒</t>
    <rPh sb="1" eb="4">
      <t>カイインスウ</t>
    </rPh>
    <rPh sb="8" eb="9">
      <t>エン</t>
    </rPh>
    <rPh sb="16" eb="17">
      <t>エン</t>
    </rPh>
    <phoneticPr fontId="2"/>
  </si>
  <si>
    <t>郡市医師会の
名称</t>
    <rPh sb="0" eb="2">
      <t>グンシ</t>
    </rPh>
    <rPh sb="2" eb="5">
      <t>イシカイ</t>
    </rPh>
    <rPh sb="7" eb="9">
      <t>メイショウ</t>
    </rPh>
    <phoneticPr fontId="2"/>
  </si>
  <si>
    <t>（単位：円）</t>
    <rPh sb="1" eb="3">
      <t>タンイ</t>
    </rPh>
    <rPh sb="4" eb="5">
      <t>エン</t>
    </rPh>
    <phoneticPr fontId="2"/>
  </si>
  <si>
    <t>所要額調書</t>
    <rPh sb="0" eb="2">
      <t>ショヨウ</t>
    </rPh>
    <rPh sb="2" eb="3">
      <t>ガク</t>
    </rPh>
    <rPh sb="3" eb="5">
      <t>チョウショ</t>
    </rPh>
    <phoneticPr fontId="2"/>
  </si>
  <si>
    <t>（別記様式第１号ーイ）</t>
    <rPh sb="1" eb="3">
      <t>ベッキ</t>
    </rPh>
    <rPh sb="3" eb="5">
      <t>ヨウシキ</t>
    </rPh>
    <rPh sb="5" eb="6">
      <t>ダイ</t>
    </rPh>
    <rPh sb="7" eb="8">
      <t>ゴウ</t>
    </rPh>
    <phoneticPr fontId="2"/>
  </si>
  <si>
    <t>総事業費</t>
    <rPh sb="0" eb="1">
      <t>ソウ</t>
    </rPh>
    <phoneticPr fontId="2"/>
  </si>
  <si>
    <t>１　基準額の算定　　　 （単位：人）</t>
    <rPh sb="2" eb="5">
      <t>キジュンガク</t>
    </rPh>
    <rPh sb="6" eb="8">
      <t>サンテイ</t>
    </rPh>
    <rPh sb="13" eb="15">
      <t>タンイ</t>
    </rPh>
    <rPh sb="16" eb="17">
      <t>ヒト</t>
    </rPh>
    <phoneticPr fontId="2"/>
  </si>
  <si>
    <t>※２）　県補助所要額(H)欄には，1,000円未満の端数を切り捨てた額を入力すること。</t>
    <rPh sb="7" eb="9">
      <t>ショヨウ</t>
    </rPh>
    <phoneticPr fontId="2"/>
  </si>
  <si>
    <t>県補助所要額</t>
    <rPh sb="0" eb="1">
      <t>ケン</t>
    </rPh>
    <rPh sb="1" eb="3">
      <t>ホジョ</t>
    </rPh>
    <rPh sb="3" eb="5">
      <t>ショヨウ</t>
    </rPh>
    <rPh sb="5" eb="6">
      <t>ガク</t>
    </rPh>
    <phoneticPr fontId="2"/>
  </si>
  <si>
    <r>
      <t>※</t>
    </r>
    <r>
      <rPr>
        <sz val="11"/>
        <rFont val="ＭＳ Ｐゴシック"/>
        <family val="3"/>
        <charset val="128"/>
        <scheme val="minor"/>
      </rPr>
      <t>１）</t>
    </r>
    <r>
      <rPr>
        <sz val="11"/>
        <color theme="1"/>
        <rFont val="ＭＳ Ｐゴシック"/>
        <family val="3"/>
        <charset val="128"/>
        <scheme val="minor"/>
      </rPr>
      <t>　金額や数量等の根拠が確認できるものを添付すること。</t>
    </r>
    <rPh sb="4" eb="6">
      <t>キンガク</t>
    </rPh>
    <rPh sb="7" eb="9">
      <t>スウリョウ</t>
    </rPh>
    <rPh sb="9" eb="10">
      <t>トウ</t>
    </rPh>
    <rPh sb="11" eb="13">
      <t>コンキョ</t>
    </rPh>
    <rPh sb="14" eb="16">
      <t>カクニン</t>
    </rPh>
    <rPh sb="22" eb="24">
      <t>テンプ</t>
    </rPh>
    <phoneticPr fontId="2"/>
  </si>
  <si>
    <t>郡市医師会員数
（4月1日現在）</t>
    <rPh sb="0" eb="2">
      <t>グンシ</t>
    </rPh>
    <rPh sb="2" eb="5">
      <t>イシカイ</t>
    </rPh>
    <rPh sb="5" eb="6">
      <t>イン</t>
    </rPh>
    <rPh sb="6" eb="7">
      <t>スウ</t>
    </rPh>
    <rPh sb="10" eb="11">
      <t>ガツ</t>
    </rPh>
    <rPh sb="12" eb="13">
      <t>ニチ</t>
    </rPh>
    <rPh sb="13" eb="1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</si>
</sst>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△#,##0\ "/>
    <numFmt numFmtId="177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38" fontId="4" fillId="0" borderId="6" xfId="1" applyFont="1" applyBorder="1" applyAlignment="1" applyProtection="1">
      <alignment horizontal="center" vertical="center"/>
      <protection locked="0"/>
    </xf>
    <xf numFmtId="176" fontId="0" fillId="0" borderId="8" xfId="1" applyNumberFormat="1" applyFont="1" applyBorder="1" applyProtection="1">
      <alignment vertical="center"/>
      <protection locked="0"/>
    </xf>
    <xf numFmtId="0" fontId="0" fillId="0" borderId="0" xfId="0" applyFont="1" applyProtection="1">
      <alignment vertical="center"/>
    </xf>
    <xf numFmtId="0" fontId="4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centerContinuous" vertical="center" wrapText="1"/>
    </xf>
    <xf numFmtId="0" fontId="0" fillId="0" borderId="9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38" fontId="0" fillId="0" borderId="9" xfId="1" applyFont="1" applyBorder="1" applyAlignment="1" applyProtection="1">
      <alignment horizontal="left" vertical="center"/>
    </xf>
    <xf numFmtId="177" fontId="0" fillId="0" borderId="1" xfId="0" applyNumberFormat="1" applyBorder="1" applyProtection="1">
      <alignment vertical="center"/>
    </xf>
    <xf numFmtId="0" fontId="6" fillId="0" borderId="0" xfId="0" applyFont="1" applyProtection="1">
      <alignment vertical="center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4" xfId="0" applyFill="1" applyBorder="1" applyProtection="1">
      <alignment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 wrapText="1"/>
    </xf>
    <xf numFmtId="176" fontId="0" fillId="0" borderId="8" xfId="1" applyNumberFormat="1" applyFont="1" applyBorder="1" applyProtection="1">
      <alignment vertical="center"/>
    </xf>
    <xf numFmtId="176" fontId="0" fillId="0" borderId="5" xfId="1" applyNumberFormat="1" applyFont="1" applyBorder="1" applyProtection="1">
      <alignment vertical="center"/>
    </xf>
    <xf numFmtId="0" fontId="0" fillId="0" borderId="0" xfId="0" quotePrefix="1" applyProtection="1">
      <alignment vertical="center"/>
    </xf>
    <xf numFmtId="0" fontId="0" fillId="0" borderId="0" xfId="0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B1:J21"/>
  <sheetViews>
    <sheetView showGridLines="0" tabSelected="1" view="pageBreakPreview" zoomScaleNormal="100" zoomScaleSheetLayoutView="100" workbookViewId="0">
      <selection activeCell="C6" sqref="C6"/>
    </sheetView>
  </sheetViews>
  <sheetFormatPr defaultRowHeight="13.5" x14ac:dyDescent="0.15"/>
  <cols>
    <col min="1" max="1" width="3.5" style="6" bestFit="1" customWidth="1"/>
    <col min="2" max="10" width="14.375" style="6" customWidth="1"/>
    <col min="11" max="14" width="12.125" style="6" customWidth="1"/>
    <col min="15" max="15" width="11" style="6" customWidth="1"/>
    <col min="16" max="16384" width="9" style="6"/>
  </cols>
  <sheetData>
    <row r="1" spans="2:10" ht="13.5" customHeight="1" x14ac:dyDescent="0.15">
      <c r="B1" s="3" t="s">
        <v>23</v>
      </c>
    </row>
    <row r="2" spans="2:10" ht="21.75" customHeight="1" x14ac:dyDescent="0.15">
      <c r="B2" s="4" t="s">
        <v>22</v>
      </c>
      <c r="C2" s="5"/>
      <c r="D2" s="5"/>
      <c r="E2" s="5"/>
      <c r="F2" s="5"/>
      <c r="G2" s="5"/>
      <c r="H2" s="5"/>
      <c r="I2" s="5"/>
      <c r="J2" s="5"/>
    </row>
    <row r="3" spans="2:10" ht="21.75" customHeight="1" x14ac:dyDescent="0.15">
      <c r="B3" s="4"/>
      <c r="C3" s="5"/>
      <c r="D3" s="5"/>
      <c r="E3" s="5"/>
      <c r="F3" s="5"/>
      <c r="G3" s="5"/>
      <c r="H3" s="5"/>
      <c r="I3" s="5"/>
      <c r="J3" s="5"/>
    </row>
    <row r="4" spans="2:10" ht="21.75" customHeight="1" x14ac:dyDescent="0.15">
      <c r="B4" s="25" t="s">
        <v>25</v>
      </c>
      <c r="C4" s="25"/>
      <c r="F4" s="7" t="s">
        <v>21</v>
      </c>
    </row>
    <row r="5" spans="2:10" ht="42" customHeight="1" x14ac:dyDescent="0.15">
      <c r="C5" s="8" t="s">
        <v>29</v>
      </c>
      <c r="D5" s="9"/>
      <c r="F5" s="10" t="s">
        <v>18</v>
      </c>
    </row>
    <row r="6" spans="2:10" ht="21.75" customHeight="1" x14ac:dyDescent="0.15">
      <c r="C6" s="1"/>
      <c r="D6" s="11" t="s">
        <v>19</v>
      </c>
      <c r="F6" s="12" t="str">
        <f>IF(C6="","",C6*500+50000)</f>
        <v/>
      </c>
    </row>
    <row r="7" spans="2:10" ht="21.75" customHeight="1" x14ac:dyDescent="0.15">
      <c r="F7" s="13"/>
    </row>
    <row r="8" spans="2:10" ht="21.75" customHeight="1" x14ac:dyDescent="0.15">
      <c r="B8" s="6" t="s">
        <v>16</v>
      </c>
      <c r="J8" s="7" t="s">
        <v>4</v>
      </c>
    </row>
    <row r="9" spans="2:10" ht="51" customHeight="1" x14ac:dyDescent="0.15">
      <c r="B9" s="14" t="s">
        <v>20</v>
      </c>
      <c r="C9" s="15" t="s">
        <v>24</v>
      </c>
      <c r="D9" s="15" t="s">
        <v>3</v>
      </c>
      <c r="E9" s="16" t="s">
        <v>0</v>
      </c>
      <c r="F9" s="15" t="s">
        <v>2</v>
      </c>
      <c r="G9" s="16" t="s">
        <v>1</v>
      </c>
      <c r="H9" s="15" t="s">
        <v>13</v>
      </c>
      <c r="I9" s="15" t="s">
        <v>14</v>
      </c>
      <c r="J9" s="17" t="s">
        <v>27</v>
      </c>
    </row>
    <row r="10" spans="2:10" x14ac:dyDescent="0.15">
      <c r="B10" s="18"/>
      <c r="C10" s="19" t="s">
        <v>6</v>
      </c>
      <c r="D10" s="19" t="s">
        <v>7</v>
      </c>
      <c r="E10" s="19" t="s">
        <v>5</v>
      </c>
      <c r="F10" s="19" t="s">
        <v>8</v>
      </c>
      <c r="G10" s="19" t="s">
        <v>9</v>
      </c>
      <c r="H10" s="19" t="s">
        <v>10</v>
      </c>
      <c r="I10" s="19" t="s">
        <v>11</v>
      </c>
      <c r="J10" s="20" t="s">
        <v>12</v>
      </c>
    </row>
    <row r="11" spans="2:10" ht="47.25" customHeight="1" x14ac:dyDescent="0.15">
      <c r="B11" s="21" t="s">
        <v>17</v>
      </c>
      <c r="C11" s="2"/>
      <c r="D11" s="2"/>
      <c r="E11" s="22" t="str">
        <f>IF(C11="","",C11-D11)</f>
        <v/>
      </c>
      <c r="F11" s="2"/>
      <c r="G11" s="22" t="str">
        <f>F6</f>
        <v/>
      </c>
      <c r="H11" s="22" t="str">
        <f>IF(F11="","",MIN(F11,G11))</f>
        <v/>
      </c>
      <c r="I11" s="22" t="str">
        <f>IF(F11="","",MIN(E11,H11))</f>
        <v/>
      </c>
      <c r="J11" s="23" t="str">
        <f>IF(F11="","",ROUNDDOWN(I11,-3))</f>
        <v/>
      </c>
    </row>
    <row r="13" spans="2:10" ht="21.75" customHeight="1" x14ac:dyDescent="0.15">
      <c r="B13" s="6" t="s">
        <v>15</v>
      </c>
    </row>
    <row r="14" spans="2:10" ht="21.75" customHeight="1" x14ac:dyDescent="0.15">
      <c r="B14" s="3" t="s">
        <v>28</v>
      </c>
    </row>
    <row r="15" spans="2:10" ht="21.75" customHeight="1" x14ac:dyDescent="0.15">
      <c r="B15" s="3" t="s">
        <v>26</v>
      </c>
    </row>
    <row r="16" spans="2:10" ht="21.75" customHeight="1" x14ac:dyDescent="0.15"/>
    <row r="20" spans="2:2" x14ac:dyDescent="0.15">
      <c r="B20" s="24"/>
    </row>
    <row r="21" spans="2:2" x14ac:dyDescent="0.15">
      <c r="B21" s="24"/>
    </row>
  </sheetData>
  <mergeCells count="1">
    <mergeCell ref="B4:C4"/>
  </mergeCells>
  <phoneticPr fontId="2"/>
  <printOptions horizontalCentered="1"/>
  <pageMargins left="0.31496062992125984" right="0.31496062992125984" top="0.74803149606299213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別記様式第１号ーイ</vt:lpstr>
      <vt:lpstr>別記様式第１号ーイ!Print_Area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miyagi</dc:creator>
  <cp:lastModifiedBy>宮城県</cp:lastModifiedBy>
  <cp:lastPrinted>2019-03-29T05:55:37Z</cp:lastPrinted>
  <dcterms:created xsi:type="dcterms:W3CDTF">2016-06-13T12:44:52Z</dcterms:created>
  <dcterms:modified xsi:type="dcterms:W3CDTF">2022-03-15T09:10:57Z</dcterms:modified>
</cp:coreProperties>
</file>