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BD5C9374-0217-4D6B-A6C4-097E8E573FBA}" xr6:coauthVersionLast="47" xr6:coauthVersionMax="47" xr10:uidLastSave="{00000000-0000-0000-0000-000000000000}"/>
  <bookViews>
    <workbookView xWindow="-16305" yWindow="-19755" windowWidth="16410" windowHeight="14145" xr2:uid="{00000000-000D-0000-FFFF-FFFF00000000}"/>
  </bookViews>
  <sheets>
    <sheet name="11" sheetId="2" r:id="rId1"/>
  </sheets>
  <definedNames>
    <definedName name="_xlnm.Print_Area" localSheetId="0">'11'!$A$1:$AB$41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2" l="1"/>
  <c r="D38" i="2"/>
</calcChain>
</file>

<file path=xl/sharedStrings.xml><?xml version="1.0" encoding="utf-8"?>
<sst xmlns="http://schemas.openxmlformats.org/spreadsheetml/2006/main" count="182" uniqueCount="30">
  <si>
    <t>総計</t>
    <rPh sb="0" eb="2">
      <t>ソウケイ</t>
    </rPh>
    <phoneticPr fontId="2"/>
  </si>
  <si>
    <t>木造</t>
    <rPh sb="0" eb="2">
      <t>モクゾウ</t>
    </rPh>
    <phoneticPr fontId="2"/>
  </si>
  <si>
    <t>鉄骨鉄筋コンクリート造</t>
    <rPh sb="0" eb="2">
      <t>テッコツ</t>
    </rPh>
    <rPh sb="2" eb="4">
      <t>テッキン</t>
    </rPh>
    <rPh sb="10" eb="11">
      <t>ヅクリ</t>
    </rPh>
    <phoneticPr fontId="2"/>
  </si>
  <si>
    <t>計</t>
    <rPh sb="0" eb="1">
      <t>ケイ</t>
    </rPh>
    <phoneticPr fontId="2"/>
  </si>
  <si>
    <t>１戸建て</t>
    <rPh sb="1" eb="2">
      <t>コ</t>
    </rPh>
    <phoneticPr fontId="2"/>
  </si>
  <si>
    <t>長屋建て</t>
    <rPh sb="0" eb="2">
      <t>ナガヤ</t>
    </rPh>
    <phoneticPr fontId="2"/>
  </si>
  <si>
    <t>戸数</t>
    <rPh sb="0" eb="2">
      <t>コスウ</t>
    </rPh>
    <phoneticPr fontId="2"/>
  </si>
  <si>
    <t>床面積の合計</t>
    <rPh sb="0" eb="3">
      <t>ユカメンセキ</t>
    </rPh>
    <rPh sb="4" eb="6">
      <t>ゴウケイ</t>
    </rPh>
    <phoneticPr fontId="2"/>
  </si>
  <si>
    <t>（戸）</t>
    <rPh sb="1" eb="2">
      <t>コ</t>
    </rPh>
    <phoneticPr fontId="2"/>
  </si>
  <si>
    <t>合　　　計</t>
    <rPh sb="0" eb="1">
      <t>ゴウ</t>
    </rPh>
    <rPh sb="4" eb="5">
      <t>ケイ</t>
    </rPh>
    <phoneticPr fontId="2"/>
  </si>
  <si>
    <t>02.</t>
    <phoneticPr fontId="2"/>
  </si>
  <si>
    <t>持　　　家</t>
    <rPh sb="0" eb="1">
      <t>モ</t>
    </rPh>
    <rPh sb="4" eb="5">
      <t>イエ</t>
    </rPh>
    <phoneticPr fontId="2"/>
  </si>
  <si>
    <t>03.</t>
    <phoneticPr fontId="2"/>
  </si>
  <si>
    <t>貸　　　家</t>
    <rPh sb="0" eb="1">
      <t>カシ</t>
    </rPh>
    <rPh sb="4" eb="5">
      <t>イエ</t>
    </rPh>
    <phoneticPr fontId="2"/>
  </si>
  <si>
    <t>04.</t>
    <phoneticPr fontId="2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</si>
  <si>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2"/>
  </si>
  <si>
    <t>05.</t>
    <phoneticPr fontId="2"/>
  </si>
  <si>
    <t>分譲住宅</t>
    <rPh sb="0" eb="1">
      <t>ブン</t>
    </rPh>
    <rPh sb="1" eb="2">
      <t>ユズル</t>
    </rPh>
    <rPh sb="2" eb="3">
      <t>ジュウ</t>
    </rPh>
    <rPh sb="3" eb="4">
      <t>タク</t>
    </rPh>
    <phoneticPr fontId="2"/>
  </si>
  <si>
    <t>鉄筋コンクリート造</t>
    <rPh sb="0" eb="2">
      <t>テッキン</t>
    </rPh>
    <rPh sb="8" eb="9">
      <t>ヅク</t>
    </rPh>
    <phoneticPr fontId="2"/>
  </si>
  <si>
    <t>鉄骨造</t>
    <rPh sb="0" eb="2">
      <t>テッコツ</t>
    </rPh>
    <rPh sb="2" eb="3">
      <t>ヅクリ</t>
    </rPh>
    <phoneticPr fontId="2"/>
  </si>
  <si>
    <t>コンクリートブロック造</t>
    <rPh sb="10" eb="11">
      <t>ヅクリ</t>
    </rPh>
    <phoneticPr fontId="2"/>
  </si>
  <si>
    <t>その他</t>
    <rPh sb="2" eb="3">
      <t>タ</t>
    </rPh>
    <phoneticPr fontId="2"/>
  </si>
  <si>
    <t>(再掲）</t>
    <rPh sb="1" eb="2">
      <t>サイ</t>
    </rPh>
    <rPh sb="2" eb="3">
      <t>ケイ</t>
    </rPh>
    <phoneticPr fontId="2"/>
  </si>
  <si>
    <t>マンション</t>
    <phoneticPr fontId="2"/>
  </si>
  <si>
    <t>共同建て</t>
    <phoneticPr fontId="2"/>
  </si>
  <si>
    <t>（㎡）</t>
    <phoneticPr fontId="2"/>
  </si>
  <si>
    <t>01.</t>
    <phoneticPr fontId="2"/>
  </si>
  <si>
    <t>第１８表．　着工新設住宅　：　利用関係別、構造別、建て方別（含、マンション）　－　戸数、床面積の合計</t>
    <phoneticPr fontId="2"/>
  </si>
  <si>
    <t>(注）マンションとは、構造＝鉄骨鉄筋コンクリート造、鉄筋コンクリート造、鉄骨造、建て方＝共同建て、利用関係＝分譲住宅をいう</t>
    <rPh sb="1" eb="2">
      <t>チュウ</t>
    </rPh>
    <rPh sb="11" eb="13">
      <t>コウゾウ</t>
    </rPh>
    <rPh sb="14" eb="16">
      <t>テッコツ</t>
    </rPh>
    <rPh sb="16" eb="18">
      <t>テッキン</t>
    </rPh>
    <rPh sb="24" eb="25">
      <t>ゾウ</t>
    </rPh>
    <rPh sb="26" eb="28">
      <t>テッキン</t>
    </rPh>
    <rPh sb="34" eb="35">
      <t>ゾウ</t>
    </rPh>
    <rPh sb="36" eb="38">
      <t>テッコツ</t>
    </rPh>
    <rPh sb="38" eb="39">
      <t>ゾウ</t>
    </rPh>
    <rPh sb="40" eb="41">
      <t>タ</t>
    </rPh>
    <rPh sb="42" eb="43">
      <t>カタ</t>
    </rPh>
    <rPh sb="44" eb="46">
      <t>キョウドウ</t>
    </rPh>
    <rPh sb="46" eb="47">
      <t>タ</t>
    </rPh>
    <rPh sb="49" eb="51">
      <t>リヨウ</t>
    </rPh>
    <rPh sb="51" eb="53">
      <t>カンケイ</t>
    </rPh>
    <rPh sb="54" eb="56">
      <t>ブンジョウ</t>
    </rPh>
    <rPh sb="56" eb="58">
      <t>ジュウタク</t>
    </rPh>
    <phoneticPr fontId="2"/>
  </si>
  <si>
    <t>調査年月: 令和７年１１月　　　都道府県名： ０４ 宮城県</t>
    <rPh sb="6" eb="8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</si>
</sst>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##,###,##0;&quot;-&quot;##,###,##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>
      <alignment vertical="center"/>
    </xf>
    <xf numFmtId="176" fontId="4" fillId="2" borderId="0" xfId="4" applyNumberFormat="1" applyFont="1" applyFill="1" applyAlignment="1" applyProtection="1"/>
    <xf numFmtId="176" fontId="4" fillId="2" borderId="1" xfId="4" applyNumberFormat="1" applyFont="1" applyFill="1" applyBorder="1" applyAlignment="1" applyProtection="1">
      <alignment horizontal="center"/>
    </xf>
    <xf numFmtId="176" fontId="4" fillId="2" borderId="2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horizontal="centerContinuous" vertical="center"/>
    </xf>
    <xf numFmtId="176" fontId="4" fillId="2" borderId="3" xfId="4" applyNumberFormat="1" applyFont="1" applyFill="1" applyBorder="1" applyAlignment="1" applyProtection="1">
      <alignment horizontal="centerContinuous"/>
    </xf>
    <xf numFmtId="176" fontId="4" fillId="2" borderId="4" xfId="4" applyNumberFormat="1" applyFont="1" applyFill="1" applyBorder="1" applyAlignment="1" applyProtection="1">
      <alignment horizontal="center"/>
    </xf>
    <xf numFmtId="176" fontId="4" fillId="2" borderId="5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vertical="top" textRotation="255"/>
    </xf>
    <xf numFmtId="176" fontId="4" fillId="2" borderId="6" xfId="4" applyNumberFormat="1" applyFont="1" applyFill="1" applyBorder="1" applyAlignment="1" applyProtection="1"/>
    <xf numFmtId="176" fontId="4" fillId="2" borderId="7" xfId="4" applyNumberFormat="1" applyFont="1" applyFill="1" applyBorder="1" applyAlignment="1" applyProtection="1"/>
    <xf numFmtId="176" fontId="4" fillId="2" borderId="3" xfId="4" applyNumberFormat="1" applyFont="1" applyFill="1" applyBorder="1" applyAlignment="1" applyProtection="1">
      <alignment horizontal="center"/>
    </xf>
    <xf numFmtId="176" fontId="4" fillId="2" borderId="3" xfId="4" quotePrefix="1" applyNumberFormat="1" applyFont="1" applyFill="1" applyBorder="1" applyAlignment="1" applyProtection="1">
      <alignment horizontal="center"/>
    </xf>
    <xf numFmtId="177" fontId="4" fillId="2" borderId="3" xfId="4" applyNumberFormat="1" applyFont="1" applyFill="1" applyBorder="1" applyAlignment="1" applyProtection="1">
      <alignment horizontal="right"/>
    </xf>
    <xf numFmtId="0" fontId="4" fillId="2" borderId="0" xfId="4" applyFont="1" applyFill="1" applyBorder="1" applyAlignment="1">
      <alignment horizontal="center"/>
    </xf>
    <xf numFmtId="0" fontId="4" fillId="2" borderId="0" xfId="4" applyFont="1" applyFill="1" applyAlignment="1"/>
    <xf numFmtId="0" fontId="4" fillId="2" borderId="0" xfId="4" applyFont="1" applyFill="1" applyBorder="1" applyAlignment="1">
      <alignment vertical="top" textRotation="255"/>
    </xf>
    <xf numFmtId="0" fontId="4" fillId="2" borderId="0" xfId="4" applyFont="1" applyFill="1" applyBorder="1" applyAlignment="1"/>
    <xf numFmtId="176" fontId="4" fillId="2" borderId="8" xfId="4" applyNumberFormat="1" applyFont="1" applyFill="1" applyBorder="1" applyAlignment="1" applyProtection="1"/>
    <xf numFmtId="176" fontId="4" fillId="2" borderId="9" xfId="4" applyNumberFormat="1" applyFont="1" applyFill="1" applyBorder="1" applyAlignment="1" applyProtection="1">
      <alignment horizontal="centerContinuous"/>
    </xf>
    <xf numFmtId="176" fontId="4" fillId="2" borderId="0" xfId="4" applyNumberFormat="1" applyFont="1" applyFill="1" applyBorder="1" applyAlignment="1" applyProtection="1">
      <alignment horizontal="right"/>
    </xf>
    <xf numFmtId="176" fontId="4" fillId="2" borderId="0" xfId="4" applyNumberFormat="1" applyFont="1" applyFill="1" applyBorder="1" applyAlignment="1" applyProtection="1"/>
    <xf numFmtId="177" fontId="4" fillId="0" borderId="3" xfId="4" applyNumberFormat="1" applyFont="1" applyFill="1" applyBorder="1" applyAlignment="1" applyProtection="1">
      <alignment horizontal="right"/>
    </xf>
    <xf numFmtId="0" fontId="0" fillId="2" borderId="0" xfId="0" applyFont="1" applyFill="1">
      <alignment vertical="center"/>
    </xf>
    <xf numFmtId="0" fontId="3" fillId="2" borderId="0" xfId="4" applyFont="1" applyFill="1"/>
  </cellXfs>
  <cellStyles count="10">
    <cellStyle name="標準" xfId="0" builtinId="0"/>
    <cellStyle name="標準 10" xfId="6" xr:uid="{00000000-0005-0000-0000-000001000000}"/>
    <cellStyle name="標準 11" xfId="7" xr:uid="{00000000-0005-0000-0000-000002000000}"/>
    <cellStyle name="標準 2" xfId="1" xr:uid="{00000000-0005-0000-0000-000003000000}"/>
    <cellStyle name="標準 29" xfId="8" xr:uid="{00000000-0005-0000-0000-000004000000}"/>
    <cellStyle name="標準 3" xfId="2" xr:uid="{00000000-0005-0000-0000-000005000000}"/>
    <cellStyle name="標準 4" xfId="3" xr:uid="{00000000-0005-0000-0000-000006000000}"/>
    <cellStyle name="標準 5" xfId="5" xr:uid="{00000000-0005-0000-0000-000007000000}"/>
    <cellStyle name="標準 6" xfId="9" xr:uid="{00000000-0005-0000-0000-000008000000}"/>
    <cellStyle name="標準_集計表テンプレート（H2104版）" xfId="4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40"/>
  <sheetViews>
    <sheetView tabSelected="1" topLeftCell="A14" zoomScaleNormal="100" zoomScaleSheetLayoutView="85" workbookViewId="0">
      <pane xSplit="3" topLeftCell="D1" activePane="topRight" state="frozen"/>
      <selection pane="topRight" activeCell="D32" sqref="D32:K36"/>
    </sheetView>
  </sheetViews>
  <sheetFormatPr defaultRowHeight="13.5" x14ac:dyDescent="0.15"/>
  <cols>
    <col min="1" max="1" width="0.75" style="23" customWidth="1"/>
    <col min="2" max="2" width="5.5" style="23" customWidth="1"/>
    <col min="3" max="3" width="9" style="23"/>
    <col min="4" max="27" width="8.125" style="23" customWidth="1"/>
    <col min="28" max="28" width="1.125" style="23" customWidth="1"/>
    <col min="29" max="16384" width="9" style="23"/>
  </cols>
  <sheetData>
    <row r="1" spans="2:27" x14ac:dyDescent="0.15">
      <c r="B1" s="1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29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24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24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24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25</v>
      </c>
      <c r="F9" s="11" t="s">
        <v>8</v>
      </c>
      <c r="G9" s="11" t="s">
        <v>25</v>
      </c>
      <c r="H9" s="11" t="s">
        <v>8</v>
      </c>
      <c r="I9" s="11" t="s">
        <v>25</v>
      </c>
      <c r="J9" s="11" t="s">
        <v>8</v>
      </c>
      <c r="K9" s="11" t="s">
        <v>25</v>
      </c>
      <c r="L9" s="11" t="s">
        <v>8</v>
      </c>
      <c r="M9" s="11" t="s">
        <v>25</v>
      </c>
      <c r="N9" s="11" t="s">
        <v>8</v>
      </c>
      <c r="O9" s="11" t="s">
        <v>25</v>
      </c>
      <c r="P9" s="11" t="s">
        <v>8</v>
      </c>
      <c r="Q9" s="11" t="s">
        <v>25</v>
      </c>
      <c r="R9" s="11" t="s">
        <v>8</v>
      </c>
      <c r="S9" s="11" t="s">
        <v>25</v>
      </c>
      <c r="T9" s="11" t="s">
        <v>8</v>
      </c>
      <c r="U9" s="11" t="s">
        <v>25</v>
      </c>
      <c r="V9" s="11" t="s">
        <v>8</v>
      </c>
      <c r="W9" s="11" t="s">
        <v>25</v>
      </c>
      <c r="X9" s="11" t="s">
        <v>8</v>
      </c>
      <c r="Y9" s="11" t="s">
        <v>25</v>
      </c>
      <c r="Z9" s="11" t="s">
        <v>8</v>
      </c>
      <c r="AA9" s="11" t="s">
        <v>25</v>
      </c>
    </row>
    <row r="10" spans="2:27" x14ac:dyDescent="0.15">
      <c r="B10" s="12" t="s">
        <v>26</v>
      </c>
      <c r="C10" s="5" t="s">
        <v>9</v>
      </c>
      <c r="D10" s="13">
        <v>1098</v>
      </c>
      <c r="E10" s="13">
        <v>80574</v>
      </c>
      <c r="F10" s="13">
        <v>487</v>
      </c>
      <c r="G10" s="13">
        <v>53388</v>
      </c>
      <c r="H10" s="13">
        <v>274</v>
      </c>
      <c r="I10" s="13">
        <v>13576</v>
      </c>
      <c r="J10" s="13">
        <v>337</v>
      </c>
      <c r="K10" s="13">
        <v>13610</v>
      </c>
      <c r="L10" s="13">
        <v>925</v>
      </c>
      <c r="M10" s="13">
        <v>70534</v>
      </c>
      <c r="N10" s="13">
        <v>468</v>
      </c>
      <c r="O10" s="13">
        <v>51274</v>
      </c>
      <c r="P10" s="13">
        <v>218</v>
      </c>
      <c r="Q10" s="13">
        <v>10435</v>
      </c>
      <c r="R10" s="13">
        <v>239</v>
      </c>
      <c r="S10" s="13">
        <v>8825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</row>
    <row r="11" spans="2:27" x14ac:dyDescent="0.15">
      <c r="B11" s="12" t="s">
        <v>10</v>
      </c>
      <c r="C11" s="5" t="s">
        <v>11</v>
      </c>
      <c r="D11" s="13">
        <v>297</v>
      </c>
      <c r="E11" s="13">
        <v>33389</v>
      </c>
      <c r="F11" s="13">
        <v>297</v>
      </c>
      <c r="G11" s="13">
        <v>33389</v>
      </c>
      <c r="H11" s="13">
        <v>0</v>
      </c>
      <c r="I11" s="13">
        <v>0</v>
      </c>
      <c r="J11" s="13">
        <v>0</v>
      </c>
      <c r="K11" s="13">
        <v>0</v>
      </c>
      <c r="L11" s="13">
        <v>282</v>
      </c>
      <c r="M11" s="13">
        <v>31709</v>
      </c>
      <c r="N11" s="22">
        <v>282</v>
      </c>
      <c r="O11" s="22">
        <v>31709</v>
      </c>
      <c r="P11" s="22">
        <v>0</v>
      </c>
      <c r="Q11" s="22">
        <v>0</v>
      </c>
      <c r="R11" s="22">
        <v>0</v>
      </c>
      <c r="S11" s="22">
        <v>0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623</v>
      </c>
      <c r="E12" s="13">
        <v>28356</v>
      </c>
      <c r="F12" s="13">
        <v>12</v>
      </c>
      <c r="G12" s="13">
        <v>1170</v>
      </c>
      <c r="H12" s="13">
        <v>274</v>
      </c>
      <c r="I12" s="13">
        <v>13576</v>
      </c>
      <c r="J12" s="13">
        <v>337</v>
      </c>
      <c r="K12" s="13">
        <v>13610</v>
      </c>
      <c r="L12" s="13">
        <v>469</v>
      </c>
      <c r="M12" s="13">
        <v>20430</v>
      </c>
      <c r="N12" s="22">
        <v>12</v>
      </c>
      <c r="O12" s="22">
        <v>1170</v>
      </c>
      <c r="P12" s="22">
        <v>218</v>
      </c>
      <c r="Q12" s="22">
        <v>10435</v>
      </c>
      <c r="R12" s="22">
        <v>239</v>
      </c>
      <c r="S12" s="22">
        <v>8825</v>
      </c>
      <c r="T12" s="13">
        <v>0</v>
      </c>
      <c r="U12" s="13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</row>
    <row r="13" spans="2:27" x14ac:dyDescent="0.15">
      <c r="B13" s="12" t="s">
        <v>14</v>
      </c>
      <c r="C13" s="5" t="s">
        <v>15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178</v>
      </c>
      <c r="E14" s="13">
        <v>18829</v>
      </c>
      <c r="F14" s="13">
        <v>178</v>
      </c>
      <c r="G14" s="13">
        <v>18829</v>
      </c>
      <c r="H14" s="13">
        <v>0</v>
      </c>
      <c r="I14" s="13">
        <v>0</v>
      </c>
      <c r="J14" s="13">
        <v>0</v>
      </c>
      <c r="K14" s="13">
        <v>0</v>
      </c>
      <c r="L14" s="13">
        <v>174</v>
      </c>
      <c r="M14" s="13">
        <v>18395</v>
      </c>
      <c r="N14" s="22">
        <v>174</v>
      </c>
      <c r="O14" s="22">
        <v>18395</v>
      </c>
      <c r="P14" s="22">
        <v>0</v>
      </c>
      <c r="Q14" s="22">
        <v>0</v>
      </c>
      <c r="R14" s="22">
        <v>0</v>
      </c>
      <c r="S14" s="22">
        <v>0</v>
      </c>
      <c r="T14" s="13">
        <v>0</v>
      </c>
      <c r="U14" s="13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24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24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24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25</v>
      </c>
      <c r="F20" s="11" t="s">
        <v>8</v>
      </c>
      <c r="G20" s="11" t="s">
        <v>25</v>
      </c>
      <c r="H20" s="11" t="s">
        <v>8</v>
      </c>
      <c r="I20" s="11" t="s">
        <v>25</v>
      </c>
      <c r="J20" s="11" t="s">
        <v>8</v>
      </c>
      <c r="K20" s="11" t="s">
        <v>25</v>
      </c>
      <c r="L20" s="11" t="s">
        <v>8</v>
      </c>
      <c r="M20" s="11" t="s">
        <v>25</v>
      </c>
      <c r="N20" s="11" t="s">
        <v>8</v>
      </c>
      <c r="O20" s="11" t="s">
        <v>25</v>
      </c>
      <c r="P20" s="11" t="s">
        <v>8</v>
      </c>
      <c r="Q20" s="11" t="s">
        <v>25</v>
      </c>
      <c r="R20" s="11" t="s">
        <v>8</v>
      </c>
      <c r="S20" s="11" t="s">
        <v>25</v>
      </c>
      <c r="T20" s="11" t="s">
        <v>8</v>
      </c>
      <c r="U20" s="11" t="s">
        <v>25</v>
      </c>
      <c r="V20" s="11" t="s">
        <v>8</v>
      </c>
      <c r="W20" s="11" t="s">
        <v>25</v>
      </c>
      <c r="X20" s="11" t="s">
        <v>8</v>
      </c>
      <c r="Y20" s="11" t="s">
        <v>25</v>
      </c>
      <c r="Z20" s="11" t="s">
        <v>8</v>
      </c>
      <c r="AA20" s="11" t="s">
        <v>25</v>
      </c>
    </row>
    <row r="21" spans="2:27" x14ac:dyDescent="0.15">
      <c r="B21" s="12" t="s">
        <v>26</v>
      </c>
      <c r="C21" s="5" t="s">
        <v>9</v>
      </c>
      <c r="D21" s="13">
        <v>72</v>
      </c>
      <c r="E21" s="13">
        <v>3397</v>
      </c>
      <c r="F21" s="13">
        <v>0</v>
      </c>
      <c r="G21" s="13">
        <v>0</v>
      </c>
      <c r="H21" s="13">
        <v>0</v>
      </c>
      <c r="I21" s="13">
        <v>0</v>
      </c>
      <c r="J21" s="13">
        <v>72</v>
      </c>
      <c r="K21" s="13">
        <v>3397</v>
      </c>
      <c r="L21" s="13">
        <v>97</v>
      </c>
      <c r="M21" s="13">
        <v>6439</v>
      </c>
      <c r="N21" s="13">
        <v>19</v>
      </c>
      <c r="O21" s="13">
        <v>2114</v>
      </c>
      <c r="P21" s="13">
        <v>52</v>
      </c>
      <c r="Q21" s="13">
        <v>2937</v>
      </c>
      <c r="R21" s="13">
        <v>26</v>
      </c>
      <c r="S21" s="13">
        <v>1388</v>
      </c>
      <c r="T21" s="13">
        <v>4</v>
      </c>
      <c r="U21" s="13">
        <v>204</v>
      </c>
      <c r="V21" s="13">
        <v>0</v>
      </c>
      <c r="W21" s="13">
        <v>0</v>
      </c>
      <c r="X21" s="13">
        <v>4</v>
      </c>
      <c r="Y21" s="13">
        <v>204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0</v>
      </c>
      <c r="E22" s="13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15</v>
      </c>
      <c r="M22" s="22">
        <v>1680</v>
      </c>
      <c r="N22" s="22">
        <v>15</v>
      </c>
      <c r="O22" s="22">
        <v>1680</v>
      </c>
      <c r="P22" s="22">
        <v>0</v>
      </c>
      <c r="Q22" s="22">
        <v>0</v>
      </c>
      <c r="R22" s="22">
        <v>0</v>
      </c>
      <c r="S22" s="22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72</v>
      </c>
      <c r="E23" s="13">
        <v>3397</v>
      </c>
      <c r="F23" s="22">
        <v>0</v>
      </c>
      <c r="G23" s="22">
        <v>0</v>
      </c>
      <c r="H23" s="22">
        <v>0</v>
      </c>
      <c r="I23" s="22">
        <v>0</v>
      </c>
      <c r="J23" s="22">
        <v>72</v>
      </c>
      <c r="K23" s="22">
        <v>3397</v>
      </c>
      <c r="L23" s="22">
        <v>78</v>
      </c>
      <c r="M23" s="22">
        <v>4325</v>
      </c>
      <c r="N23" s="22">
        <v>0</v>
      </c>
      <c r="O23" s="22">
        <v>0</v>
      </c>
      <c r="P23" s="22">
        <v>52</v>
      </c>
      <c r="Q23" s="22">
        <v>2937</v>
      </c>
      <c r="R23" s="22">
        <v>26</v>
      </c>
      <c r="S23" s="22">
        <v>1388</v>
      </c>
      <c r="T23" s="13">
        <v>4</v>
      </c>
      <c r="U23" s="13">
        <v>204</v>
      </c>
      <c r="V23" s="13">
        <v>0</v>
      </c>
      <c r="W23" s="13">
        <v>0</v>
      </c>
      <c r="X23" s="13">
        <v>4</v>
      </c>
      <c r="Y23" s="13">
        <v>204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0</v>
      </c>
      <c r="E24" s="13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0</v>
      </c>
      <c r="E25" s="13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4</v>
      </c>
      <c r="M25" s="22">
        <v>434</v>
      </c>
      <c r="N25" s="22">
        <v>4</v>
      </c>
      <c r="O25" s="22">
        <v>434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24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25</v>
      </c>
      <c r="F31" s="11" t="s">
        <v>8</v>
      </c>
      <c r="G31" s="11" t="s">
        <v>25</v>
      </c>
      <c r="H31" s="11" t="s">
        <v>8</v>
      </c>
      <c r="I31" s="11" t="s">
        <v>25</v>
      </c>
      <c r="J31" s="11" t="s">
        <v>8</v>
      </c>
      <c r="K31" s="11" t="s">
        <v>25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26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22</v>
      </c>
      <c r="C38" s="19" t="s">
        <v>23</v>
      </c>
      <c r="D38" s="13">
        <f>SUM(Z14,J25,R25)</f>
        <v>0</v>
      </c>
      <c r="E38" s="13">
        <f>SUM(AA14,K25,S25)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28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2016-01-05T01:26:38Z</dcterms:created>
  <dcterms:modified xsi:type="dcterms:W3CDTF">2025-12-26T06:30:42Z</dcterms:modified>
</cp:coreProperties>
</file>