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570" windowHeight="6180" activeTab="0"/>
  </bookViews>
  <sheets>
    <sheet name="様式" sheetId="1" r:id="rId1"/>
  </sheets>
  <definedNames>
    <definedName name="_xlnm.Print_Area" localSheetId="0">'様式'!$A$1:$K$95</definedName>
    <definedName name="Z_040E2DE5_F536_4454_AF60_178191F8F04D_.wvu.PrintArea" localSheetId="0" hidden="1">'様式'!$A$1:$K$95</definedName>
    <definedName name="Z_77C98EE9_B6DF_4904_845B_866571FAEF7A_.wvu.PrintArea" localSheetId="0" hidden="1">'様式'!$A$1:$K$95</definedName>
  </definedNames>
  <calcPr fullCalcOnLoad="1"/>
</workbook>
</file>

<file path=xl/sharedStrings.xml><?xml version="1.0" encoding="utf-8"?>
<sst xmlns="http://schemas.openxmlformats.org/spreadsheetml/2006/main" count="227" uniqueCount="125">
  <si>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</si>
  <si>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</si>
  <si>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</si>
  <si>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</si>
  <si>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</si>
  <si>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</si>
  <si>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</si>
  <si>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</si>
  <si>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</si>
  <si>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</si>
  <si>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</si>
  <si>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</si>
  <si>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</si>
  <si>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</si>
  <si>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</si>
  <si>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</si>
  <si>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</si>
  <si>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</si>
  <si>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</si>
  <si>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</si>
  <si>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</si>
  <si>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</si>
  <si>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</si>
  <si>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</si>
  <si>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</si>
  <si>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</si>
  <si>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</si>
  <si>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</si>
  <si>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</si>
  <si>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</si>
  <si>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</si>
  <si>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</si>
  <si>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</si>
  <si>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</si>
  <si>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</si>
  <si>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</si>
  <si>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</si>
  <si>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</si>
  <si>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</si>
  <si>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</si>
  <si>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</si>
  <si>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</si>
  <si>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</si>
  <si>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</si>
  <si>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</si>
  <si>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</si>
  <si>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</si>
  <si>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</si>
  <si>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</si>
  <si>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</si>
  <si>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</si>
  <si>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</si>
  <si>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</si>
  <si>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</si>
  <si>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</si>
  <si>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</si>
  <si>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</si>
  <si>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</si>
  <si>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</si>
  <si>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</si>
  <si>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※「一般会計等」の数値は、各会計間の繰入・繰出などを控除（純計）したものであることから、各会計間の合計額と一致しない項目がある。</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</si>
  <si>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</si>
  <si>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</si>
  <si>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（注）　損益計算書を作成していない社団・財団法人は「経常損益」の欄には当期正味財産増減額を表示している。</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</si>
  <si>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</si>
  <si>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</si>
  <si>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</si>
  <si>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平成20年度
決算　A</t>
  </si>
  <si>
    <t>平成21年度
決算　B</t>
  </si>
  <si>
    <t>　　　　　４．「早期健全化基準」及び「財政再生基準」は平成21年度決算における基準である。</t>
  </si>
  <si>
    <t>財政状況等一覧表（平成２１年度決算）</t>
  </si>
  <si>
    <t>団体名　　大崎市</t>
  </si>
  <si>
    <t>市有林事業特別会計</t>
  </si>
  <si>
    <t>小額資金貸与事業特別会計</t>
  </si>
  <si>
    <t>岩出山簡易水道事業特別会計</t>
  </si>
  <si>
    <t>鳴子上原簡易水道事業特別会計</t>
  </si>
  <si>
    <t>鳴子向山簡易水道事業特別会計</t>
  </si>
  <si>
    <t>宅地造成事業特別会計</t>
  </si>
  <si>
    <t>病院事業特別会計</t>
  </si>
  <si>
    <t>水道事業特別会計</t>
  </si>
  <si>
    <t>下水道事業特別会計</t>
  </si>
  <si>
    <t>農業集落排水事業特別会計</t>
  </si>
  <si>
    <t>浄化槽事業特別会計</t>
  </si>
  <si>
    <t>病院事業会計</t>
  </si>
  <si>
    <t>水道事業会計</t>
  </si>
  <si>
    <t>下水道事業特別会計</t>
  </si>
  <si>
    <t>農業集落排水事業特別会計</t>
  </si>
  <si>
    <t>浄化槽事業特別会計</t>
  </si>
  <si>
    <t>岩出山簡易水道事業特別会計</t>
  </si>
  <si>
    <t>鳴子上原簡易水道事業特別会計</t>
  </si>
  <si>
    <t>鳴子向山簡易水道事業特別会計</t>
  </si>
  <si>
    <t>宅地造成事業特別会計</t>
  </si>
  <si>
    <t>国民健康保険特別会計</t>
  </si>
  <si>
    <t>老人保健特別会計</t>
  </si>
  <si>
    <t>後期高齢者医療特別会計</t>
  </si>
  <si>
    <t>介護保険特別会計</t>
  </si>
  <si>
    <t>宮城県市町村職員退職手当組合</t>
  </si>
  <si>
    <t>宮城県市町村非常勤消防団員補償報償組合</t>
  </si>
  <si>
    <t>宮城県市町村自治振興センター</t>
  </si>
  <si>
    <t>宮城県後期高齢者医療広域連合</t>
  </si>
  <si>
    <t>宮城県後期高齢者医療事業会計</t>
  </si>
  <si>
    <t>大崎広域行政事務組合</t>
  </si>
  <si>
    <t>色麻町外一町一ヶ村花川ダム管理組合</t>
  </si>
  <si>
    <t>吉田川流域溜池大和町外２市４ヶ町村組合</t>
  </si>
  <si>
    <t>大崎市土地開発公社</t>
  </si>
  <si>
    <t>古川体育協会</t>
  </si>
  <si>
    <t>まちづくり古川</t>
  </si>
  <si>
    <t>アクアライト台町</t>
  </si>
  <si>
    <t>醸室</t>
  </si>
  <si>
    <t>大崎市三本木振興公社</t>
  </si>
  <si>
    <t>池月道の駅</t>
  </si>
  <si>
    <t>鳴子まちづくり</t>
  </si>
  <si>
    <t>オニコウベ</t>
  </si>
  <si>
    <t>たじり穂波公社</t>
  </si>
  <si>
    <t>法適用企業</t>
  </si>
  <si>
    <t>-</t>
  </si>
  <si>
    <t>△11.59</t>
  </si>
  <si>
    <t>△20.0</t>
  </si>
  <si>
    <t>-</t>
  </si>
  <si>
    <t>△16.59</t>
  </si>
  <si>
    <t>△40.0</t>
  </si>
  <si>
    <t>-</t>
  </si>
  <si>
    <t>△25.0</t>
  </si>
  <si>
    <t>△35.0</t>
  </si>
  <si>
    <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</si>
</sst>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quot;▲ &quot;#,##0.0"/>
    <numFmt numFmtId="190" formatCode="_ #,##0;[Red]_ \-#,##0"/>
    <numFmt numFmtId="191" formatCode="0.0_);[Red]\(0.0\)"/>
  </numFmts>
  <fonts count="42">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thin"/>
      <right style="hair"/>
      <top style="double"/>
      <bottom style="hair"/>
    </border>
    <border>
      <left style="hair"/>
      <right style="hair"/>
      <top style="double"/>
      <bottom style="hair"/>
    </border>
    <border>
      <left style="hair"/>
      <right style="thin"/>
      <top>
        <color indexed="63"/>
      </top>
      <bottom style="hair"/>
    </border>
    <border>
      <left style="hair"/>
      <right style="thin"/>
      <top style="hair"/>
      <bottom style="hair"/>
    </border>
    <border>
      <left style="hair"/>
      <right style="thin"/>
      <top style="double"/>
      <bottom style="hair"/>
    </border>
    <border>
      <left style="thin"/>
      <right style="hair"/>
      <top style="hair"/>
      <bottom style="thin"/>
    </border>
    <border>
      <left style="hair"/>
      <right style="hair"/>
      <top style="hair"/>
      <bottom style="thin"/>
    </border>
    <border>
      <left style="thin"/>
      <right style="hair"/>
      <top style="thin"/>
      <bottom style="thin"/>
    </border>
    <border>
      <left style="hair"/>
      <right style="hair"/>
      <top style="thin"/>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color indexed="8"/>
      </right>
      <top style="hair">
        <color indexed="8"/>
      </top>
      <bottom>
        <color indexed="63"/>
      </bottom>
    </border>
    <border>
      <left style="thin"/>
      <right>
        <color indexed="63"/>
      </right>
      <top style="hair"/>
      <bottom style="thin"/>
    </border>
    <border>
      <left style="thin"/>
      <right style="thin"/>
      <top style="hair"/>
      <bottom>
        <color indexed="63"/>
      </bottom>
    </border>
    <border>
      <left>
        <color indexed="63"/>
      </left>
      <right style="hair"/>
      <top>
        <color indexed="63"/>
      </top>
      <bottom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style="thin"/>
      <bottom style="double"/>
    </border>
    <border>
      <left>
        <color indexed="63"/>
      </left>
      <right style="thin"/>
      <top style="thin"/>
      <bottom style="double"/>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0" borderId="0" applyNumberFormat="0" applyFill="0" applyBorder="0" applyAlignment="0" applyProtection="0"/>
    <xf numFmtId="0" fontId="28" fillId="25" borderId="1" applyNumberFormat="0" applyAlignment="0" applyProtection="0"/>
    <xf numFmtId="0" fontId="29"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0" borderId="4" applyNumberFormat="0" applyAlignment="0" applyProtection="0"/>
    <xf numFmtId="0" fontId="41" fillId="31" borderId="0" applyNumberFormat="0" applyBorder="0" applyAlignment="0" applyProtection="0"/>
  </cellStyleXfs>
  <cellXfs count="143">
    <xf numFmtId="0" fontId="0" fillId="0" borderId="0" xfId="0" applyAlignment="1">
      <alignment/>
    </xf>
    <xf numFmtId="0" fontId="2" fillId="32" borderId="0" xfId="0" applyFont="1" applyFill="1" applyAlignment="1">
      <alignment vertical="center"/>
    </xf>
    <xf numFmtId="0" fontId="1" fillId="32" borderId="0" xfId="0" applyFont="1" applyFill="1" applyAlignment="1">
      <alignment vertical="center"/>
    </xf>
    <xf numFmtId="0" fontId="1" fillId="32" borderId="0" xfId="0" applyFont="1" applyFill="1" applyAlignment="1">
      <alignment horizontal="right" vertical="center"/>
    </xf>
    <xf numFmtId="0" fontId="4" fillId="32" borderId="0" xfId="0" applyFont="1" applyFill="1" applyAlignment="1">
      <alignment horizontal="centerContinuous" vertical="center"/>
    </xf>
    <xf numFmtId="0" fontId="5" fillId="32" borderId="0" xfId="0" applyFont="1" applyFill="1" applyAlignment="1">
      <alignment horizontal="centerContinuous" vertical="center"/>
    </xf>
    <xf numFmtId="0" fontId="6" fillId="32" borderId="0" xfId="0" applyFont="1" applyFill="1" applyAlignment="1">
      <alignment vertical="center"/>
    </xf>
    <xf numFmtId="0" fontId="3" fillId="32" borderId="10" xfId="0" applyFont="1" applyFill="1" applyBorder="1" applyAlignment="1">
      <alignment vertical="center"/>
    </xf>
    <xf numFmtId="0" fontId="1" fillId="33" borderId="11" xfId="0" applyFont="1" applyFill="1" applyBorder="1" applyAlignment="1">
      <alignment horizontal="center" vertical="center" wrapText="1"/>
    </xf>
    <xf numFmtId="0" fontId="4" fillId="32" borderId="0" xfId="0" applyFont="1" applyFill="1" applyAlignment="1">
      <alignment horizontal="left" vertical="center"/>
    </xf>
    <xf numFmtId="0" fontId="2" fillId="32" borderId="10" xfId="0" applyFont="1" applyFill="1" applyBorder="1" applyAlignment="1">
      <alignment vertical="center"/>
    </xf>
    <xf numFmtId="0" fontId="1" fillId="33" borderId="12" xfId="0" applyFont="1" applyFill="1" applyBorder="1" applyAlignment="1">
      <alignment horizontal="center" vertical="center" wrapText="1"/>
    </xf>
    <xf numFmtId="176" fontId="2" fillId="32" borderId="13" xfId="48" applyNumberFormat="1" applyFont="1" applyFill="1" applyBorder="1" applyAlignment="1">
      <alignment vertical="center" shrinkToFit="1"/>
    </xf>
    <xf numFmtId="176" fontId="2" fillId="32" borderId="14" xfId="48" applyNumberFormat="1" applyFont="1" applyFill="1" applyBorder="1" applyAlignment="1">
      <alignment vertical="center" shrinkToFit="1"/>
    </xf>
    <xf numFmtId="176" fontId="2" fillId="32" borderId="15" xfId="48" applyNumberFormat="1" applyFont="1" applyFill="1" applyBorder="1" applyAlignment="1">
      <alignment vertical="center" shrinkToFit="1"/>
    </xf>
    <xf numFmtId="176" fontId="2" fillId="32" borderId="16" xfId="48" applyNumberFormat="1" applyFont="1" applyFill="1" applyBorder="1" applyAlignment="1">
      <alignment vertical="center" shrinkToFit="1"/>
    </xf>
    <xf numFmtId="176" fontId="2" fillId="32" borderId="17" xfId="48" applyNumberFormat="1" applyFont="1" applyFill="1" applyBorder="1" applyAlignment="1">
      <alignment vertical="center" shrinkToFit="1"/>
    </xf>
    <xf numFmtId="176" fontId="2" fillId="32" borderId="18" xfId="48" applyNumberFormat="1" applyFont="1" applyFill="1" applyBorder="1" applyAlignment="1">
      <alignment vertical="center" shrinkToFit="1"/>
    </xf>
    <xf numFmtId="176" fontId="2" fillId="32" borderId="19" xfId="48" applyNumberFormat="1" applyFont="1" applyFill="1" applyBorder="1" applyAlignment="1">
      <alignment vertical="center" shrinkToFit="1"/>
    </xf>
    <xf numFmtId="176" fontId="2" fillId="32" borderId="20" xfId="48" applyNumberFormat="1" applyFont="1" applyFill="1" applyBorder="1" applyAlignment="1">
      <alignment vertical="center" shrinkToFit="1"/>
    </xf>
    <xf numFmtId="176" fontId="2" fillId="32" borderId="21" xfId="0" applyNumberFormat="1" applyFont="1" applyFill="1" applyBorder="1" applyAlignment="1">
      <alignment vertical="center" shrinkToFit="1"/>
    </xf>
    <xf numFmtId="176" fontId="2" fillId="32" borderId="22" xfId="0" applyNumberFormat="1" applyFont="1" applyFill="1" applyBorder="1" applyAlignment="1">
      <alignment vertical="center" shrinkToFit="1"/>
    </xf>
    <xf numFmtId="176" fontId="2" fillId="32" borderId="23" xfId="0" applyNumberFormat="1" applyFont="1" applyFill="1" applyBorder="1" applyAlignment="1">
      <alignment vertical="center" shrinkToFit="1"/>
    </xf>
    <xf numFmtId="176" fontId="2" fillId="32" borderId="19" xfId="0" applyNumberFormat="1" applyFont="1" applyFill="1" applyBorder="1" applyAlignment="1">
      <alignment vertical="center" shrinkToFit="1"/>
    </xf>
    <xf numFmtId="176" fontId="2" fillId="32" borderId="20" xfId="0" applyNumberFormat="1" applyFont="1" applyFill="1" applyBorder="1" applyAlignment="1">
      <alignment vertical="center" shrinkToFit="1"/>
    </xf>
    <xf numFmtId="176" fontId="2" fillId="32" borderId="24" xfId="0" applyNumberFormat="1" applyFont="1" applyFill="1" applyBorder="1" applyAlignment="1">
      <alignment vertical="center" shrinkToFit="1"/>
    </xf>
    <xf numFmtId="176" fontId="2" fillId="32" borderId="25" xfId="0" applyNumberFormat="1" applyFont="1" applyFill="1" applyBorder="1" applyAlignment="1">
      <alignment vertical="center" shrinkToFit="1"/>
    </xf>
    <xf numFmtId="176" fontId="2" fillId="32" borderId="26" xfId="48" applyNumberFormat="1" applyFont="1" applyFill="1" applyBorder="1" applyAlignment="1">
      <alignment vertical="center" shrinkToFit="1"/>
    </xf>
    <xf numFmtId="176" fontId="2" fillId="32" borderId="27" xfId="48" applyNumberFormat="1" applyFont="1" applyFill="1" applyBorder="1" applyAlignment="1">
      <alignment vertical="center" shrinkToFit="1"/>
    </xf>
    <xf numFmtId="176" fontId="2" fillId="32" borderId="28" xfId="48" applyNumberFormat="1" applyFont="1" applyFill="1" applyBorder="1" applyAlignment="1">
      <alignment vertical="center" shrinkToFit="1"/>
    </xf>
    <xf numFmtId="176" fontId="2" fillId="32" borderId="29" xfId="48" applyNumberFormat="1" applyFont="1" applyFill="1" applyBorder="1" applyAlignment="1">
      <alignment vertical="center" shrinkToFit="1"/>
    </xf>
    <xf numFmtId="176" fontId="2" fillId="32" borderId="26" xfId="0" applyNumberFormat="1" applyFont="1" applyFill="1" applyBorder="1" applyAlignment="1">
      <alignment vertical="center" shrinkToFit="1"/>
    </xf>
    <xf numFmtId="176" fontId="2" fillId="32" borderId="27" xfId="0" applyNumberFormat="1" applyFont="1" applyFill="1" applyBorder="1" applyAlignment="1">
      <alignment vertical="center" shrinkToFit="1"/>
    </xf>
    <xf numFmtId="176" fontId="2" fillId="32" borderId="30" xfId="0" applyNumberFormat="1" applyFont="1" applyFill="1" applyBorder="1" applyAlignment="1">
      <alignment vertical="center" shrinkToFit="1"/>
    </xf>
    <xf numFmtId="176" fontId="2" fillId="32" borderId="29" xfId="0" applyNumberFormat="1" applyFont="1" applyFill="1" applyBorder="1" applyAlignment="1">
      <alignment vertical="center" shrinkToFit="1"/>
    </xf>
    <xf numFmtId="176" fontId="2" fillId="32" borderId="31" xfId="0" applyNumberFormat="1" applyFont="1" applyFill="1" applyBorder="1" applyAlignment="1">
      <alignment vertical="center" shrinkToFit="1"/>
    </xf>
    <xf numFmtId="176" fontId="2" fillId="32" borderId="32" xfId="0" applyNumberFormat="1" applyFont="1" applyFill="1" applyBorder="1" applyAlignment="1">
      <alignment vertical="center" shrinkToFit="1"/>
    </xf>
    <xf numFmtId="176" fontId="2" fillId="32" borderId="33" xfId="0" applyNumberFormat="1" applyFont="1" applyFill="1" applyBorder="1" applyAlignment="1">
      <alignment vertical="center" shrinkToFit="1"/>
    </xf>
    <xf numFmtId="0" fontId="2" fillId="32" borderId="34" xfId="0" applyFont="1" applyFill="1" applyBorder="1" applyAlignment="1">
      <alignment horizontal="center" vertical="center" shrinkToFit="1"/>
    </xf>
    <xf numFmtId="0" fontId="2" fillId="32" borderId="35" xfId="0" applyFont="1" applyFill="1" applyBorder="1" applyAlignment="1">
      <alignment horizontal="center" vertical="center" shrinkToFit="1"/>
    </xf>
    <xf numFmtId="0" fontId="2" fillId="32" borderId="36" xfId="0" applyFont="1" applyFill="1" applyBorder="1" applyAlignment="1">
      <alignment horizontal="center" vertical="center" shrinkToFit="1"/>
    </xf>
    <xf numFmtId="0" fontId="1" fillId="33" borderId="37" xfId="0" applyFont="1" applyFill="1" applyBorder="1" applyAlignment="1">
      <alignment horizontal="center" vertical="center" wrapText="1"/>
    </xf>
    <xf numFmtId="0" fontId="1" fillId="33" borderId="38" xfId="0" applyFont="1" applyFill="1" applyBorder="1" applyAlignment="1">
      <alignment horizontal="center" vertical="center" wrapText="1"/>
    </xf>
    <xf numFmtId="0" fontId="2" fillId="32" borderId="39" xfId="0" applyFont="1" applyFill="1" applyBorder="1" applyAlignment="1">
      <alignment horizontal="center" vertical="center"/>
    </xf>
    <xf numFmtId="176" fontId="2" fillId="32" borderId="31" xfId="0" applyNumberFormat="1" applyFont="1" applyFill="1" applyBorder="1" applyAlignment="1">
      <alignment horizontal="center" vertical="center" shrinkToFit="1"/>
    </xf>
    <xf numFmtId="176" fontId="2" fillId="32" borderId="32" xfId="0" applyNumberFormat="1" applyFont="1" applyFill="1" applyBorder="1" applyAlignment="1">
      <alignment horizontal="center" vertical="center" shrinkToFit="1"/>
    </xf>
    <xf numFmtId="176" fontId="2" fillId="32" borderId="33" xfId="0" applyNumberFormat="1" applyFont="1" applyFill="1" applyBorder="1" applyAlignment="1">
      <alignment horizontal="center" vertical="center" shrinkToFit="1"/>
    </xf>
    <xf numFmtId="0" fontId="2" fillId="32" borderId="39" xfId="0" applyFont="1" applyFill="1" applyBorder="1" applyAlignment="1">
      <alignment horizontal="center" vertical="center" shrinkToFit="1"/>
    </xf>
    <xf numFmtId="0" fontId="2" fillId="33" borderId="12" xfId="0" applyFont="1" applyFill="1" applyBorder="1" applyAlignment="1">
      <alignment horizontal="center" vertical="center"/>
    </xf>
    <xf numFmtId="0" fontId="2" fillId="33" borderId="37"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2" borderId="34" xfId="0" applyFont="1" applyFill="1" applyBorder="1" applyAlignment="1">
      <alignment horizontal="distributed" vertical="center" indent="1"/>
    </xf>
    <xf numFmtId="0" fontId="2" fillId="32" borderId="35" xfId="0" applyFont="1" applyFill="1" applyBorder="1" applyAlignment="1">
      <alignment horizontal="distributed" vertical="center" indent="1"/>
    </xf>
    <xf numFmtId="0" fontId="2" fillId="32" borderId="36" xfId="0" applyFont="1" applyFill="1" applyBorder="1" applyAlignment="1">
      <alignment horizontal="center" vertical="center"/>
    </xf>
    <xf numFmtId="0" fontId="2" fillId="32" borderId="39" xfId="0" applyFont="1" applyFill="1" applyBorder="1" applyAlignment="1">
      <alignment horizontal="distributed" vertical="center" indent="1"/>
    </xf>
    <xf numFmtId="0" fontId="2" fillId="32" borderId="0" xfId="0" applyFont="1" applyFill="1" applyBorder="1" applyAlignment="1">
      <alignment vertical="center"/>
    </xf>
    <xf numFmtId="0" fontId="2" fillId="32" borderId="0" xfId="0" applyFont="1" applyFill="1" applyBorder="1" applyAlignment="1">
      <alignment horizontal="distributed" vertical="center" indent="2"/>
    </xf>
    <xf numFmtId="0" fontId="2" fillId="33" borderId="41" xfId="0" applyFont="1" applyFill="1" applyBorder="1" applyAlignment="1">
      <alignment horizontal="center" vertical="center" wrapText="1"/>
    </xf>
    <xf numFmtId="182" fontId="2" fillId="32" borderId="18" xfId="0" applyNumberFormat="1" applyFont="1" applyFill="1" applyBorder="1" applyAlignment="1">
      <alignment horizontal="center" vertical="center"/>
    </xf>
    <xf numFmtId="178" fontId="2" fillId="32" borderId="20" xfId="0" applyNumberFormat="1" applyFont="1" applyFill="1" applyBorder="1" applyAlignment="1">
      <alignment horizontal="center" vertical="center" shrinkToFit="1"/>
    </xf>
    <xf numFmtId="182" fontId="2" fillId="32" borderId="20" xfId="0" applyNumberFormat="1" applyFont="1" applyFill="1" applyBorder="1" applyAlignment="1">
      <alignment horizontal="center" vertical="center"/>
    </xf>
    <xf numFmtId="179" fontId="2" fillId="32" borderId="20" xfId="0" applyNumberFormat="1" applyFont="1" applyFill="1" applyBorder="1" applyAlignment="1">
      <alignment horizontal="center" vertical="center" shrinkToFit="1"/>
    </xf>
    <xf numFmtId="179" fontId="2" fillId="32" borderId="42" xfId="0" applyNumberFormat="1" applyFont="1" applyFill="1" applyBorder="1" applyAlignment="1">
      <alignment horizontal="center" vertical="center" shrinkToFit="1"/>
    </xf>
    <xf numFmtId="181" fontId="2" fillId="32" borderId="20" xfId="0" applyNumberFormat="1" applyFont="1" applyFill="1" applyBorder="1" applyAlignment="1">
      <alignment horizontal="center" vertical="center"/>
    </xf>
    <xf numFmtId="181" fontId="2" fillId="32" borderId="43" xfId="0" applyNumberFormat="1" applyFont="1" applyFill="1" applyBorder="1" applyAlignment="1">
      <alignment horizontal="center" vertical="center"/>
    </xf>
    <xf numFmtId="181" fontId="2" fillId="32" borderId="44" xfId="0" applyNumberFormat="1" applyFont="1" applyFill="1" applyBorder="1" applyAlignment="1">
      <alignment vertical="center"/>
    </xf>
    <xf numFmtId="181" fontId="2" fillId="32" borderId="43" xfId="0" applyNumberFormat="1" applyFont="1" applyFill="1" applyBorder="1" applyAlignment="1">
      <alignment vertical="center"/>
    </xf>
    <xf numFmtId="0" fontId="2" fillId="32" borderId="36" xfId="0" applyFont="1" applyFill="1" applyBorder="1" applyAlignment="1">
      <alignment horizontal="distributed" vertical="center" indent="1"/>
    </xf>
    <xf numFmtId="179" fontId="2" fillId="32" borderId="45" xfId="0" applyNumberFormat="1" applyFont="1" applyFill="1" applyBorder="1" applyAlignment="1">
      <alignment horizontal="center" vertical="center" shrinkToFit="1"/>
    </xf>
    <xf numFmtId="179" fontId="2" fillId="32" borderId="27" xfId="0" applyNumberFormat="1" applyFont="1" applyFill="1" applyBorder="1" applyAlignment="1">
      <alignment horizontal="center" vertical="center" shrinkToFit="1"/>
    </xf>
    <xf numFmtId="181" fontId="2" fillId="32" borderId="46" xfId="0" applyNumberFormat="1" applyFont="1" applyFill="1" applyBorder="1" applyAlignment="1">
      <alignment vertical="center"/>
    </xf>
    <xf numFmtId="181" fontId="2" fillId="32" borderId="47" xfId="0" applyNumberFormat="1" applyFont="1" applyFill="1" applyBorder="1" applyAlignment="1">
      <alignment vertical="center"/>
    </xf>
    <xf numFmtId="178" fontId="2" fillId="32" borderId="42" xfId="0" applyNumberFormat="1" applyFont="1" applyFill="1" applyBorder="1" applyAlignment="1">
      <alignment horizontal="center" vertical="center" shrinkToFit="1"/>
    </xf>
    <xf numFmtId="0" fontId="2" fillId="32" borderId="0" xfId="0" applyFont="1" applyFill="1" applyBorder="1" applyAlignment="1">
      <alignment horizontal="left" vertical="center"/>
    </xf>
    <xf numFmtId="176" fontId="2" fillId="32" borderId="0" xfId="48" applyNumberFormat="1" applyFont="1" applyFill="1" applyBorder="1" applyAlignment="1">
      <alignment vertical="center" shrinkToFit="1"/>
    </xf>
    <xf numFmtId="0" fontId="2" fillId="32" borderId="0" xfId="0" applyFont="1" applyFill="1" applyBorder="1" applyAlignment="1">
      <alignment vertical="center" shrinkToFit="1"/>
    </xf>
    <xf numFmtId="176" fontId="2" fillId="32" borderId="28" xfId="0" applyNumberFormat="1" applyFont="1" applyFill="1" applyBorder="1" applyAlignment="1">
      <alignment vertical="center" shrinkToFit="1"/>
    </xf>
    <xf numFmtId="179" fontId="2" fillId="32" borderId="19" xfId="0" applyNumberFormat="1" applyFont="1" applyFill="1" applyBorder="1" applyAlignment="1">
      <alignment horizontal="center" vertical="center" shrinkToFit="1"/>
    </xf>
    <xf numFmtId="176" fontId="2" fillId="32" borderId="22" xfId="0" applyNumberFormat="1" applyFont="1" applyFill="1" applyBorder="1" applyAlignment="1">
      <alignment horizontal="right" vertical="center" shrinkToFit="1"/>
    </xf>
    <xf numFmtId="176" fontId="2" fillId="32" borderId="20" xfId="0" applyNumberFormat="1" applyFont="1" applyFill="1" applyBorder="1" applyAlignment="1">
      <alignment horizontal="right" vertical="center" shrinkToFit="1"/>
    </xf>
    <xf numFmtId="190" fontId="2" fillId="0" borderId="48" xfId="0" applyNumberFormat="1" applyFont="1" applyBorder="1" applyAlignment="1">
      <alignment horizontal="center" vertical="center" shrinkToFit="1"/>
    </xf>
    <xf numFmtId="0" fontId="7" fillId="0" borderId="49" xfId="0" applyFont="1" applyBorder="1" applyAlignment="1">
      <alignment horizontal="center" vertical="center" shrinkToFit="1"/>
    </xf>
    <xf numFmtId="176" fontId="2" fillId="0" borderId="21"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0" fontId="2" fillId="32" borderId="50" xfId="0" applyFont="1" applyFill="1" applyBorder="1" applyAlignment="1">
      <alignment horizontal="center" vertical="center" shrinkToFit="1"/>
    </xf>
    <xf numFmtId="176" fontId="2" fillId="0" borderId="19"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26"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76" fontId="2" fillId="0" borderId="22" xfId="0" applyNumberFormat="1" applyFont="1" applyFill="1" applyBorder="1" applyAlignment="1">
      <alignment horizontal="right" vertical="center" shrinkToFit="1"/>
    </xf>
    <xf numFmtId="176" fontId="2" fillId="0" borderId="20" xfId="0" applyNumberFormat="1" applyFont="1" applyFill="1" applyBorder="1" applyAlignment="1">
      <alignment horizontal="right" vertical="center" shrinkToFit="1"/>
    </xf>
    <xf numFmtId="178" fontId="2" fillId="32" borderId="17" xfId="0" applyNumberFormat="1" applyFont="1" applyFill="1" applyBorder="1" applyAlignment="1">
      <alignment horizontal="right" vertical="center" shrinkToFit="1"/>
    </xf>
    <xf numFmtId="178" fontId="2" fillId="32" borderId="26" xfId="0" applyNumberFormat="1" applyFont="1" applyFill="1" applyBorder="1" applyAlignment="1">
      <alignment horizontal="right" vertical="center" shrinkToFit="1"/>
    </xf>
    <xf numFmtId="178" fontId="2" fillId="32" borderId="34" xfId="0" applyNumberFormat="1" applyFont="1" applyFill="1" applyBorder="1" applyAlignment="1">
      <alignment horizontal="right" vertical="center" shrinkToFit="1"/>
    </xf>
    <xf numFmtId="178" fontId="2" fillId="32" borderId="36" xfId="0" applyNumberFormat="1" applyFont="1" applyFill="1" applyBorder="1" applyAlignment="1">
      <alignment horizontal="right" vertical="center" shrinkToFit="1"/>
    </xf>
    <xf numFmtId="178" fontId="2" fillId="0" borderId="51" xfId="0" applyNumberFormat="1" applyFont="1" applyFill="1" applyBorder="1" applyAlignment="1">
      <alignment horizontal="center" vertical="center" shrinkToFit="1"/>
    </xf>
    <xf numFmtId="178" fontId="2" fillId="0" borderId="18" xfId="0" applyNumberFormat="1" applyFont="1" applyFill="1" applyBorder="1" applyAlignment="1">
      <alignment horizontal="center" vertical="center" shrinkToFit="1"/>
    </xf>
    <xf numFmtId="178" fontId="2" fillId="0" borderId="19" xfId="0" applyNumberFormat="1" applyFont="1" applyFill="1" applyBorder="1" applyAlignment="1">
      <alignment horizontal="center" vertical="center" shrinkToFit="1"/>
    </xf>
    <xf numFmtId="178" fontId="2" fillId="0" borderId="20" xfId="0" applyNumberFormat="1" applyFont="1" applyFill="1" applyBorder="1" applyAlignment="1">
      <alignment horizontal="center" vertical="center" shrinkToFit="1"/>
    </xf>
    <xf numFmtId="176" fontId="2" fillId="0" borderId="18" xfId="48" applyNumberFormat="1" applyFont="1" applyFill="1" applyBorder="1" applyAlignment="1">
      <alignment vertical="center" shrinkToFit="1"/>
    </xf>
    <xf numFmtId="0" fontId="2" fillId="0" borderId="23" xfId="0" applyFont="1" applyFill="1" applyBorder="1" applyAlignment="1">
      <alignment vertical="center" shrinkToFit="1"/>
    </xf>
    <xf numFmtId="176" fontId="2" fillId="0" borderId="20" xfId="48" applyNumberFormat="1" applyFont="1" applyFill="1" applyBorder="1" applyAlignment="1">
      <alignment vertical="center" shrinkToFit="1"/>
    </xf>
    <xf numFmtId="0" fontId="2" fillId="0" borderId="24" xfId="0" applyFont="1" applyFill="1" applyBorder="1" applyAlignment="1">
      <alignment vertical="center" shrinkToFit="1"/>
    </xf>
    <xf numFmtId="176" fontId="2" fillId="0" borderId="20" xfId="48" applyNumberFormat="1" applyFont="1" applyFill="1" applyBorder="1" applyAlignment="1">
      <alignment horizontal="right" vertical="center" shrinkToFit="1"/>
    </xf>
    <xf numFmtId="176" fontId="2" fillId="0" borderId="27" xfId="48" applyNumberFormat="1" applyFont="1" applyFill="1" applyBorder="1" applyAlignment="1">
      <alignment vertical="center" shrinkToFit="1"/>
    </xf>
    <xf numFmtId="0" fontId="2" fillId="0" borderId="30" xfId="0" applyFont="1" applyFill="1" applyBorder="1" applyAlignment="1">
      <alignment vertical="center" shrinkToFit="1"/>
    </xf>
    <xf numFmtId="176" fontId="2" fillId="0" borderId="29" xfId="48" applyNumberFormat="1" applyFont="1" applyFill="1" applyBorder="1" applyAlignment="1">
      <alignment vertical="center" shrinkToFit="1"/>
    </xf>
    <xf numFmtId="176" fontId="2" fillId="0" borderId="32" xfId="48" applyNumberFormat="1" applyFont="1" applyFill="1" applyBorder="1" applyAlignment="1">
      <alignment vertical="center" shrinkToFit="1"/>
    </xf>
    <xf numFmtId="0" fontId="2" fillId="0" borderId="33" xfId="0" applyFont="1" applyFill="1" applyBorder="1" applyAlignment="1">
      <alignment vertical="center" shrinkToFit="1"/>
    </xf>
    <xf numFmtId="176" fontId="2" fillId="0" borderId="29" xfId="0" applyNumberFormat="1" applyFont="1" applyFill="1" applyBorder="1" applyAlignment="1">
      <alignment vertical="center" shrinkToFit="1"/>
    </xf>
    <xf numFmtId="176" fontId="2" fillId="0" borderId="32" xfId="0" applyNumberFormat="1" applyFont="1" applyFill="1" applyBorder="1" applyAlignment="1">
      <alignment vertical="center" shrinkToFit="1"/>
    </xf>
    <xf numFmtId="176" fontId="2" fillId="0" borderId="29" xfId="0" applyNumberFormat="1" applyFont="1" applyFill="1" applyBorder="1" applyAlignment="1">
      <alignment horizontal="right" vertical="center" shrinkToFit="1"/>
    </xf>
    <xf numFmtId="176" fontId="2" fillId="32" borderId="27" xfId="0" applyNumberFormat="1" applyFont="1" applyFill="1" applyBorder="1" applyAlignment="1">
      <alignment horizontal="right" vertical="center" shrinkToFit="1"/>
    </xf>
    <xf numFmtId="191" fontId="2" fillId="32" borderId="23" xfId="0" applyNumberFormat="1" applyFont="1" applyFill="1" applyBorder="1" applyAlignment="1">
      <alignment horizontal="center" vertical="center"/>
    </xf>
    <xf numFmtId="191" fontId="2" fillId="32" borderId="24" xfId="0" applyNumberFormat="1" applyFont="1" applyFill="1" applyBorder="1" applyAlignment="1">
      <alignment horizontal="center" vertical="center"/>
    </xf>
    <xf numFmtId="176" fontId="2" fillId="0" borderId="27" xfId="0" applyNumberFormat="1" applyFont="1" applyFill="1" applyBorder="1" applyAlignment="1">
      <alignment horizontal="right" vertical="center" shrinkToFit="1"/>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54" xfId="0" applyFont="1" applyFill="1" applyBorder="1" applyAlignment="1">
      <alignment horizontal="center" vertical="center" wrapText="1"/>
    </xf>
    <xf numFmtId="0" fontId="2" fillId="33" borderId="55" xfId="0" applyFont="1" applyFill="1" applyBorder="1" applyAlignment="1">
      <alignment horizontal="center" vertical="center"/>
    </xf>
    <xf numFmtId="0" fontId="2" fillId="33" borderId="56" xfId="0" applyFont="1" applyFill="1" applyBorder="1" applyAlignment="1">
      <alignment horizontal="center" vertical="center" wrapText="1"/>
    </xf>
    <xf numFmtId="0" fontId="2" fillId="33" borderId="57" xfId="0" applyFont="1" applyFill="1" applyBorder="1" applyAlignment="1">
      <alignment horizontal="center" vertical="center"/>
    </xf>
    <xf numFmtId="0" fontId="2" fillId="33" borderId="52" xfId="0" applyFont="1" applyFill="1" applyBorder="1" applyAlignment="1">
      <alignment horizontal="center" vertical="center" shrinkToFit="1"/>
    </xf>
    <xf numFmtId="0" fontId="2" fillId="33" borderId="53" xfId="0" applyFont="1" applyFill="1" applyBorder="1" applyAlignment="1">
      <alignment horizontal="center" vertical="center" shrinkToFit="1"/>
    </xf>
    <xf numFmtId="0" fontId="2" fillId="33" borderId="58" xfId="0" applyFont="1" applyFill="1" applyBorder="1" applyAlignment="1">
      <alignment horizontal="center" vertical="center"/>
    </xf>
    <xf numFmtId="0" fontId="2" fillId="33" borderId="59" xfId="0" applyFont="1" applyFill="1" applyBorder="1" applyAlignment="1">
      <alignment horizontal="center" vertical="center"/>
    </xf>
    <xf numFmtId="0" fontId="2" fillId="33" borderId="56" xfId="0" applyFont="1" applyFill="1" applyBorder="1" applyAlignment="1">
      <alignment horizontal="center" vertical="center"/>
    </xf>
    <xf numFmtId="0" fontId="2" fillId="33" borderId="57" xfId="0" applyFont="1" applyFill="1" applyBorder="1" applyAlignment="1">
      <alignment horizontal="center" vertical="center" wrapText="1"/>
    </xf>
    <xf numFmtId="0" fontId="1" fillId="33" borderId="56" xfId="0" applyFont="1" applyFill="1" applyBorder="1" applyAlignment="1">
      <alignment horizontal="center" vertical="center" wrapText="1"/>
    </xf>
    <xf numFmtId="0" fontId="1" fillId="33" borderId="57" xfId="0" applyFont="1" applyFill="1" applyBorder="1" applyAlignment="1">
      <alignment horizontal="center" vertical="center" wrapText="1"/>
    </xf>
    <xf numFmtId="0" fontId="1" fillId="33" borderId="57" xfId="0" applyFont="1" applyFill="1" applyBorder="1" applyAlignment="1">
      <alignment horizontal="center" vertical="center"/>
    </xf>
    <xf numFmtId="0" fontId="2" fillId="33" borderId="54" xfId="0" applyFont="1" applyFill="1" applyBorder="1" applyAlignment="1">
      <alignment horizontal="center" vertical="center"/>
    </xf>
    <xf numFmtId="0" fontId="2" fillId="32" borderId="49" xfId="0" applyFont="1" applyFill="1" applyBorder="1" applyAlignment="1">
      <alignment horizontal="left" vertical="center" shrinkToFit="1"/>
    </xf>
    <xf numFmtId="0" fontId="2" fillId="32" borderId="60" xfId="0" applyFont="1" applyFill="1" applyBorder="1" applyAlignment="1">
      <alignment horizontal="left" vertical="center" shrinkToFit="1"/>
    </xf>
    <xf numFmtId="0" fontId="1" fillId="32" borderId="61" xfId="0" applyFont="1" applyFill="1" applyBorder="1" applyAlignment="1">
      <alignment horizontal="left" vertical="center" shrinkToFit="1"/>
    </xf>
    <xf numFmtId="0" fontId="1" fillId="32" borderId="62" xfId="0" applyFont="1" applyFill="1" applyBorder="1" applyAlignment="1">
      <alignment horizontal="left" vertical="center" shrinkToFit="1"/>
    </xf>
    <xf numFmtId="0" fontId="2" fillId="33" borderId="63" xfId="0" applyFont="1" applyFill="1" applyBorder="1" applyAlignment="1">
      <alignment horizontal="center" vertical="center" wrapText="1"/>
    </xf>
    <xf numFmtId="0" fontId="2" fillId="33" borderId="64" xfId="0" applyFont="1" applyFill="1" applyBorder="1" applyAlignment="1">
      <alignment horizontal="center" vertical="center"/>
    </xf>
    <xf numFmtId="0" fontId="2" fillId="32" borderId="61" xfId="0" applyFont="1" applyFill="1" applyBorder="1" applyAlignment="1">
      <alignment horizontal="left" vertical="center" shrinkToFit="1"/>
    </xf>
    <xf numFmtId="0" fontId="2" fillId="32" borderId="62" xfId="0" applyFont="1" applyFill="1" applyBorder="1" applyAlignment="1">
      <alignment horizontal="left" vertical="center" shrinkToFit="1"/>
    </xf>
    <xf numFmtId="0" fontId="2" fillId="32" borderId="65" xfId="0" applyFont="1" applyFill="1" applyBorder="1" applyAlignment="1">
      <alignment horizontal="left" vertical="center" shrinkToFit="1"/>
    </xf>
    <xf numFmtId="0" fontId="2" fillId="32" borderId="66" xfId="0" applyFont="1" applyFill="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5"/>
  <sheetViews>
    <sheetView tabSelected="1" view="pageBreakPreview" zoomScaleSheetLayoutView="100" zoomScalePageLayoutView="0" workbookViewId="0" topLeftCell="A1">
      <selection activeCell="D3" sqref="D3"/>
    </sheetView>
  </sheetViews>
  <sheetFormatPr defaultColWidth="9.00390625" defaultRowHeight="13.5" customHeight="1"/>
  <cols>
    <col min="1" max="1" width="16.625" style="1" customWidth="1"/>
    <col min="2" max="4" width="9.00390625" style="1" customWidth="1"/>
    <col min="5" max="5" width="10.25390625" style="1" customWidth="1"/>
    <col min="6" max="16384" width="9.00390625" style="1" customWidth="1"/>
  </cols>
  <sheetData>
    <row r="1" spans="1:13" ht="21" customHeight="1">
      <c r="A1" s="5" t="s">
        <v>70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1" t="s">
        <v>51</v>
      </c>
      <c r="H4" s="42" t="s">
        <v>52</v>
      </c>
      <c r="I4" s="8" t="s">
        <v>53</v>
      </c>
      <c r="J4" s="11" t="s">
        <v>54</v>
      </c>
    </row>
    <row r="5" spans="7:10" ht="13.5" customHeight="1" thickTop="1">
      <c r="G5" s="12">
        <v>16937</v>
      </c>
      <c r="H5" s="13">
        <v>16125</v>
      </c>
      <c r="I5" s="14">
        <v>2328</v>
      </c>
      <c r="J5" s="15">
        <v>35390</v>
      </c>
    </row>
    <row r="6" ht="14.25">
      <c r="A6" s="6" t="s">
        <v>2</v>
      </c>
    </row>
    <row r="7" spans="8:9" ht="10.5">
      <c r="H7" s="3" t="s">
        <v>12</v>
      </c>
      <c r="I7" s="3"/>
    </row>
    <row r="8" spans="1:8" ht="13.5" customHeight="1">
      <c r="A8" s="117" t="s">
        <v>0</v>
      </c>
      <c r="B8" s="132" t="s">
        <v>3</v>
      </c>
      <c r="C8" s="127" t="s">
        <v>4</v>
      </c>
      <c r="D8" s="127" t="s">
        <v>5</v>
      </c>
      <c r="E8" s="127" t="s">
        <v>6</v>
      </c>
      <c r="F8" s="121" t="s">
        <v>55</v>
      </c>
      <c r="G8" s="127" t="s">
        <v>7</v>
      </c>
      <c r="H8" s="125" t="s">
        <v>8</v>
      </c>
    </row>
    <row r="9" spans="1:8" ht="13.5" customHeight="1" thickBot="1">
      <c r="A9" s="118"/>
      <c r="B9" s="120"/>
      <c r="C9" s="122"/>
      <c r="D9" s="122"/>
      <c r="E9" s="122"/>
      <c r="F9" s="128"/>
      <c r="G9" s="122"/>
      <c r="H9" s="126"/>
    </row>
    <row r="10" spans="1:8" ht="13.5" customHeight="1" thickTop="1">
      <c r="A10" s="38" t="s">
        <v>9</v>
      </c>
      <c r="B10" s="16">
        <v>55886</v>
      </c>
      <c r="C10" s="17">
        <v>55028</v>
      </c>
      <c r="D10" s="100">
        <v>857</v>
      </c>
      <c r="E10" s="100">
        <v>668</v>
      </c>
      <c r="F10" s="100">
        <v>1589</v>
      </c>
      <c r="G10" s="100">
        <v>63264</v>
      </c>
      <c r="H10" s="101"/>
    </row>
    <row r="11" spans="1:8" ht="13.5" customHeight="1">
      <c r="A11" s="39" t="s">
        <v>72</v>
      </c>
      <c r="B11" s="18">
        <v>35</v>
      </c>
      <c r="C11" s="19">
        <v>26</v>
      </c>
      <c r="D11" s="102">
        <v>9</v>
      </c>
      <c r="E11" s="102">
        <v>9</v>
      </c>
      <c r="F11" s="102">
        <v>18</v>
      </c>
      <c r="G11" s="102">
        <v>95</v>
      </c>
      <c r="H11" s="103"/>
    </row>
    <row r="12" spans="1:8" ht="13.5" customHeight="1">
      <c r="A12" s="39" t="s">
        <v>73</v>
      </c>
      <c r="B12" s="18">
        <v>37</v>
      </c>
      <c r="C12" s="19">
        <v>36</v>
      </c>
      <c r="D12" s="102">
        <v>1</v>
      </c>
      <c r="E12" s="102">
        <v>1</v>
      </c>
      <c r="F12" s="102">
        <v>0</v>
      </c>
      <c r="G12" s="104" t="s">
        <v>115</v>
      </c>
      <c r="H12" s="103"/>
    </row>
    <row r="13" spans="1:8" ht="13.5" customHeight="1">
      <c r="A13" s="40"/>
      <c r="B13" s="27"/>
      <c r="C13" s="28"/>
      <c r="D13" s="105"/>
      <c r="E13" s="105"/>
      <c r="F13" s="105"/>
      <c r="G13" s="105"/>
      <c r="H13" s="106"/>
    </row>
    <row r="14" spans="1:8" ht="13.5" customHeight="1">
      <c r="A14" s="43" t="s">
        <v>1</v>
      </c>
      <c r="B14" s="29">
        <v>54351</v>
      </c>
      <c r="C14" s="30">
        <v>53484</v>
      </c>
      <c r="D14" s="107">
        <v>868</v>
      </c>
      <c r="E14" s="107">
        <v>679</v>
      </c>
      <c r="F14" s="108"/>
      <c r="G14" s="107">
        <f>SUM(G10:G13)</f>
        <v>63359</v>
      </c>
      <c r="H14" s="109"/>
    </row>
    <row r="15" spans="1:8" ht="13.5" customHeight="1">
      <c r="A15" s="74" t="s">
        <v>60</v>
      </c>
      <c r="B15" s="75"/>
      <c r="C15" s="75"/>
      <c r="D15" s="75"/>
      <c r="E15" s="75"/>
      <c r="F15" s="75"/>
      <c r="G15" s="75"/>
      <c r="H15" s="76"/>
    </row>
    <row r="16" ht="9.75" customHeight="1"/>
    <row r="17" ht="14.25">
      <c r="A17" s="6" t="s">
        <v>10</v>
      </c>
    </row>
    <row r="18" spans="9:12" ht="10.5">
      <c r="I18" s="3" t="s">
        <v>12</v>
      </c>
      <c r="K18" s="3"/>
      <c r="L18" s="3"/>
    </row>
    <row r="19" spans="1:9" ht="13.5" customHeight="1">
      <c r="A19" s="117" t="s">
        <v>0</v>
      </c>
      <c r="B19" s="119" t="s">
        <v>43</v>
      </c>
      <c r="C19" s="121" t="s">
        <v>44</v>
      </c>
      <c r="D19" s="121" t="s">
        <v>45</v>
      </c>
      <c r="E19" s="129" t="s">
        <v>46</v>
      </c>
      <c r="F19" s="121" t="s">
        <v>55</v>
      </c>
      <c r="G19" s="121" t="s">
        <v>11</v>
      </c>
      <c r="H19" s="129" t="s">
        <v>41</v>
      </c>
      <c r="I19" s="125" t="s">
        <v>8</v>
      </c>
    </row>
    <row r="20" spans="1:9" ht="13.5" customHeight="1" thickBot="1">
      <c r="A20" s="118"/>
      <c r="B20" s="120"/>
      <c r="C20" s="122"/>
      <c r="D20" s="122"/>
      <c r="E20" s="131"/>
      <c r="F20" s="128"/>
      <c r="G20" s="128"/>
      <c r="H20" s="130"/>
      <c r="I20" s="126"/>
    </row>
    <row r="21" spans="1:9" ht="13.5" customHeight="1" thickTop="1">
      <c r="A21" s="38" t="s">
        <v>83</v>
      </c>
      <c r="B21" s="20">
        <v>15438</v>
      </c>
      <c r="C21" s="21">
        <v>15470</v>
      </c>
      <c r="D21" s="21">
        <v>-33</v>
      </c>
      <c r="E21" s="21">
        <v>1386</v>
      </c>
      <c r="F21" s="84">
        <v>1973</v>
      </c>
      <c r="G21" s="79">
        <v>7814</v>
      </c>
      <c r="H21" s="21">
        <v>4445</v>
      </c>
      <c r="I21" s="22" t="s">
        <v>114</v>
      </c>
    </row>
    <row r="22" spans="1:9" ht="13.5" customHeight="1">
      <c r="A22" s="39" t="s">
        <v>84</v>
      </c>
      <c r="B22" s="23">
        <v>3587</v>
      </c>
      <c r="C22" s="24">
        <v>3425</v>
      </c>
      <c r="D22" s="24">
        <v>162</v>
      </c>
      <c r="E22" s="24">
        <v>2033</v>
      </c>
      <c r="F22" s="87">
        <v>100</v>
      </c>
      <c r="G22" s="80">
        <v>8907</v>
      </c>
      <c r="H22" s="24">
        <v>588</v>
      </c>
      <c r="I22" s="25" t="s">
        <v>114</v>
      </c>
    </row>
    <row r="23" spans="1:9" ht="13.5" customHeight="1">
      <c r="A23" s="39" t="s">
        <v>85</v>
      </c>
      <c r="B23" s="23">
        <v>6261</v>
      </c>
      <c r="C23" s="24">
        <v>6175</v>
      </c>
      <c r="D23" s="24">
        <v>86</v>
      </c>
      <c r="E23" s="24">
        <v>85</v>
      </c>
      <c r="F23" s="87">
        <v>1614</v>
      </c>
      <c r="G23" s="80">
        <v>32328</v>
      </c>
      <c r="H23" s="24">
        <v>26703</v>
      </c>
      <c r="I23" s="25"/>
    </row>
    <row r="24" spans="1:9" ht="13.5" customHeight="1">
      <c r="A24" s="39" t="s">
        <v>86</v>
      </c>
      <c r="B24" s="23">
        <v>910</v>
      </c>
      <c r="C24" s="24">
        <v>861</v>
      </c>
      <c r="D24" s="24">
        <v>49</v>
      </c>
      <c r="E24" s="24">
        <v>49</v>
      </c>
      <c r="F24" s="87">
        <v>244</v>
      </c>
      <c r="G24" s="80">
        <v>7998</v>
      </c>
      <c r="H24" s="24">
        <v>5223</v>
      </c>
      <c r="I24" s="25"/>
    </row>
    <row r="25" spans="1:9" ht="13.5" customHeight="1">
      <c r="A25" s="39" t="s">
        <v>87</v>
      </c>
      <c r="B25" s="23">
        <v>234</v>
      </c>
      <c r="C25" s="24">
        <v>198</v>
      </c>
      <c r="D25" s="24">
        <v>36</v>
      </c>
      <c r="E25" s="24">
        <v>36</v>
      </c>
      <c r="F25" s="87">
        <v>5</v>
      </c>
      <c r="G25" s="24">
        <v>319</v>
      </c>
      <c r="H25" s="24">
        <v>319</v>
      </c>
      <c r="I25" s="25"/>
    </row>
    <row r="26" spans="1:9" ht="13.5" customHeight="1">
      <c r="A26" s="39" t="s">
        <v>88</v>
      </c>
      <c r="B26" s="23">
        <v>329</v>
      </c>
      <c r="C26" s="24">
        <v>318</v>
      </c>
      <c r="D26" s="24">
        <v>13</v>
      </c>
      <c r="E26" s="24">
        <v>11</v>
      </c>
      <c r="F26" s="87">
        <v>158</v>
      </c>
      <c r="G26" s="24">
        <v>1718</v>
      </c>
      <c r="H26" s="24">
        <v>1505</v>
      </c>
      <c r="I26" s="25"/>
    </row>
    <row r="27" spans="1:9" ht="13.5" customHeight="1">
      <c r="A27" s="39" t="s">
        <v>89</v>
      </c>
      <c r="B27" s="23">
        <v>10</v>
      </c>
      <c r="C27" s="24">
        <v>9</v>
      </c>
      <c r="D27" s="24">
        <v>0</v>
      </c>
      <c r="E27" s="24">
        <v>1</v>
      </c>
      <c r="F27" s="87">
        <v>4</v>
      </c>
      <c r="G27" s="24">
        <v>27</v>
      </c>
      <c r="H27" s="24">
        <v>15</v>
      </c>
      <c r="I27" s="25"/>
    </row>
    <row r="28" spans="1:9" ht="13.5" customHeight="1">
      <c r="A28" s="39" t="s">
        <v>90</v>
      </c>
      <c r="B28" s="23">
        <v>4</v>
      </c>
      <c r="C28" s="24">
        <v>4</v>
      </c>
      <c r="D28" s="24">
        <v>0</v>
      </c>
      <c r="E28" s="24">
        <v>1</v>
      </c>
      <c r="F28" s="87">
        <v>2</v>
      </c>
      <c r="G28" s="24">
        <v>0</v>
      </c>
      <c r="H28" s="24">
        <v>0</v>
      </c>
      <c r="I28" s="25"/>
    </row>
    <row r="29" spans="1:9" ht="13.5" customHeight="1">
      <c r="A29" s="39" t="s">
        <v>91</v>
      </c>
      <c r="B29" s="23">
        <v>31</v>
      </c>
      <c r="C29" s="24">
        <v>26</v>
      </c>
      <c r="D29" s="24">
        <v>5</v>
      </c>
      <c r="E29" s="24">
        <v>246</v>
      </c>
      <c r="F29" s="87">
        <v>12</v>
      </c>
      <c r="G29" s="24">
        <v>82</v>
      </c>
      <c r="H29" s="24">
        <v>0</v>
      </c>
      <c r="I29" s="25"/>
    </row>
    <row r="30" spans="1:9" ht="13.5" customHeight="1">
      <c r="A30" s="39" t="s">
        <v>92</v>
      </c>
      <c r="B30" s="23">
        <v>13933</v>
      </c>
      <c r="C30" s="24">
        <v>13643</v>
      </c>
      <c r="D30" s="24">
        <v>290</v>
      </c>
      <c r="E30" s="24">
        <v>290</v>
      </c>
      <c r="F30" s="87">
        <v>1049</v>
      </c>
      <c r="G30" s="80" t="s">
        <v>115</v>
      </c>
      <c r="H30" s="80" t="s">
        <v>115</v>
      </c>
      <c r="I30" s="25"/>
    </row>
    <row r="31" spans="1:9" ht="13.5" customHeight="1">
      <c r="A31" s="39" t="s">
        <v>93</v>
      </c>
      <c r="B31" s="23">
        <v>42</v>
      </c>
      <c r="C31" s="24">
        <v>27</v>
      </c>
      <c r="D31" s="24">
        <v>15</v>
      </c>
      <c r="E31" s="24">
        <v>15</v>
      </c>
      <c r="F31" s="87">
        <v>12</v>
      </c>
      <c r="G31" s="80" t="s">
        <v>115</v>
      </c>
      <c r="H31" s="80" t="s">
        <v>115</v>
      </c>
      <c r="I31" s="25"/>
    </row>
    <row r="32" spans="1:9" ht="13.5" customHeight="1">
      <c r="A32" s="39" t="s">
        <v>94</v>
      </c>
      <c r="B32" s="23">
        <v>990</v>
      </c>
      <c r="C32" s="24">
        <v>968</v>
      </c>
      <c r="D32" s="24">
        <v>22</v>
      </c>
      <c r="E32" s="24">
        <v>22</v>
      </c>
      <c r="F32" s="87">
        <v>297</v>
      </c>
      <c r="G32" s="80" t="s">
        <v>115</v>
      </c>
      <c r="H32" s="80" t="s">
        <v>115</v>
      </c>
      <c r="I32" s="25"/>
    </row>
    <row r="33" spans="1:9" ht="13.5" customHeight="1">
      <c r="A33" s="40" t="s">
        <v>95</v>
      </c>
      <c r="B33" s="31">
        <v>8431</v>
      </c>
      <c r="C33" s="32">
        <v>8346</v>
      </c>
      <c r="D33" s="32">
        <v>85</v>
      </c>
      <c r="E33" s="32">
        <v>85</v>
      </c>
      <c r="F33" s="89">
        <v>1296</v>
      </c>
      <c r="G33" s="113" t="s">
        <v>115</v>
      </c>
      <c r="H33" s="113" t="s">
        <v>115</v>
      </c>
      <c r="I33" s="33"/>
    </row>
    <row r="34" spans="1:9" ht="13.5" customHeight="1">
      <c r="A34" s="43" t="s">
        <v>15</v>
      </c>
      <c r="B34" s="44"/>
      <c r="C34" s="45"/>
      <c r="D34" s="45"/>
      <c r="E34" s="34">
        <v>4260</v>
      </c>
      <c r="F34" s="36"/>
      <c r="G34" s="34">
        <v>59193</v>
      </c>
      <c r="H34" s="110">
        <f>SUM(H21:H33)</f>
        <v>38798</v>
      </c>
      <c r="I34" s="37"/>
    </row>
    <row r="35" ht="10.5">
      <c r="A35" s="1" t="s">
        <v>61</v>
      </c>
    </row>
    <row r="36" ht="10.5">
      <c r="A36" s="1" t="s">
        <v>62</v>
      </c>
    </row>
    <row r="37" ht="10.5">
      <c r="A37" s="1" t="s">
        <v>49</v>
      </c>
    </row>
    <row r="38" ht="10.5">
      <c r="A38" s="1" t="s">
        <v>48</v>
      </c>
    </row>
    <row r="39" ht="9.75" customHeight="1"/>
    <row r="40" ht="14.25">
      <c r="A40" s="6" t="s">
        <v>13</v>
      </c>
    </row>
    <row r="41" spans="9:10" ht="10.5">
      <c r="I41" s="3" t="s">
        <v>12</v>
      </c>
      <c r="J41" s="3"/>
    </row>
    <row r="42" spans="1:9" ht="13.5" customHeight="1">
      <c r="A42" s="117" t="s">
        <v>14</v>
      </c>
      <c r="B42" s="119" t="s">
        <v>43</v>
      </c>
      <c r="C42" s="121" t="s">
        <v>44</v>
      </c>
      <c r="D42" s="121" t="s">
        <v>45</v>
      </c>
      <c r="E42" s="129" t="s">
        <v>46</v>
      </c>
      <c r="F42" s="121" t="s">
        <v>55</v>
      </c>
      <c r="G42" s="121" t="s">
        <v>11</v>
      </c>
      <c r="H42" s="129" t="s">
        <v>42</v>
      </c>
      <c r="I42" s="125" t="s">
        <v>8</v>
      </c>
    </row>
    <row r="43" spans="1:9" ht="13.5" customHeight="1" thickBot="1">
      <c r="A43" s="118"/>
      <c r="B43" s="120"/>
      <c r="C43" s="122"/>
      <c r="D43" s="122"/>
      <c r="E43" s="131"/>
      <c r="F43" s="128"/>
      <c r="G43" s="128"/>
      <c r="H43" s="130"/>
      <c r="I43" s="126"/>
    </row>
    <row r="44" spans="1:9" ht="13.5" customHeight="1" thickTop="1">
      <c r="A44" s="38" t="s">
        <v>96</v>
      </c>
      <c r="B44" s="83">
        <v>18239</v>
      </c>
      <c r="C44" s="84">
        <v>18115</v>
      </c>
      <c r="D44" s="84">
        <v>124</v>
      </c>
      <c r="E44" s="84">
        <v>124</v>
      </c>
      <c r="F44" s="84">
        <v>1285</v>
      </c>
      <c r="G44" s="90" t="s">
        <v>115</v>
      </c>
      <c r="H44" s="21">
        <v>0</v>
      </c>
      <c r="I44" s="26"/>
    </row>
    <row r="45" spans="1:9" ht="13.5" customHeight="1">
      <c r="A45" s="39" t="s">
        <v>97</v>
      </c>
      <c r="B45" s="86">
        <v>849</v>
      </c>
      <c r="C45" s="87">
        <v>844</v>
      </c>
      <c r="D45" s="87">
        <v>5</v>
      </c>
      <c r="E45" s="87">
        <v>5</v>
      </c>
      <c r="F45" s="91" t="s">
        <v>115</v>
      </c>
      <c r="G45" s="91" t="s">
        <v>115</v>
      </c>
      <c r="H45" s="24">
        <v>0</v>
      </c>
      <c r="I45" s="25"/>
    </row>
    <row r="46" spans="1:9" ht="13.5" customHeight="1">
      <c r="A46" s="39" t="s">
        <v>98</v>
      </c>
      <c r="B46" s="86">
        <v>136</v>
      </c>
      <c r="C46" s="87">
        <v>132</v>
      </c>
      <c r="D46" s="87">
        <v>4</v>
      </c>
      <c r="E46" s="87">
        <v>4</v>
      </c>
      <c r="F46" s="91" t="s">
        <v>115</v>
      </c>
      <c r="G46" s="91" t="s">
        <v>115</v>
      </c>
      <c r="H46" s="24">
        <v>0</v>
      </c>
      <c r="I46" s="25"/>
    </row>
    <row r="47" spans="1:9" ht="13.5" customHeight="1">
      <c r="A47" s="38" t="s">
        <v>99</v>
      </c>
      <c r="B47" s="86">
        <v>1980</v>
      </c>
      <c r="C47" s="87">
        <v>1951</v>
      </c>
      <c r="D47" s="87">
        <v>29</v>
      </c>
      <c r="E47" s="87">
        <v>29</v>
      </c>
      <c r="F47" s="87">
        <v>135</v>
      </c>
      <c r="G47" s="91" t="s">
        <v>115</v>
      </c>
      <c r="H47" s="24">
        <v>0</v>
      </c>
      <c r="I47" s="25"/>
    </row>
    <row r="48" spans="1:9" ht="13.5" customHeight="1">
      <c r="A48" s="38" t="s">
        <v>100</v>
      </c>
      <c r="B48" s="86">
        <v>208985</v>
      </c>
      <c r="C48" s="87">
        <v>202949</v>
      </c>
      <c r="D48" s="87">
        <v>6037</v>
      </c>
      <c r="E48" s="87">
        <v>6037</v>
      </c>
      <c r="F48" s="87">
        <v>7348</v>
      </c>
      <c r="G48" s="91" t="s">
        <v>115</v>
      </c>
      <c r="H48" s="24">
        <v>0</v>
      </c>
      <c r="I48" s="25"/>
    </row>
    <row r="49" spans="1:9" ht="13.5" customHeight="1">
      <c r="A49" s="38" t="s">
        <v>101</v>
      </c>
      <c r="B49" s="86">
        <v>9149</v>
      </c>
      <c r="C49" s="87">
        <v>8747</v>
      </c>
      <c r="D49" s="87">
        <v>403</v>
      </c>
      <c r="E49" s="87">
        <v>119</v>
      </c>
      <c r="F49" s="87">
        <v>199</v>
      </c>
      <c r="G49" s="87">
        <v>4928</v>
      </c>
      <c r="H49" s="24">
        <v>2873</v>
      </c>
      <c r="I49" s="25"/>
    </row>
    <row r="50" spans="1:9" ht="13.5" customHeight="1">
      <c r="A50" s="81" t="s">
        <v>102</v>
      </c>
      <c r="B50" s="86">
        <v>3</v>
      </c>
      <c r="C50" s="87">
        <v>2</v>
      </c>
      <c r="D50" s="87">
        <v>1</v>
      </c>
      <c r="E50" s="87">
        <v>1</v>
      </c>
      <c r="F50" s="87">
        <v>1</v>
      </c>
      <c r="G50" s="91" t="s">
        <v>115</v>
      </c>
      <c r="H50" s="24">
        <v>0</v>
      </c>
      <c r="I50" s="25"/>
    </row>
    <row r="51" spans="1:9" ht="13.5" customHeight="1">
      <c r="A51" s="82" t="s">
        <v>103</v>
      </c>
      <c r="B51" s="88">
        <v>1</v>
      </c>
      <c r="C51" s="89">
        <v>1</v>
      </c>
      <c r="D51" s="89">
        <v>0</v>
      </c>
      <c r="E51" s="89">
        <v>0</v>
      </c>
      <c r="F51" s="116" t="s">
        <v>115</v>
      </c>
      <c r="G51" s="116" t="s">
        <v>115</v>
      </c>
      <c r="H51" s="32">
        <v>0</v>
      </c>
      <c r="I51" s="33"/>
    </row>
    <row r="52" spans="1:9" ht="13.5" customHeight="1">
      <c r="A52" s="43" t="s">
        <v>16</v>
      </c>
      <c r="B52" s="44"/>
      <c r="C52" s="45"/>
      <c r="D52" s="45"/>
      <c r="E52" s="34">
        <v>6319</v>
      </c>
      <c r="F52" s="36"/>
      <c r="G52" s="110">
        <f>SUM(G44:G51)</f>
        <v>4928</v>
      </c>
      <c r="H52" s="110">
        <f>SUM(H44:H51)</f>
        <v>2873</v>
      </c>
      <c r="I52" s="46"/>
    </row>
    <row r="53" ht="9.75" customHeight="1">
      <c r="A53" s="2"/>
    </row>
    <row r="54" ht="14.25">
      <c r="A54" s="6" t="s">
        <v>56</v>
      </c>
    </row>
    <row r="55" ht="10.5">
      <c r="J55" s="3" t="s">
        <v>12</v>
      </c>
    </row>
    <row r="56" spans="1:10" ht="13.5" customHeight="1">
      <c r="A56" s="123" t="s">
        <v>17</v>
      </c>
      <c r="B56" s="119" t="s">
        <v>19</v>
      </c>
      <c r="C56" s="121" t="s">
        <v>47</v>
      </c>
      <c r="D56" s="121" t="s">
        <v>20</v>
      </c>
      <c r="E56" s="121" t="s">
        <v>21</v>
      </c>
      <c r="F56" s="121" t="s">
        <v>22</v>
      </c>
      <c r="G56" s="129" t="s">
        <v>23</v>
      </c>
      <c r="H56" s="129" t="s">
        <v>24</v>
      </c>
      <c r="I56" s="129" t="s">
        <v>59</v>
      </c>
      <c r="J56" s="125" t="s">
        <v>8</v>
      </c>
    </row>
    <row r="57" spans="1:10" ht="13.5" customHeight="1" thickBot="1">
      <c r="A57" s="124"/>
      <c r="B57" s="120"/>
      <c r="C57" s="122"/>
      <c r="D57" s="122"/>
      <c r="E57" s="122"/>
      <c r="F57" s="122"/>
      <c r="G57" s="131"/>
      <c r="H57" s="131"/>
      <c r="I57" s="130"/>
      <c r="J57" s="126"/>
    </row>
    <row r="58" spans="1:10" ht="13.5" customHeight="1" thickTop="1">
      <c r="A58" s="38" t="s">
        <v>104</v>
      </c>
      <c r="B58" s="83">
        <v>6</v>
      </c>
      <c r="C58" s="84">
        <v>719</v>
      </c>
      <c r="D58" s="84">
        <v>5</v>
      </c>
      <c r="E58" s="90" t="s">
        <v>115</v>
      </c>
      <c r="F58" s="90" t="s">
        <v>115</v>
      </c>
      <c r="G58" s="90">
        <v>1618</v>
      </c>
      <c r="H58" s="90" t="s">
        <v>115</v>
      </c>
      <c r="I58" s="90">
        <v>309</v>
      </c>
      <c r="J58" s="22"/>
    </row>
    <row r="59" spans="1:10" ht="13.5" customHeight="1">
      <c r="A59" s="39" t="s">
        <v>105</v>
      </c>
      <c r="B59" s="86">
        <v>1</v>
      </c>
      <c r="C59" s="87">
        <v>98</v>
      </c>
      <c r="D59" s="87">
        <v>35</v>
      </c>
      <c r="E59" s="91">
        <v>1</v>
      </c>
      <c r="F59" s="91" t="s">
        <v>115</v>
      </c>
      <c r="G59" s="91" t="s">
        <v>115</v>
      </c>
      <c r="H59" s="91" t="s">
        <v>115</v>
      </c>
      <c r="I59" s="91">
        <v>0</v>
      </c>
      <c r="J59" s="25"/>
    </row>
    <row r="60" spans="1:10" ht="13.5" customHeight="1">
      <c r="A60" s="39" t="s">
        <v>106</v>
      </c>
      <c r="B60" s="86">
        <v>-2</v>
      </c>
      <c r="C60" s="87">
        <v>8</v>
      </c>
      <c r="D60" s="87">
        <v>5</v>
      </c>
      <c r="E60" s="91">
        <v>2</v>
      </c>
      <c r="F60" s="91" t="s">
        <v>115</v>
      </c>
      <c r="G60" s="91" t="s">
        <v>115</v>
      </c>
      <c r="H60" s="91" t="s">
        <v>115</v>
      </c>
      <c r="I60" s="91">
        <v>0</v>
      </c>
      <c r="J60" s="25"/>
    </row>
    <row r="61" spans="1:10" ht="13.5" customHeight="1">
      <c r="A61" s="39" t="s">
        <v>107</v>
      </c>
      <c r="B61" s="86">
        <v>-10</v>
      </c>
      <c r="C61" s="87">
        <v>-20</v>
      </c>
      <c r="D61" s="87">
        <v>5</v>
      </c>
      <c r="E61" s="91" t="s">
        <v>115</v>
      </c>
      <c r="F61" s="91" t="s">
        <v>115</v>
      </c>
      <c r="G61" s="91" t="s">
        <v>115</v>
      </c>
      <c r="H61" s="91" t="s">
        <v>115</v>
      </c>
      <c r="I61" s="91">
        <v>0</v>
      </c>
      <c r="J61" s="25"/>
    </row>
    <row r="62" spans="1:10" ht="13.5" customHeight="1">
      <c r="A62" s="85" t="s">
        <v>108</v>
      </c>
      <c r="B62" s="86">
        <v>4</v>
      </c>
      <c r="C62" s="87">
        <v>7</v>
      </c>
      <c r="D62" s="87">
        <v>5</v>
      </c>
      <c r="E62" s="91">
        <v>1</v>
      </c>
      <c r="F62" s="91" t="s">
        <v>115</v>
      </c>
      <c r="G62" s="91" t="s">
        <v>115</v>
      </c>
      <c r="H62" s="91" t="s">
        <v>115</v>
      </c>
      <c r="I62" s="91">
        <v>0</v>
      </c>
      <c r="J62" s="25"/>
    </row>
    <row r="63" spans="1:10" ht="13.5" customHeight="1">
      <c r="A63" s="85" t="s">
        <v>109</v>
      </c>
      <c r="B63" s="86">
        <v>4</v>
      </c>
      <c r="C63" s="87">
        <v>24</v>
      </c>
      <c r="D63" s="87">
        <v>10</v>
      </c>
      <c r="E63" s="91">
        <v>4</v>
      </c>
      <c r="F63" s="91" t="s">
        <v>115</v>
      </c>
      <c r="G63" s="91" t="s">
        <v>115</v>
      </c>
      <c r="H63" s="91" t="s">
        <v>115</v>
      </c>
      <c r="I63" s="91">
        <v>0</v>
      </c>
      <c r="J63" s="25"/>
    </row>
    <row r="64" spans="1:10" ht="13.5" customHeight="1">
      <c r="A64" s="85" t="s">
        <v>110</v>
      </c>
      <c r="B64" s="86">
        <v>73</v>
      </c>
      <c r="C64" s="87">
        <v>254</v>
      </c>
      <c r="D64" s="87">
        <v>50</v>
      </c>
      <c r="E64" s="91" t="s">
        <v>115</v>
      </c>
      <c r="F64" s="91" t="s">
        <v>115</v>
      </c>
      <c r="G64" s="91" t="s">
        <v>115</v>
      </c>
      <c r="H64" s="91" t="s">
        <v>115</v>
      </c>
      <c r="I64" s="91">
        <v>0</v>
      </c>
      <c r="J64" s="25"/>
    </row>
    <row r="65" spans="1:10" ht="13.5" customHeight="1">
      <c r="A65" s="85" t="s">
        <v>111</v>
      </c>
      <c r="B65" s="86">
        <v>7</v>
      </c>
      <c r="C65" s="87">
        <v>258</v>
      </c>
      <c r="D65" s="87">
        <v>76</v>
      </c>
      <c r="E65" s="91" t="s">
        <v>115</v>
      </c>
      <c r="F65" s="91" t="s">
        <v>115</v>
      </c>
      <c r="G65" s="91" t="s">
        <v>115</v>
      </c>
      <c r="H65" s="91" t="s">
        <v>115</v>
      </c>
      <c r="I65" s="91">
        <v>0</v>
      </c>
      <c r="J65" s="25"/>
    </row>
    <row r="66" spans="1:10" ht="13.5" customHeight="1">
      <c r="A66" s="85" t="s">
        <v>112</v>
      </c>
      <c r="B66" s="86">
        <v>0</v>
      </c>
      <c r="C66" s="87">
        <v>58</v>
      </c>
      <c r="D66" s="87">
        <v>78</v>
      </c>
      <c r="E66" s="91" t="s">
        <v>115</v>
      </c>
      <c r="F66" s="91" t="s">
        <v>115</v>
      </c>
      <c r="G66" s="91" t="s">
        <v>115</v>
      </c>
      <c r="H66" s="91" t="s">
        <v>115</v>
      </c>
      <c r="I66" s="91">
        <v>0</v>
      </c>
      <c r="J66" s="25"/>
    </row>
    <row r="67" spans="1:10" ht="13.5" customHeight="1">
      <c r="A67" s="85" t="s">
        <v>113</v>
      </c>
      <c r="B67" s="86">
        <v>1</v>
      </c>
      <c r="C67" s="87">
        <v>47</v>
      </c>
      <c r="D67" s="87">
        <v>30</v>
      </c>
      <c r="E67" s="91" t="s">
        <v>115</v>
      </c>
      <c r="F67" s="91" t="s">
        <v>115</v>
      </c>
      <c r="G67" s="91" t="s">
        <v>115</v>
      </c>
      <c r="H67" s="91" t="s">
        <v>115</v>
      </c>
      <c r="I67" s="91">
        <v>0</v>
      </c>
      <c r="J67" s="25"/>
    </row>
    <row r="68" spans="1:10" ht="13.5" customHeight="1">
      <c r="A68" s="47" t="s">
        <v>18</v>
      </c>
      <c r="B68" s="35"/>
      <c r="C68" s="111"/>
      <c r="D68" s="110">
        <f aca="true" t="shared" si="0" ref="D68:I68">SUM(D58:D67)</f>
        <v>299</v>
      </c>
      <c r="E68" s="112">
        <f t="shared" si="0"/>
        <v>8</v>
      </c>
      <c r="F68" s="112" t="s">
        <v>115</v>
      </c>
      <c r="G68" s="112">
        <f t="shared" si="0"/>
        <v>1618</v>
      </c>
      <c r="H68" s="112" t="s">
        <v>115</v>
      </c>
      <c r="I68" s="112">
        <f t="shared" si="0"/>
        <v>309</v>
      </c>
      <c r="J68" s="37"/>
    </row>
    <row r="69" ht="10.5">
      <c r="A69" s="1" t="s">
        <v>63</v>
      </c>
    </row>
    <row r="70" ht="9.75" customHeight="1"/>
    <row r="71" ht="14.25">
      <c r="A71" s="6" t="s">
        <v>39</v>
      </c>
    </row>
    <row r="72" ht="10.5">
      <c r="D72" s="3" t="s">
        <v>12</v>
      </c>
    </row>
    <row r="73" spans="1:4" ht="21.75" thickBot="1">
      <c r="A73" s="48" t="s">
        <v>34</v>
      </c>
      <c r="B73" s="49" t="s">
        <v>67</v>
      </c>
      <c r="C73" s="50" t="s">
        <v>68</v>
      </c>
      <c r="D73" s="51" t="s">
        <v>50</v>
      </c>
    </row>
    <row r="74" spans="1:4" ht="13.5" customHeight="1" thickTop="1">
      <c r="A74" s="52" t="s">
        <v>35</v>
      </c>
      <c r="B74" s="20">
        <v>1894</v>
      </c>
      <c r="C74" s="21">
        <v>2606</v>
      </c>
      <c r="D74" s="26">
        <f>C74-B74</f>
        <v>712</v>
      </c>
    </row>
    <row r="75" spans="1:4" ht="13.5" customHeight="1">
      <c r="A75" s="53" t="s">
        <v>36</v>
      </c>
      <c r="B75" s="23">
        <v>535</v>
      </c>
      <c r="C75" s="24">
        <v>435</v>
      </c>
      <c r="D75" s="25">
        <f>C75-B75</f>
        <v>-100</v>
      </c>
    </row>
    <row r="76" spans="1:4" ht="13.5" customHeight="1">
      <c r="A76" s="54" t="s">
        <v>37</v>
      </c>
      <c r="B76" s="31">
        <v>2637</v>
      </c>
      <c r="C76" s="32">
        <v>2463</v>
      </c>
      <c r="D76" s="33">
        <f>C76-B76</f>
        <v>-174</v>
      </c>
    </row>
    <row r="77" spans="1:4" ht="13.5" customHeight="1">
      <c r="A77" s="55" t="s">
        <v>38</v>
      </c>
      <c r="B77" s="77">
        <v>5066</v>
      </c>
      <c r="C77" s="34">
        <v>5504</v>
      </c>
      <c r="D77" s="37">
        <f>SUM(D74:D76)</f>
        <v>438</v>
      </c>
    </row>
    <row r="78" spans="1:4" ht="10.5">
      <c r="A78" s="1" t="s">
        <v>58</v>
      </c>
      <c r="B78" s="56"/>
      <c r="C78" s="56"/>
      <c r="D78" s="56"/>
    </row>
    <row r="79" spans="1:4" ht="9.75" customHeight="1">
      <c r="A79" s="57"/>
      <c r="B79" s="56"/>
      <c r="C79" s="56"/>
      <c r="D79" s="56"/>
    </row>
    <row r="80" ht="14.25">
      <c r="A80" s="6" t="s">
        <v>57</v>
      </c>
    </row>
    <row r="81" ht="10.5" customHeight="1">
      <c r="A81" s="6"/>
    </row>
    <row r="82" spans="1:11" ht="21.75" thickBot="1">
      <c r="A82" s="48" t="s">
        <v>33</v>
      </c>
      <c r="B82" s="49" t="s">
        <v>67</v>
      </c>
      <c r="C82" s="50" t="s">
        <v>68</v>
      </c>
      <c r="D82" s="50" t="s">
        <v>50</v>
      </c>
      <c r="E82" s="58" t="s">
        <v>31</v>
      </c>
      <c r="F82" s="51" t="s">
        <v>32</v>
      </c>
      <c r="G82" s="137" t="s">
        <v>40</v>
      </c>
      <c r="H82" s="138"/>
      <c r="I82" s="49" t="s">
        <v>67</v>
      </c>
      <c r="J82" s="50" t="s">
        <v>68</v>
      </c>
      <c r="K82" s="51" t="s">
        <v>50</v>
      </c>
    </row>
    <row r="83" spans="1:11" ht="13.5" customHeight="1" thickTop="1">
      <c r="A83" s="52" t="s">
        <v>25</v>
      </c>
      <c r="B83" s="96">
        <v>1.4</v>
      </c>
      <c r="C83" s="97">
        <v>1.91</v>
      </c>
      <c r="D83" s="97">
        <f aca="true" t="shared" si="1" ref="D83:D88">C83-B83</f>
        <v>0.51</v>
      </c>
      <c r="E83" s="59" t="s">
        <v>116</v>
      </c>
      <c r="F83" s="114" t="s">
        <v>117</v>
      </c>
      <c r="G83" s="141" t="s">
        <v>78</v>
      </c>
      <c r="H83" s="142"/>
      <c r="I83" s="92" t="s">
        <v>118</v>
      </c>
      <c r="J83" s="92" t="s">
        <v>118</v>
      </c>
      <c r="K83" s="94" t="s">
        <v>118</v>
      </c>
    </row>
    <row r="84" spans="1:11" ht="13.5" customHeight="1">
      <c r="A84" s="53" t="s">
        <v>26</v>
      </c>
      <c r="B84" s="98">
        <v>13.45</v>
      </c>
      <c r="C84" s="99">
        <v>13.95</v>
      </c>
      <c r="D84" s="97">
        <f t="shared" si="1"/>
        <v>0.5</v>
      </c>
      <c r="E84" s="61" t="s">
        <v>119</v>
      </c>
      <c r="F84" s="115" t="s">
        <v>120</v>
      </c>
      <c r="G84" s="139" t="s">
        <v>79</v>
      </c>
      <c r="H84" s="140"/>
      <c r="I84" s="92" t="s">
        <v>121</v>
      </c>
      <c r="J84" s="92" t="s">
        <v>121</v>
      </c>
      <c r="K84" s="94" t="s">
        <v>121</v>
      </c>
    </row>
    <row r="85" spans="1:11" ht="13.5" customHeight="1">
      <c r="A85" s="53" t="s">
        <v>27</v>
      </c>
      <c r="B85" s="63">
        <v>16.5</v>
      </c>
      <c r="C85" s="62">
        <v>15.7</v>
      </c>
      <c r="D85" s="62">
        <f t="shared" si="1"/>
        <v>-0.8000000000000007</v>
      </c>
      <c r="E85" s="64" t="s">
        <v>122</v>
      </c>
      <c r="F85" s="115" t="s">
        <v>123</v>
      </c>
      <c r="G85" s="141" t="s">
        <v>80</v>
      </c>
      <c r="H85" s="142"/>
      <c r="I85" s="92" t="s">
        <v>121</v>
      </c>
      <c r="J85" s="92" t="s">
        <v>121</v>
      </c>
      <c r="K85" s="94" t="s">
        <v>121</v>
      </c>
    </row>
    <row r="86" spans="1:11" ht="13.5" customHeight="1">
      <c r="A86" s="53" t="s">
        <v>28</v>
      </c>
      <c r="B86" s="78">
        <v>141.3</v>
      </c>
      <c r="C86" s="62">
        <v>117.7</v>
      </c>
      <c r="D86" s="62">
        <f t="shared" si="1"/>
        <v>-23.60000000000001</v>
      </c>
      <c r="E86" s="64">
        <v>350</v>
      </c>
      <c r="F86" s="65"/>
      <c r="G86" s="139" t="s">
        <v>81</v>
      </c>
      <c r="H86" s="140"/>
      <c r="I86" s="92" t="s">
        <v>121</v>
      </c>
      <c r="J86" s="92" t="s">
        <v>121</v>
      </c>
      <c r="K86" s="94" t="s">
        <v>121</v>
      </c>
    </row>
    <row r="87" spans="1:11" ht="13.5" customHeight="1">
      <c r="A87" s="53" t="s">
        <v>29</v>
      </c>
      <c r="B87" s="73">
        <v>0.532</v>
      </c>
      <c r="C87" s="60">
        <v>0.526</v>
      </c>
      <c r="D87" s="62">
        <f t="shared" si="1"/>
        <v>-0.006000000000000005</v>
      </c>
      <c r="E87" s="66"/>
      <c r="F87" s="67"/>
      <c r="G87" s="139" t="s">
        <v>82</v>
      </c>
      <c r="H87" s="140"/>
      <c r="I87" s="92" t="s">
        <v>121</v>
      </c>
      <c r="J87" s="92" t="s">
        <v>121</v>
      </c>
      <c r="K87" s="94" t="s">
        <v>121</v>
      </c>
    </row>
    <row r="88" spans="1:11" ht="13.5" customHeight="1">
      <c r="A88" s="53" t="s">
        <v>30</v>
      </c>
      <c r="B88" s="63">
        <v>92.9</v>
      </c>
      <c r="C88" s="62">
        <v>90.8</v>
      </c>
      <c r="D88" s="62">
        <f t="shared" si="1"/>
        <v>-2.1000000000000085</v>
      </c>
      <c r="E88" s="66"/>
      <c r="F88" s="67"/>
      <c r="G88" s="139" t="s">
        <v>74</v>
      </c>
      <c r="H88" s="140"/>
      <c r="I88" s="92" t="s">
        <v>124</v>
      </c>
      <c r="J88" s="92" t="s">
        <v>124</v>
      </c>
      <c r="K88" s="94" t="s">
        <v>124</v>
      </c>
    </row>
    <row r="89" spans="1:11" ht="13.5" customHeight="1">
      <c r="A89" s="53"/>
      <c r="B89" s="63"/>
      <c r="C89" s="62"/>
      <c r="D89" s="62"/>
      <c r="E89" s="66"/>
      <c r="F89" s="67"/>
      <c r="G89" s="135" t="s">
        <v>75</v>
      </c>
      <c r="H89" s="136"/>
      <c r="I89" s="92" t="s">
        <v>124</v>
      </c>
      <c r="J89" s="92" t="s">
        <v>124</v>
      </c>
      <c r="K89" s="94" t="s">
        <v>124</v>
      </c>
    </row>
    <row r="90" spans="1:11" ht="13.5" customHeight="1">
      <c r="A90" s="53"/>
      <c r="B90" s="63"/>
      <c r="C90" s="62"/>
      <c r="D90" s="62"/>
      <c r="E90" s="66"/>
      <c r="F90" s="67"/>
      <c r="G90" s="135" t="s">
        <v>76</v>
      </c>
      <c r="H90" s="136"/>
      <c r="I90" s="92" t="s">
        <v>124</v>
      </c>
      <c r="J90" s="92" t="s">
        <v>124</v>
      </c>
      <c r="K90" s="94" t="s">
        <v>124</v>
      </c>
    </row>
    <row r="91" spans="1:11" ht="13.5" customHeight="1">
      <c r="A91" s="68"/>
      <c r="B91" s="69"/>
      <c r="C91" s="70"/>
      <c r="D91" s="70"/>
      <c r="E91" s="71"/>
      <c r="F91" s="72"/>
      <c r="G91" s="133" t="s">
        <v>77</v>
      </c>
      <c r="H91" s="134"/>
      <c r="I91" s="93" t="s">
        <v>124</v>
      </c>
      <c r="J91" s="93" t="s">
        <v>124</v>
      </c>
      <c r="K91" s="95" t="s">
        <v>124</v>
      </c>
    </row>
    <row r="92" ht="10.5">
      <c r="A92" s="1" t="s">
        <v>64</v>
      </c>
    </row>
    <row r="93" ht="10.5">
      <c r="A93" s="1" t="s">
        <v>65</v>
      </c>
    </row>
    <row r="94" ht="10.5">
      <c r="A94" s="1" t="s">
        <v>66</v>
      </c>
    </row>
    <row r="95" ht="10.5" customHeight="1">
      <c r="A95" s="1" t="s">
        <v>69</v>
      </c>
    </row>
  </sheetData>
  <sheetProtection/>
  <mergeCells count="46">
    <mergeCell ref="G91:H91"/>
    <mergeCell ref="G90:H90"/>
    <mergeCell ref="G89:H89"/>
    <mergeCell ref="G82:H82"/>
    <mergeCell ref="G84:H84"/>
    <mergeCell ref="G83:H83"/>
    <mergeCell ref="G88:H88"/>
    <mergeCell ref="G87:H87"/>
    <mergeCell ref="G86:H86"/>
    <mergeCell ref="G85:H85"/>
    <mergeCell ref="C8:C9"/>
    <mergeCell ref="E8:E9"/>
    <mergeCell ref="H19:H20"/>
    <mergeCell ref="G8:G9"/>
    <mergeCell ref="D56:D57"/>
    <mergeCell ref="E56:E57"/>
    <mergeCell ref="H56:H57"/>
    <mergeCell ref="F8:F9"/>
    <mergeCell ref="F42:F43"/>
    <mergeCell ref="D42:D43"/>
    <mergeCell ref="J56:J57"/>
    <mergeCell ref="F56:F57"/>
    <mergeCell ref="G56:G57"/>
    <mergeCell ref="I56:I57"/>
    <mergeCell ref="A8:A9"/>
    <mergeCell ref="H8:H9"/>
    <mergeCell ref="A19:A20"/>
    <mergeCell ref="B19:B20"/>
    <mergeCell ref="C19:C20"/>
    <mergeCell ref="B8:B9"/>
    <mergeCell ref="I19:I20"/>
    <mergeCell ref="D8:D9"/>
    <mergeCell ref="F19:F20"/>
    <mergeCell ref="H42:H43"/>
    <mergeCell ref="I42:I43"/>
    <mergeCell ref="G42:G43"/>
    <mergeCell ref="E42:E43"/>
    <mergeCell ref="G19:G20"/>
    <mergeCell ref="D19:D20"/>
    <mergeCell ref="E19:E20"/>
    <mergeCell ref="A42:A43"/>
    <mergeCell ref="B42:B43"/>
    <mergeCell ref="C42:C43"/>
    <mergeCell ref="A56:A57"/>
    <mergeCell ref="B56:B57"/>
    <mergeCell ref="C56:C57"/>
  </mergeCells>
  <conditionalFormatting sqref="A1:IV65536">
    <cfRule type="cellIs" priority="1" dxfId="1" operator="lessThan" stopIfTrue="1">
      <formula>0</formula>
    </cfRule>
  </conditionalFormatting>
  <printOptions/>
  <pageMargins left="0.4330708661417323" right="0.3937007874015748" top="0.71" bottom="0.3" header="0.45" footer="0.2"/>
  <pageSetup horizontalDpi="300" verticalDpi="300" orientation="portrait" paperSize="9" scale="66"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2011-11-10T10:23:25Z</cp:lastPrinted>
  <dcterms:created xsi:type="dcterms:W3CDTF">1997-01-08T22:48:59Z</dcterms:created>
  <dcterms:modified xsi:type="dcterms:W3CDTF">2011-11-23T09:52:11Z</dcterms:modified>
  <cp:category/>
  <cp:version/>
  <cp:contentType/>
  <cp:contentStatus/>
</cp:coreProperties>
</file>