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'様式'!$A$1:$K$70</definedName>
  </definedNames>
  <calcPr fullCalcOnLoad="1"/>
</workbook>
</file>

<file path=xl/sharedStrings.xml><?xml version="1.0" encoding="utf-8"?>
<sst xmlns="http://schemas.openxmlformats.org/spreadsheetml/2006/main" count="150" uniqueCount="94">
  <si>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</si>
  <si>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</si>
  <si>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</si>
  <si>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</si>
  <si>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</si>
  <si>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</si>
  <si>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</si>
  <si>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</si>
  <si>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</si>
  <si>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</si>
  <si>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</si>
  <si>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</si>
  <si>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</si>
  <si>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</si>
  <si>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</si>
  <si>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</si>
  <si>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</si>
  <si>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</si>
  <si>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</si>
  <si>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</si>
  <si>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</si>
  <si>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</si>
  <si>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</si>
  <si>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</si>
  <si>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</si>
  <si>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</si>
  <si>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</si>
  <si>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</si>
  <si>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</si>
  <si>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</si>
  <si>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</si>
  <si>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</si>
  <si>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</si>
  <si>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</si>
  <si>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</si>
  <si>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</si>
  <si>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</si>
  <si>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</si>
  <si>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</si>
  <si>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</si>
  <si>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</si>
  <si>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</si>
  <si>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</si>
  <si>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</si>
  <si>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</si>
  <si>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</si>
  <si>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</si>
  <si>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</si>
  <si>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</si>
  <si>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</si>
  <si>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</si>
  <si>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</si>
  <si>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</si>
  <si>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</si>
  <si>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</si>
  <si>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</si>
  <si>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</si>
  <si>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</si>
  <si>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</si>
  <si>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</si>
  <si>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</si>
  <si>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</si>
  <si>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</si>
  <si>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</si>
  <si>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</si>
  <si>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</si>
  <si>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宮城県市町村職員退職手当組合</t>
  </si>
  <si>
    <t>宮城県市町村自治振興センター</t>
  </si>
  <si>
    <t>団体名　　宮城県　大河原町</t>
  </si>
  <si>
    <t>一般会計等　計</t>
  </si>
  <si>
    <t>他会計繰入金　91
財政調整基金繰入金　135
その他基金繰入金　100</t>
  </si>
  <si>
    <t>老人保健特別会計</t>
  </si>
  <si>
    <t>国民健康保険特別会計</t>
  </si>
  <si>
    <t>介護保険特別会計</t>
  </si>
  <si>
    <t>地方卸売市場事業特別会計</t>
  </si>
  <si>
    <t>公共下水道事業特別会計</t>
  </si>
  <si>
    <t>水道事業会計</t>
  </si>
  <si>
    <t>法適用企業</t>
  </si>
  <si>
    <t>仙南地域広域行政事務組合</t>
  </si>
  <si>
    <t>宮城県市町村非常勤消防団員補償報償組合</t>
  </si>
  <si>
    <t>大河原町外1市2町保健医療組合（一般会計）</t>
  </si>
  <si>
    <t>大河原町外1市2町保健医療組合（病院会計）</t>
  </si>
  <si>
    <t>大河原町外1市2町保健医療組合（訪問看護ステーション会計）</t>
  </si>
  <si>
    <t>㈱まちづくりオーガ</t>
  </si>
  <si>
    <t>25.10</t>
  </si>
  <si>
    <t>10.4</t>
  </si>
  <si>
    <t>107.9</t>
  </si>
  <si>
    <t>93.5</t>
  </si>
  <si>
    <t>94.2</t>
  </si>
  <si>
    <t>17.6</t>
  </si>
  <si>
    <t>-</t>
  </si>
  <si>
    <t>水道事業会計</t>
  </si>
  <si>
    <t>宮城県後期高齢者医療広域連合</t>
  </si>
  <si>
    <t>　　　　　２．「資金不足比率」の早期健全化基準に相当する「経営健全化基準」は、公営競技を除き、一律△20％である（公営競技は0％）。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</si>
</sst>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style="thin"/>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hair"/>
      <bottom style="thin"/>
    </border>
    <border>
      <left style="thin"/>
      <right style="thin"/>
      <top style="hair"/>
      <bottom>
        <color indexed="63"/>
      </bottom>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color indexed="63"/>
      </bottom>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style="double"/>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2" fillId="24" borderId="42"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4" borderId="44" xfId="0" applyFont="1" applyFill="1" applyBorder="1" applyAlignment="1">
      <alignment horizontal="distributed" vertical="center" indent="1"/>
    </xf>
    <xf numFmtId="0" fontId="2" fillId="24" borderId="45"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6" xfId="0" applyFont="1" applyFill="1" applyBorder="1" applyAlignment="1">
      <alignment horizontal="center" vertical="center" wrapTex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0" fontId="2" fillId="24" borderId="47" xfId="0" applyFont="1" applyFill="1" applyBorder="1" applyAlignment="1">
      <alignment horizontal="distributed" vertical="center" indent="1"/>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0" fontId="24" fillId="24" borderId="44" xfId="0" applyFont="1" applyFill="1" applyBorder="1" applyAlignment="1">
      <alignment vertical="center" shrinkToFit="1"/>
    </xf>
    <xf numFmtId="0" fontId="24" fillId="24" borderId="45" xfId="0" applyFont="1" applyFill="1" applyBorder="1" applyAlignment="1">
      <alignment vertical="center" shrinkToFit="1"/>
    </xf>
    <xf numFmtId="0" fontId="24" fillId="24" borderId="47" xfId="0"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1" fillId="24" borderId="54" xfId="0" applyNumberFormat="1" applyFont="1" applyFill="1" applyBorder="1" applyAlignment="1">
      <alignment vertical="center" shrinkToFit="1"/>
    </xf>
    <xf numFmtId="176" fontId="2" fillId="24" borderId="20" xfId="0" applyNumberFormat="1" applyFont="1" applyFill="1" applyBorder="1" applyAlignment="1">
      <alignment horizontal="right" vertical="center" shrinkToFit="1"/>
    </xf>
    <xf numFmtId="0" fontId="24" fillId="24" borderId="44" xfId="0" applyFont="1" applyFill="1" applyBorder="1" applyAlignment="1">
      <alignment vertical="center" wrapText="1"/>
    </xf>
    <xf numFmtId="0" fontId="24" fillId="24" borderId="45" xfId="0" applyFont="1" applyFill="1" applyBorder="1" applyAlignment="1">
      <alignment vertical="center" wrapText="1"/>
    </xf>
    <xf numFmtId="0" fontId="24" fillId="24" borderId="55" xfId="0" applyFont="1" applyFill="1" applyBorder="1" applyAlignment="1">
      <alignment vertical="center" shrinkToFit="1"/>
    </xf>
    <xf numFmtId="182" fontId="2" fillId="24" borderId="56" xfId="0" applyNumberFormat="1" applyFont="1" applyFill="1" applyBorder="1" applyAlignment="1">
      <alignment horizontal="right" vertical="center" indent="1" shrinkToFit="1"/>
    </xf>
    <xf numFmtId="182" fontId="2" fillId="24" borderId="18" xfId="0" applyNumberFormat="1" applyFont="1" applyFill="1" applyBorder="1" applyAlignment="1">
      <alignment horizontal="right" vertical="center" indent="1" shrinkToFit="1"/>
    </xf>
    <xf numFmtId="182" fontId="2" fillId="24" borderId="28" xfId="0" applyNumberFormat="1" applyFont="1" applyFill="1" applyBorder="1" applyAlignment="1">
      <alignment horizontal="right" vertical="center" indent="1" shrinkToFit="1"/>
    </xf>
    <xf numFmtId="182" fontId="2" fillId="24" borderId="23" xfId="0" applyNumberFormat="1" applyFont="1" applyFill="1" applyBorder="1" applyAlignment="1">
      <alignment horizontal="right" vertical="center" indent="1" shrinkToFit="1"/>
    </xf>
    <xf numFmtId="182" fontId="2" fillId="24" borderId="57" xfId="0" applyNumberFormat="1" applyFont="1" applyFill="1" applyBorder="1" applyAlignment="1">
      <alignment horizontal="right" vertical="center" indent="1" shrinkToFit="1"/>
    </xf>
    <xf numFmtId="182" fontId="2" fillId="24" borderId="58" xfId="0" applyNumberFormat="1" applyFont="1" applyFill="1" applyBorder="1" applyAlignment="1">
      <alignment horizontal="right" vertical="center" indent="1" shrinkToFit="1"/>
    </xf>
    <xf numFmtId="182" fontId="2" fillId="24" borderId="59" xfId="0" applyNumberFormat="1" applyFont="1" applyFill="1" applyBorder="1" applyAlignment="1">
      <alignment horizontal="right" vertical="center" indent="1" shrinkToFit="1"/>
    </xf>
    <xf numFmtId="182" fontId="2" fillId="24" borderId="33" xfId="0" applyNumberFormat="1" applyFont="1" applyFill="1" applyBorder="1" applyAlignment="1">
      <alignment horizontal="right" vertical="center" indent="1" shrinkToFit="1"/>
    </xf>
    <xf numFmtId="181" fontId="2" fillId="24" borderId="23" xfId="0" applyNumberFormat="1" applyFont="1" applyFill="1" applyBorder="1" applyAlignment="1">
      <alignment horizontal="right" vertical="center" indent="1" shrinkToFit="1"/>
    </xf>
    <xf numFmtId="181" fontId="2" fillId="24" borderId="33" xfId="0" applyNumberFormat="1" applyFont="1" applyFill="1" applyBorder="1" applyAlignment="1">
      <alignment horizontal="right" vertical="center" indent="1" shrinkToFit="1"/>
    </xf>
    <xf numFmtId="182" fontId="2" fillId="24" borderId="18" xfId="0" applyNumberFormat="1" applyFont="1" applyFill="1" applyBorder="1" applyAlignment="1">
      <alignment horizontal="right" vertical="center" indent="1"/>
    </xf>
    <xf numFmtId="182" fontId="2" fillId="24" borderId="21" xfId="0" applyNumberFormat="1" applyFont="1" applyFill="1" applyBorder="1" applyAlignment="1">
      <alignment horizontal="right" vertical="center" indent="1"/>
    </xf>
    <xf numFmtId="182" fontId="2" fillId="24" borderId="23" xfId="0" applyNumberFormat="1" applyFont="1" applyFill="1" applyBorder="1" applyAlignment="1">
      <alignment horizontal="right" vertical="center" indent="1"/>
    </xf>
    <xf numFmtId="182" fontId="2" fillId="24" borderId="24" xfId="0" applyNumberFormat="1" applyFont="1" applyFill="1" applyBorder="1" applyAlignment="1">
      <alignment horizontal="right" vertical="center" indent="1"/>
    </xf>
    <xf numFmtId="181" fontId="2" fillId="24" borderId="23" xfId="0" applyNumberFormat="1" applyFont="1" applyFill="1" applyBorder="1" applyAlignment="1">
      <alignment horizontal="right" vertical="center" indent="1"/>
    </xf>
    <xf numFmtId="181" fontId="2" fillId="24" borderId="24" xfId="0" applyNumberFormat="1" applyFont="1" applyFill="1" applyBorder="1" applyAlignment="1">
      <alignment horizontal="right" vertical="center" indent="1"/>
    </xf>
    <xf numFmtId="181" fontId="2" fillId="24" borderId="29" xfId="0" applyNumberFormat="1" applyFont="1" applyFill="1" applyBorder="1" applyAlignment="1">
      <alignment horizontal="right" vertical="center" indent="1"/>
    </xf>
    <xf numFmtId="181" fontId="2" fillId="24" borderId="57" xfId="0" applyNumberFormat="1" applyFont="1" applyFill="1" applyBorder="1" applyAlignment="1">
      <alignment horizontal="right" vertical="center" indent="1"/>
    </xf>
    <xf numFmtId="181" fontId="2" fillId="24" borderId="60" xfId="0" applyNumberFormat="1" applyFont="1" applyFill="1" applyBorder="1" applyAlignment="1">
      <alignment horizontal="right" vertical="center" indent="1"/>
    </xf>
    <xf numFmtId="181" fontId="2" fillId="24" borderId="38" xfId="0" applyNumberFormat="1" applyFont="1" applyFill="1" applyBorder="1" applyAlignment="1">
      <alignment horizontal="right" vertical="center" indent="1"/>
    </xf>
    <xf numFmtId="176" fontId="1" fillId="24" borderId="24" xfId="0" applyNumberFormat="1" applyFont="1" applyFill="1" applyBorder="1" applyAlignment="1">
      <alignment vertical="center" shrinkToFit="1"/>
    </xf>
    <xf numFmtId="176" fontId="2" fillId="24" borderId="23" xfId="0" applyNumberFormat="1" applyFont="1" applyFill="1" applyBorder="1" applyAlignment="1">
      <alignment horizontal="right" vertical="center" shrinkToFit="1"/>
    </xf>
    <xf numFmtId="176" fontId="2" fillId="24" borderId="49" xfId="0" applyNumberFormat="1" applyFont="1" applyFill="1" applyBorder="1" applyAlignment="1">
      <alignment horizontal="right" vertical="center" shrinkToFit="1"/>
    </xf>
    <xf numFmtId="176" fontId="2" fillId="24" borderId="33"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wrapText="1" shrinkToFit="1"/>
    </xf>
    <xf numFmtId="179" fontId="2" fillId="24" borderId="20" xfId="0" applyNumberFormat="1" applyFont="1" applyFill="1" applyBorder="1" applyAlignment="1">
      <alignment horizontal="right" vertical="center" indent="1" shrinkToFit="1"/>
    </xf>
    <xf numFmtId="179" fontId="2" fillId="24" borderId="23" xfId="0" applyNumberFormat="1" applyFont="1" applyFill="1" applyBorder="1" applyAlignment="1">
      <alignment horizontal="right" vertical="center" indent="1" shrinkToFit="1"/>
    </xf>
    <xf numFmtId="179" fontId="2" fillId="24" borderId="33" xfId="0" applyNumberFormat="1" applyFont="1" applyFill="1" applyBorder="1" applyAlignment="1">
      <alignment horizontal="right" vertical="center" indent="1" shrinkToFit="1"/>
    </xf>
    <xf numFmtId="176" fontId="2" fillId="0" borderId="20" xfId="0" applyNumberFormat="1" applyFont="1" applyFill="1" applyBorder="1" applyAlignment="1">
      <alignment vertical="center" shrinkToFit="1"/>
    </xf>
    <xf numFmtId="0" fontId="24" fillId="0" borderId="61" xfId="0" applyFont="1" applyFill="1" applyBorder="1" applyAlignment="1">
      <alignment vertical="center" wrapText="1"/>
    </xf>
    <xf numFmtId="0" fontId="2" fillId="0" borderId="0" xfId="0" applyFont="1" applyFill="1" applyAlignment="1">
      <alignment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4" borderId="15" xfId="0" applyFont="1" applyFill="1" applyBorder="1" applyAlignment="1">
      <alignment vertical="center" wrapText="1" shrinkToFit="1"/>
    </xf>
    <xf numFmtId="0" fontId="1" fillId="24" borderId="72" xfId="0" applyFont="1" applyFill="1" applyBorder="1" applyAlignment="1">
      <alignment vertical="center" wrapText="1" shrinkToFit="1"/>
    </xf>
    <xf numFmtId="0" fontId="2" fillId="25" borderId="73" xfId="0" applyFont="1" applyFill="1" applyBorder="1" applyAlignment="1">
      <alignment horizontal="center" vertical="center"/>
    </xf>
    <xf numFmtId="0" fontId="0" fillId="0" borderId="74" xfId="0" applyBorder="1" applyAlignment="1">
      <alignment horizontal="center" vertical="center"/>
    </xf>
    <xf numFmtId="0" fontId="2" fillId="25" borderId="75" xfId="0" applyFont="1" applyFill="1" applyBorder="1" applyAlignment="1">
      <alignment horizontal="center" vertical="center"/>
    </xf>
    <xf numFmtId="0" fontId="0" fillId="0" borderId="76" xfId="0" applyBorder="1" applyAlignment="1">
      <alignment horizontal="center" vertical="center"/>
    </xf>
    <xf numFmtId="0" fontId="2" fillId="24" borderId="77" xfId="0" applyFont="1" applyFill="1" applyBorder="1" applyAlignment="1">
      <alignment vertical="center" shrinkToFit="1"/>
    </xf>
    <xf numFmtId="0" fontId="2" fillId="24" borderId="78" xfId="0" applyFont="1" applyFill="1" applyBorder="1" applyAlignment="1">
      <alignment vertical="center" shrinkToFit="1"/>
    </xf>
    <xf numFmtId="0" fontId="24" fillId="24" borderId="79" xfId="0" applyFont="1" applyFill="1" applyBorder="1" applyAlignment="1">
      <alignment vertical="center" shrinkToFit="1"/>
    </xf>
    <xf numFmtId="0" fontId="24" fillId="24" borderId="80" xfId="0" applyFont="1" applyFill="1" applyBorder="1" applyAlignment="1">
      <alignment vertical="center" shrinkToFit="1"/>
    </xf>
    <xf numFmtId="0" fontId="24" fillId="24" borderId="81" xfId="0" applyFont="1" applyFill="1" applyBorder="1" applyAlignment="1">
      <alignment vertical="center" shrinkToFit="1"/>
    </xf>
    <xf numFmtId="0" fontId="24" fillId="24" borderId="82" xfId="0" applyFont="1" applyFill="1" applyBorder="1" applyAlignment="1">
      <alignment vertical="center" shrinkToFit="1"/>
    </xf>
    <xf numFmtId="0" fontId="24" fillId="24" borderId="83" xfId="0" applyFont="1" applyFill="1" applyBorder="1" applyAlignment="1">
      <alignment vertical="center" shrinkToFit="1"/>
    </xf>
    <xf numFmtId="0" fontId="24" fillId="24" borderId="84"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0"/>
  <sheetViews>
    <sheetView tabSelected="1" view="pageBreakPreview" zoomScale="111" zoomScaleSheetLayoutView="111" workbookViewId="0" topLeftCell="A1">
      <selection activeCell="A4" sqref="A4"/>
    </sheetView>
  </sheetViews>
  <sheetFormatPr defaultColWidth="9.00390625" defaultRowHeight="11.25" customHeight="1"/>
  <cols>
    <col min="1" max="1" width="18.25390625" style="1" customWidth="1"/>
    <col min="2" max="16384" width="9.00390625" style="1" customWidth="1"/>
  </cols>
  <sheetData>
    <row r="1" spans="1:13" ht="21">
      <c r="A1" s="5" t="s">
        <v>34</v>
      </c>
      <c r="B1" s="4"/>
      <c r="C1" s="4"/>
      <c r="D1" s="4"/>
      <c r="E1" s="4"/>
      <c r="F1" s="4"/>
      <c r="G1" s="4"/>
      <c r="H1" s="4"/>
      <c r="I1" s="4"/>
      <c r="J1" s="4"/>
      <c r="K1" s="4"/>
      <c r="L1" s="9"/>
      <c r="M1" s="4"/>
    </row>
    <row r="2" spans="1:13" ht="11.25" customHeight="1">
      <c r="A2" s="5"/>
      <c r="B2" s="4"/>
      <c r="C2" s="4"/>
      <c r="D2" s="4"/>
      <c r="E2" s="4"/>
      <c r="F2" s="4"/>
      <c r="G2" s="4"/>
      <c r="H2" s="4"/>
      <c r="I2" s="4"/>
      <c r="J2" s="4"/>
      <c r="K2" s="4"/>
      <c r="L2" s="4"/>
      <c r="M2" s="4"/>
    </row>
    <row r="3" ht="11.25" customHeight="1">
      <c r="K3" s="3" t="s">
        <v>11</v>
      </c>
    </row>
    <row r="4" spans="1:11" ht="18.75" thickBot="1">
      <c r="A4" s="7" t="s">
        <v>68</v>
      </c>
      <c r="B4" s="10"/>
      <c r="C4" s="10"/>
      <c r="H4" s="40" t="s">
        <v>55</v>
      </c>
      <c r="I4" s="41" t="s">
        <v>56</v>
      </c>
      <c r="J4" s="8" t="s">
        <v>57</v>
      </c>
      <c r="K4" s="11" t="s">
        <v>58</v>
      </c>
    </row>
    <row r="5" spans="8:11" ht="13.5" customHeight="1" thickTop="1">
      <c r="H5" s="12">
        <v>3016</v>
      </c>
      <c r="I5" s="13">
        <v>1587</v>
      </c>
      <c r="J5" s="14">
        <v>240</v>
      </c>
      <c r="K5" s="15">
        <v>4843</v>
      </c>
    </row>
    <row r="6" ht="14.25">
      <c r="A6" s="6" t="s">
        <v>1</v>
      </c>
    </row>
    <row r="7" spans="8:9" ht="11.25" customHeight="1">
      <c r="H7" s="3"/>
      <c r="I7" s="3" t="s">
        <v>11</v>
      </c>
    </row>
    <row r="8" spans="1:9" ht="11.25" customHeight="1">
      <c r="A8" s="112" t="s">
        <v>0</v>
      </c>
      <c r="B8" s="125" t="s">
        <v>2</v>
      </c>
      <c r="C8" s="124" t="s">
        <v>3</v>
      </c>
      <c r="D8" s="124" t="s">
        <v>4</v>
      </c>
      <c r="E8" s="124" t="s">
        <v>5</v>
      </c>
      <c r="F8" s="110" t="s">
        <v>60</v>
      </c>
      <c r="G8" s="124" t="s">
        <v>6</v>
      </c>
      <c r="H8" s="130" t="s">
        <v>7</v>
      </c>
      <c r="I8" s="131"/>
    </row>
    <row r="9" spans="1:9" ht="11.25" customHeight="1" thickBot="1">
      <c r="A9" s="113"/>
      <c r="B9" s="115"/>
      <c r="C9" s="111"/>
      <c r="D9" s="111"/>
      <c r="E9" s="111"/>
      <c r="F9" s="123"/>
      <c r="G9" s="111"/>
      <c r="H9" s="132"/>
      <c r="I9" s="133"/>
    </row>
    <row r="10" spans="1:9" ht="26.25" customHeight="1" thickTop="1">
      <c r="A10" s="68" t="s">
        <v>8</v>
      </c>
      <c r="B10" s="16">
        <v>7067</v>
      </c>
      <c r="C10" s="17">
        <v>6819</v>
      </c>
      <c r="D10" s="17">
        <v>248</v>
      </c>
      <c r="E10" s="17">
        <v>248</v>
      </c>
      <c r="F10" s="17">
        <v>326</v>
      </c>
      <c r="G10" s="17">
        <v>5377</v>
      </c>
      <c r="H10" s="128" t="s">
        <v>70</v>
      </c>
      <c r="I10" s="129"/>
    </row>
    <row r="11" spans="1:9" ht="13.5" customHeight="1">
      <c r="A11" s="42" t="s">
        <v>69</v>
      </c>
      <c r="B11" s="29">
        <f>SUM(B10)</f>
        <v>7067</v>
      </c>
      <c r="C11" s="30">
        <f>SUM(C10)</f>
        <v>6819</v>
      </c>
      <c r="D11" s="30">
        <f>SUM(D10)</f>
        <v>248</v>
      </c>
      <c r="E11" s="30">
        <f>SUM(E10)</f>
        <v>248</v>
      </c>
      <c r="F11" s="64"/>
      <c r="G11" s="30">
        <f>SUM(G10)</f>
        <v>5377</v>
      </c>
      <c r="H11" s="134"/>
      <c r="I11" s="135"/>
    </row>
    <row r="13" ht="14.25">
      <c r="A13" s="6" t="s">
        <v>9</v>
      </c>
    </row>
    <row r="14" spans="9:12" ht="11.25" customHeight="1">
      <c r="I14" s="3" t="s">
        <v>11</v>
      </c>
      <c r="K14" s="3"/>
      <c r="L14" s="3"/>
    </row>
    <row r="15" spans="1:9" ht="11.25" customHeight="1">
      <c r="A15" s="112" t="s">
        <v>0</v>
      </c>
      <c r="B15" s="114" t="s">
        <v>46</v>
      </c>
      <c r="C15" s="110" t="s">
        <v>47</v>
      </c>
      <c r="D15" s="110" t="s">
        <v>48</v>
      </c>
      <c r="E15" s="118" t="s">
        <v>49</v>
      </c>
      <c r="F15" s="110" t="s">
        <v>60</v>
      </c>
      <c r="G15" s="110" t="s">
        <v>10</v>
      </c>
      <c r="H15" s="118" t="s">
        <v>44</v>
      </c>
      <c r="I15" s="120" t="s">
        <v>7</v>
      </c>
    </row>
    <row r="16" spans="1:9" ht="11.25" customHeight="1" thickBot="1">
      <c r="A16" s="113"/>
      <c r="B16" s="115"/>
      <c r="C16" s="111"/>
      <c r="D16" s="111"/>
      <c r="E16" s="119"/>
      <c r="F16" s="123"/>
      <c r="G16" s="123"/>
      <c r="H16" s="122"/>
      <c r="I16" s="121"/>
    </row>
    <row r="17" spans="1:9" ht="13.5" customHeight="1" thickTop="1">
      <c r="A17" s="68" t="s">
        <v>71</v>
      </c>
      <c r="B17" s="18">
        <v>1911</v>
      </c>
      <c r="C17" s="19">
        <v>1872</v>
      </c>
      <c r="D17" s="19">
        <v>39</v>
      </c>
      <c r="E17" s="19">
        <v>39</v>
      </c>
      <c r="F17" s="19">
        <v>192</v>
      </c>
      <c r="G17" s="75" t="s">
        <v>90</v>
      </c>
      <c r="H17" s="75" t="s">
        <v>90</v>
      </c>
      <c r="I17" s="20"/>
    </row>
    <row r="18" spans="1:9" ht="13.5" customHeight="1">
      <c r="A18" s="69" t="s">
        <v>72</v>
      </c>
      <c r="B18" s="21">
        <v>2174</v>
      </c>
      <c r="C18" s="22">
        <v>2136</v>
      </c>
      <c r="D18" s="22">
        <v>38</v>
      </c>
      <c r="E18" s="22">
        <v>38</v>
      </c>
      <c r="F18" s="22">
        <v>132</v>
      </c>
      <c r="G18" s="100" t="s">
        <v>90</v>
      </c>
      <c r="H18" s="100" t="s">
        <v>90</v>
      </c>
      <c r="I18" s="23"/>
    </row>
    <row r="19" spans="1:9" ht="13.5" customHeight="1">
      <c r="A19" s="69" t="s">
        <v>73</v>
      </c>
      <c r="B19" s="21">
        <v>1090</v>
      </c>
      <c r="C19" s="22">
        <v>1036</v>
      </c>
      <c r="D19" s="22">
        <v>54</v>
      </c>
      <c r="E19" s="22">
        <v>54</v>
      </c>
      <c r="F19" s="22">
        <v>155</v>
      </c>
      <c r="G19" s="100" t="s">
        <v>90</v>
      </c>
      <c r="H19" s="100" t="s">
        <v>90</v>
      </c>
      <c r="I19" s="23"/>
    </row>
    <row r="20" spans="1:9" ht="13.5" customHeight="1">
      <c r="A20" s="69" t="s">
        <v>74</v>
      </c>
      <c r="B20" s="21">
        <v>4</v>
      </c>
      <c r="C20" s="22">
        <v>2</v>
      </c>
      <c r="D20" s="22">
        <v>1</v>
      </c>
      <c r="E20" s="22">
        <v>1</v>
      </c>
      <c r="F20" s="100" t="s">
        <v>90</v>
      </c>
      <c r="G20" s="100" t="s">
        <v>90</v>
      </c>
      <c r="H20" s="100" t="s">
        <v>90</v>
      </c>
      <c r="I20" s="23"/>
    </row>
    <row r="21" spans="1:9" ht="13.5" customHeight="1">
      <c r="A21" s="78" t="s">
        <v>75</v>
      </c>
      <c r="B21" s="71">
        <v>1378</v>
      </c>
      <c r="C21" s="72">
        <v>1357</v>
      </c>
      <c r="D21" s="72">
        <v>21</v>
      </c>
      <c r="E21" s="72">
        <v>21</v>
      </c>
      <c r="F21" s="72">
        <v>239</v>
      </c>
      <c r="G21" s="72">
        <v>6340</v>
      </c>
      <c r="H21" s="72">
        <v>3537</v>
      </c>
      <c r="I21" s="73"/>
    </row>
    <row r="22" spans="1:9" ht="13.5" customHeight="1">
      <c r="A22" s="70" t="s">
        <v>76</v>
      </c>
      <c r="B22" s="31">
        <v>633</v>
      </c>
      <c r="C22" s="32">
        <v>526</v>
      </c>
      <c r="D22" s="32">
        <v>107</v>
      </c>
      <c r="E22" s="32">
        <v>815</v>
      </c>
      <c r="F22" s="102" t="s">
        <v>90</v>
      </c>
      <c r="G22" s="32">
        <v>1659</v>
      </c>
      <c r="H22" s="102" t="s">
        <v>90</v>
      </c>
      <c r="I22" s="74" t="s">
        <v>77</v>
      </c>
    </row>
    <row r="23" spans="1:9" ht="13.5" customHeight="1">
      <c r="A23" s="42" t="s">
        <v>14</v>
      </c>
      <c r="B23" s="43"/>
      <c r="C23" s="44"/>
      <c r="D23" s="44"/>
      <c r="E23" s="33">
        <f>SUM(E17:E22)</f>
        <v>968</v>
      </c>
      <c r="F23" s="36"/>
      <c r="G23" s="33">
        <f>SUM(G17:G22)</f>
        <v>7999</v>
      </c>
      <c r="H23" s="33">
        <f>SUM(H17:H22)</f>
        <v>3537</v>
      </c>
      <c r="I23" s="39"/>
    </row>
    <row r="24" ht="11.25" customHeight="1">
      <c r="A24" s="1" t="s">
        <v>24</v>
      </c>
    </row>
    <row r="25" ht="11.25" customHeight="1">
      <c r="A25" s="1" t="s">
        <v>53</v>
      </c>
    </row>
    <row r="26" ht="11.25" customHeight="1">
      <c r="A26" s="1" t="s">
        <v>52</v>
      </c>
    </row>
    <row r="27" ht="11.25" customHeight="1">
      <c r="A27" s="1" t="s">
        <v>51</v>
      </c>
    </row>
    <row r="29" ht="14.25">
      <c r="A29" s="6" t="s">
        <v>12</v>
      </c>
    </row>
    <row r="30" spans="9:10" ht="11.25" customHeight="1">
      <c r="I30" s="3" t="s">
        <v>11</v>
      </c>
      <c r="J30" s="3"/>
    </row>
    <row r="31" spans="1:9" ht="11.25" customHeight="1">
      <c r="A31" s="112" t="s">
        <v>13</v>
      </c>
      <c r="B31" s="114" t="s">
        <v>46</v>
      </c>
      <c r="C31" s="110" t="s">
        <v>47</v>
      </c>
      <c r="D31" s="110" t="s">
        <v>48</v>
      </c>
      <c r="E31" s="118" t="s">
        <v>49</v>
      </c>
      <c r="F31" s="110" t="s">
        <v>60</v>
      </c>
      <c r="G31" s="110" t="s">
        <v>10</v>
      </c>
      <c r="H31" s="118" t="s">
        <v>45</v>
      </c>
      <c r="I31" s="120" t="s">
        <v>7</v>
      </c>
    </row>
    <row r="32" spans="1:9" ht="11.25" customHeight="1" thickBot="1">
      <c r="A32" s="113"/>
      <c r="B32" s="115"/>
      <c r="C32" s="111"/>
      <c r="D32" s="111"/>
      <c r="E32" s="119"/>
      <c r="F32" s="123"/>
      <c r="G32" s="123"/>
      <c r="H32" s="122"/>
      <c r="I32" s="121"/>
    </row>
    <row r="33" spans="1:9" ht="18.75" customHeight="1" thickTop="1">
      <c r="A33" s="76" t="s">
        <v>78</v>
      </c>
      <c r="B33" s="18">
        <v>4566</v>
      </c>
      <c r="C33" s="19">
        <v>4480</v>
      </c>
      <c r="D33" s="19">
        <v>86</v>
      </c>
      <c r="E33" s="19">
        <v>86</v>
      </c>
      <c r="F33" s="75">
        <v>51</v>
      </c>
      <c r="G33" s="19">
        <v>2464</v>
      </c>
      <c r="H33" s="107">
        <v>494</v>
      </c>
      <c r="I33" s="24"/>
    </row>
    <row r="34" spans="1:9" ht="18.75" customHeight="1">
      <c r="A34" s="76" t="s">
        <v>80</v>
      </c>
      <c r="B34" s="21">
        <v>1712</v>
      </c>
      <c r="C34" s="22">
        <v>1712</v>
      </c>
      <c r="D34" s="103">
        <v>0</v>
      </c>
      <c r="E34" s="22">
        <v>0</v>
      </c>
      <c r="F34" s="100" t="s">
        <v>90</v>
      </c>
      <c r="G34" s="100" t="s">
        <v>90</v>
      </c>
      <c r="H34" s="100" t="s">
        <v>90</v>
      </c>
      <c r="I34" s="23"/>
    </row>
    <row r="35" spans="1:9" ht="18.75" customHeight="1">
      <c r="A35" s="76" t="s">
        <v>81</v>
      </c>
      <c r="B35" s="21">
        <v>5688</v>
      </c>
      <c r="C35" s="22">
        <v>6829</v>
      </c>
      <c r="D35" s="22">
        <v>-1141</v>
      </c>
      <c r="E35" s="22">
        <v>0</v>
      </c>
      <c r="F35" s="22">
        <v>1673</v>
      </c>
      <c r="G35" s="22">
        <v>12274</v>
      </c>
      <c r="H35" s="22">
        <v>6394</v>
      </c>
      <c r="I35" s="99" t="s">
        <v>77</v>
      </c>
    </row>
    <row r="36" spans="1:9" ht="18.75" customHeight="1">
      <c r="A36" s="76" t="s">
        <v>82</v>
      </c>
      <c r="B36" s="21">
        <v>40</v>
      </c>
      <c r="C36" s="22">
        <v>40</v>
      </c>
      <c r="D36" s="22">
        <v>0</v>
      </c>
      <c r="E36" s="22">
        <v>0</v>
      </c>
      <c r="F36" s="22">
        <v>34</v>
      </c>
      <c r="G36" s="100" t="s">
        <v>90</v>
      </c>
      <c r="H36" s="100" t="s">
        <v>90</v>
      </c>
      <c r="I36" s="99" t="s">
        <v>77</v>
      </c>
    </row>
    <row r="37" spans="1:9" ht="18.75" customHeight="1">
      <c r="A37" s="76" t="s">
        <v>66</v>
      </c>
      <c r="B37" s="21">
        <v>21135</v>
      </c>
      <c r="C37" s="22">
        <v>18550</v>
      </c>
      <c r="D37" s="22">
        <v>2584</v>
      </c>
      <c r="E37" s="22">
        <v>2584</v>
      </c>
      <c r="F37" s="22">
        <v>3800</v>
      </c>
      <c r="G37" s="100" t="s">
        <v>90</v>
      </c>
      <c r="H37" s="100" t="s">
        <v>90</v>
      </c>
      <c r="I37" s="23"/>
    </row>
    <row r="38" spans="1:9" ht="18.75" customHeight="1">
      <c r="A38" s="77" t="s">
        <v>79</v>
      </c>
      <c r="B38" s="21">
        <v>942</v>
      </c>
      <c r="C38" s="22">
        <v>938</v>
      </c>
      <c r="D38" s="22">
        <v>3</v>
      </c>
      <c r="E38" s="22">
        <v>3</v>
      </c>
      <c r="F38" s="100" t="s">
        <v>90</v>
      </c>
      <c r="G38" s="100" t="s">
        <v>90</v>
      </c>
      <c r="H38" s="100" t="s">
        <v>90</v>
      </c>
      <c r="I38" s="23"/>
    </row>
    <row r="39" spans="1:9" ht="18.75" customHeight="1">
      <c r="A39" s="77" t="s">
        <v>67</v>
      </c>
      <c r="B39" s="21">
        <v>136</v>
      </c>
      <c r="C39" s="22">
        <v>131</v>
      </c>
      <c r="D39" s="22">
        <v>5</v>
      </c>
      <c r="E39" s="22">
        <v>5</v>
      </c>
      <c r="F39" s="100" t="s">
        <v>90</v>
      </c>
      <c r="G39" s="100" t="s">
        <v>90</v>
      </c>
      <c r="H39" s="100" t="s">
        <v>90</v>
      </c>
      <c r="I39" s="23"/>
    </row>
    <row r="40" spans="1:9" ht="18.75" customHeight="1">
      <c r="A40" s="108" t="s">
        <v>92</v>
      </c>
      <c r="B40" s="65">
        <v>1203</v>
      </c>
      <c r="C40" s="66">
        <v>1155</v>
      </c>
      <c r="D40" s="66">
        <v>48</v>
      </c>
      <c r="E40" s="66">
        <v>48</v>
      </c>
      <c r="F40" s="101" t="s">
        <v>90</v>
      </c>
      <c r="G40" s="101" t="s">
        <v>90</v>
      </c>
      <c r="H40" s="101" t="s">
        <v>90</v>
      </c>
      <c r="I40" s="67"/>
    </row>
    <row r="41" spans="1:9" ht="13.5" customHeight="1">
      <c r="A41" s="42" t="s">
        <v>15</v>
      </c>
      <c r="B41" s="43"/>
      <c r="C41" s="44"/>
      <c r="D41" s="44"/>
      <c r="E41" s="33">
        <f>SUM(E33:E40)</f>
        <v>2726</v>
      </c>
      <c r="F41" s="36"/>
      <c r="G41" s="33">
        <f>SUM(G33:G40)</f>
        <v>14738</v>
      </c>
      <c r="H41" s="33">
        <f>SUM(H33:H40)</f>
        <v>6888</v>
      </c>
      <c r="I41" s="45"/>
    </row>
    <row r="42" ht="11.25" customHeight="1">
      <c r="A42" s="2"/>
    </row>
    <row r="43" ht="14.25">
      <c r="A43" s="6" t="s">
        <v>61</v>
      </c>
    </row>
    <row r="44" ht="11.25" customHeight="1">
      <c r="J44" s="3" t="s">
        <v>11</v>
      </c>
    </row>
    <row r="45" spans="1:10" ht="11.25" customHeight="1">
      <c r="A45" s="116" t="s">
        <v>16</v>
      </c>
      <c r="B45" s="114" t="s">
        <v>18</v>
      </c>
      <c r="C45" s="110" t="s">
        <v>50</v>
      </c>
      <c r="D45" s="110" t="s">
        <v>19</v>
      </c>
      <c r="E45" s="110" t="s">
        <v>20</v>
      </c>
      <c r="F45" s="110" t="s">
        <v>21</v>
      </c>
      <c r="G45" s="118" t="s">
        <v>22</v>
      </c>
      <c r="H45" s="118" t="s">
        <v>23</v>
      </c>
      <c r="I45" s="118" t="s">
        <v>65</v>
      </c>
      <c r="J45" s="120" t="s">
        <v>7</v>
      </c>
    </row>
    <row r="46" spans="1:10" ht="15" customHeight="1" thickBot="1">
      <c r="A46" s="117"/>
      <c r="B46" s="115"/>
      <c r="C46" s="111"/>
      <c r="D46" s="111"/>
      <c r="E46" s="111"/>
      <c r="F46" s="111"/>
      <c r="G46" s="119"/>
      <c r="H46" s="119"/>
      <c r="I46" s="122"/>
      <c r="J46" s="121"/>
    </row>
    <row r="47" spans="1:10" ht="13.5" customHeight="1" thickTop="1">
      <c r="A47" s="68" t="s">
        <v>83</v>
      </c>
      <c r="B47" s="18">
        <v>1</v>
      </c>
      <c r="C47" s="19">
        <v>15</v>
      </c>
      <c r="D47" s="19">
        <v>8</v>
      </c>
      <c r="E47" s="19">
        <v>33</v>
      </c>
      <c r="F47" s="75" t="s">
        <v>90</v>
      </c>
      <c r="G47" s="75" t="s">
        <v>90</v>
      </c>
      <c r="H47" s="75" t="s">
        <v>90</v>
      </c>
      <c r="I47" s="75" t="s">
        <v>90</v>
      </c>
      <c r="J47" s="20"/>
    </row>
    <row r="48" spans="1:10" ht="13.5" customHeight="1">
      <c r="A48" s="46" t="s">
        <v>17</v>
      </c>
      <c r="B48" s="35"/>
      <c r="C48" s="36"/>
      <c r="D48" s="33">
        <f aca="true" t="shared" si="0" ref="D48:I48">SUM(D47)</f>
        <v>8</v>
      </c>
      <c r="E48" s="33">
        <f t="shared" si="0"/>
        <v>33</v>
      </c>
      <c r="F48" s="33">
        <f t="shared" si="0"/>
        <v>0</v>
      </c>
      <c r="G48" s="33">
        <f t="shared" si="0"/>
        <v>0</v>
      </c>
      <c r="H48" s="33">
        <f t="shared" si="0"/>
        <v>0</v>
      </c>
      <c r="I48" s="33">
        <f t="shared" si="0"/>
        <v>0</v>
      </c>
      <c r="J48" s="39"/>
    </row>
    <row r="49" ht="11.25" customHeight="1">
      <c r="A49" s="1" t="s">
        <v>59</v>
      </c>
    </row>
    <row r="51" ht="14.25">
      <c r="A51" s="6" t="s">
        <v>42</v>
      </c>
    </row>
    <row r="52" ht="11.25" customHeight="1">
      <c r="D52" s="3" t="s">
        <v>11</v>
      </c>
    </row>
    <row r="53" spans="1:4" ht="21.75" thickBot="1">
      <c r="A53" s="47" t="s">
        <v>35</v>
      </c>
      <c r="B53" s="48" t="s">
        <v>40</v>
      </c>
      <c r="C53" s="49" t="s">
        <v>41</v>
      </c>
      <c r="D53" s="50" t="s">
        <v>54</v>
      </c>
    </row>
    <row r="54" spans="1:4" ht="13.5" customHeight="1" thickTop="1">
      <c r="A54" s="51" t="s">
        <v>36</v>
      </c>
      <c r="B54" s="25"/>
      <c r="C54" s="19">
        <v>563</v>
      </c>
      <c r="D54" s="26"/>
    </row>
    <row r="55" spans="1:4" ht="13.5" customHeight="1">
      <c r="A55" s="52" t="s">
        <v>37</v>
      </c>
      <c r="B55" s="27"/>
      <c r="C55" s="22">
        <v>37</v>
      </c>
      <c r="D55" s="28"/>
    </row>
    <row r="56" spans="1:4" ht="13.5" customHeight="1">
      <c r="A56" s="61" t="s">
        <v>38</v>
      </c>
      <c r="B56" s="37"/>
      <c r="C56" s="32">
        <v>311</v>
      </c>
      <c r="D56" s="38"/>
    </row>
    <row r="57" spans="1:4" ht="13.5" customHeight="1">
      <c r="A57" s="53" t="s">
        <v>39</v>
      </c>
      <c r="B57" s="35"/>
      <c r="C57" s="33">
        <v>911</v>
      </c>
      <c r="D57" s="34"/>
    </row>
    <row r="58" spans="1:4" ht="11.25" customHeight="1">
      <c r="A58" s="1" t="s">
        <v>63</v>
      </c>
      <c r="B58" s="54"/>
      <c r="C58" s="54"/>
      <c r="D58" s="54"/>
    </row>
    <row r="59" spans="1:4" ht="11.25" customHeight="1">
      <c r="A59" s="55"/>
      <c r="B59" s="54"/>
      <c r="C59" s="54"/>
      <c r="D59" s="54"/>
    </row>
    <row r="60" ht="14.25">
      <c r="A60" s="6" t="s">
        <v>62</v>
      </c>
    </row>
    <row r="61" ht="11.25" customHeight="1">
      <c r="A61" s="6"/>
    </row>
    <row r="62" spans="1:11" ht="21.75" thickBot="1">
      <c r="A62" s="47" t="s">
        <v>33</v>
      </c>
      <c r="B62" s="48" t="s">
        <v>40</v>
      </c>
      <c r="C62" s="49" t="s">
        <v>41</v>
      </c>
      <c r="D62" s="49" t="s">
        <v>54</v>
      </c>
      <c r="E62" s="56" t="s">
        <v>31</v>
      </c>
      <c r="F62" s="50" t="s">
        <v>32</v>
      </c>
      <c r="G62" s="126" t="s">
        <v>43</v>
      </c>
      <c r="H62" s="127"/>
      <c r="I62" s="48" t="s">
        <v>40</v>
      </c>
      <c r="J62" s="49" t="s">
        <v>41</v>
      </c>
      <c r="K62" s="50" t="s">
        <v>54</v>
      </c>
    </row>
    <row r="63" spans="1:11" ht="13.5" customHeight="1" thickTop="1">
      <c r="A63" s="51" t="s">
        <v>25</v>
      </c>
      <c r="B63" s="79">
        <v>3.03</v>
      </c>
      <c r="C63" s="80">
        <v>5.12</v>
      </c>
      <c r="D63" s="80">
        <v>2.09</v>
      </c>
      <c r="E63" s="89">
        <v>-15</v>
      </c>
      <c r="F63" s="90">
        <v>-20</v>
      </c>
      <c r="G63" s="138" t="s">
        <v>74</v>
      </c>
      <c r="H63" s="139"/>
      <c r="I63" s="57"/>
      <c r="J63" s="104">
        <v>51.3</v>
      </c>
      <c r="K63" s="58"/>
    </row>
    <row r="64" spans="1:11" ht="13.5" customHeight="1">
      <c r="A64" s="52" t="s">
        <v>26</v>
      </c>
      <c r="B64" s="81"/>
      <c r="C64" s="82" t="s">
        <v>84</v>
      </c>
      <c r="D64" s="83"/>
      <c r="E64" s="91">
        <v>-20</v>
      </c>
      <c r="F64" s="92">
        <v>-40</v>
      </c>
      <c r="G64" s="136" t="s">
        <v>75</v>
      </c>
      <c r="H64" s="137"/>
      <c r="I64" s="59"/>
      <c r="J64" s="105">
        <v>5.7</v>
      </c>
      <c r="K64" s="60"/>
    </row>
    <row r="65" spans="1:11" ht="13.5" customHeight="1">
      <c r="A65" s="52" t="s">
        <v>27</v>
      </c>
      <c r="B65" s="84" t="s">
        <v>89</v>
      </c>
      <c r="C65" s="82" t="s">
        <v>85</v>
      </c>
      <c r="D65" s="87">
        <v>-7.2</v>
      </c>
      <c r="E65" s="93">
        <v>25</v>
      </c>
      <c r="F65" s="94">
        <v>35</v>
      </c>
      <c r="G65" s="136" t="s">
        <v>91</v>
      </c>
      <c r="H65" s="137"/>
      <c r="I65" s="59"/>
      <c r="J65" s="105">
        <v>129.9</v>
      </c>
      <c r="K65" s="60"/>
    </row>
    <row r="66" spans="1:11" ht="13.5" customHeight="1">
      <c r="A66" s="52" t="s">
        <v>28</v>
      </c>
      <c r="B66" s="81"/>
      <c r="C66" s="82" t="s">
        <v>86</v>
      </c>
      <c r="D66" s="83"/>
      <c r="E66" s="93">
        <v>350</v>
      </c>
      <c r="F66" s="95"/>
      <c r="G66" s="136"/>
      <c r="H66" s="137"/>
      <c r="I66" s="59"/>
      <c r="J66" s="105"/>
      <c r="K66" s="60"/>
    </row>
    <row r="67" spans="1:11" ht="13.5" customHeight="1">
      <c r="A67" s="52" t="s">
        <v>29</v>
      </c>
      <c r="B67" s="84">
        <v>0.56</v>
      </c>
      <c r="C67" s="82">
        <v>0.58</v>
      </c>
      <c r="D67" s="82">
        <v>0.02</v>
      </c>
      <c r="E67" s="96"/>
      <c r="F67" s="95"/>
      <c r="G67" s="136"/>
      <c r="H67" s="137"/>
      <c r="I67" s="59"/>
      <c r="J67" s="105"/>
      <c r="K67" s="60"/>
    </row>
    <row r="68" spans="1:11" ht="13.5" customHeight="1">
      <c r="A68" s="61" t="s">
        <v>30</v>
      </c>
      <c r="B68" s="85" t="s">
        <v>88</v>
      </c>
      <c r="C68" s="86" t="s">
        <v>87</v>
      </c>
      <c r="D68" s="88">
        <v>-0.7</v>
      </c>
      <c r="E68" s="97"/>
      <c r="F68" s="98"/>
      <c r="G68" s="140"/>
      <c r="H68" s="141"/>
      <c r="I68" s="62"/>
      <c r="J68" s="106"/>
      <c r="K68" s="63"/>
    </row>
    <row r="69" ht="11.25" customHeight="1">
      <c r="A69" s="1" t="s">
        <v>64</v>
      </c>
    </row>
    <row r="70" spans="1:6" ht="11.25" customHeight="1">
      <c r="A70" s="1" t="s">
        <v>93</v>
      </c>
      <c r="F70" s="109"/>
    </row>
  </sheetData>
  <sheetProtection/>
  <mergeCells count="45">
    <mergeCell ref="G64:H64"/>
    <mergeCell ref="G63:H63"/>
    <mergeCell ref="G68:H68"/>
    <mergeCell ref="G67:H67"/>
    <mergeCell ref="G66:H66"/>
    <mergeCell ref="G65:H65"/>
    <mergeCell ref="G8:G9"/>
    <mergeCell ref="F8:F9"/>
    <mergeCell ref="G62:H62"/>
    <mergeCell ref="F31:F32"/>
    <mergeCell ref="H10:I10"/>
    <mergeCell ref="H8:I9"/>
    <mergeCell ref="H11:I11"/>
    <mergeCell ref="D8:D9"/>
    <mergeCell ref="C8:C9"/>
    <mergeCell ref="E8:E9"/>
    <mergeCell ref="B8:B9"/>
    <mergeCell ref="A8:A9"/>
    <mergeCell ref="A15:A16"/>
    <mergeCell ref="B15:B16"/>
    <mergeCell ref="C15:C16"/>
    <mergeCell ref="E15:E16"/>
    <mergeCell ref="F15:F16"/>
    <mergeCell ref="H31:H32"/>
    <mergeCell ref="I31:I32"/>
    <mergeCell ref="G31:G32"/>
    <mergeCell ref="H15:H16"/>
    <mergeCell ref="G15:G16"/>
    <mergeCell ref="E31:E32"/>
    <mergeCell ref="I15:I16"/>
    <mergeCell ref="E45:E46"/>
    <mergeCell ref="H45:H46"/>
    <mergeCell ref="J45:J46"/>
    <mergeCell ref="F45:F46"/>
    <mergeCell ref="G45:G46"/>
    <mergeCell ref="I45:I46"/>
    <mergeCell ref="A45:A46"/>
    <mergeCell ref="B45:B46"/>
    <mergeCell ref="C45:C46"/>
    <mergeCell ref="D45:D46"/>
    <mergeCell ref="D15:D16"/>
    <mergeCell ref="A31:A32"/>
    <mergeCell ref="B31:B32"/>
    <mergeCell ref="C31:C32"/>
    <mergeCell ref="D31:D32"/>
  </mergeCells>
  <printOptions horizontalCentered="1"/>
  <pageMargins left="0.5905511811023623" right="0.3937007874015748" top="0.52" bottom="0.31496062992125984" header="0.2" footer="0.1968503937007874"/>
  <pageSetup fitToHeight="1" fitToWidth="1" horizontalDpi="300" verticalDpi="300" orientation="portrait" paperSize="9" scale="87" r:id="rId1"/>
  <rowBreaks count="1" manualBreakCount="1">
    <brk id="62" max="10" man="1"/>
  </rowBreaks>
  <colBreaks count="2" manualBreakCount="2">
    <brk id="1" max="69" man="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2009-03-06T08:46:35Z</cp:lastPrinted>
  <dcterms:created xsi:type="dcterms:W3CDTF">1997-01-08T22:48:59Z</dcterms:created>
  <dcterms:modified xsi:type="dcterms:W3CDTF">2009-03-26T09:35:34Z</dcterms:modified>
  <cp:category/>
  <cp:version/>
  <cp:contentType/>
  <cp:contentStatus/>
</cp:coreProperties>
</file>