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<sst xmlns="http://schemas.openxmlformats.org/spreadsheetml/2006/main" count="143" uniqueCount="82">
  <si>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</si>
  <si>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</si>
  <si>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</si>
  <si>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</si>
  <si>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</si>
  <si>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</si>
  <si>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</si>
  <si>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</si>
  <si>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</si>
  <si>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</si>
  <si>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</si>
  <si>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</si>
  <si>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</si>
  <si>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</si>
  <si>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</si>
  <si>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</si>
  <si>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</si>
  <si>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</si>
  <si>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</si>
  <si>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</si>
  <si>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</si>
  <si>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</si>
  <si>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</si>
  <si>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</si>
  <si>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</si>
  <si>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</si>
  <si>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</si>
  <si>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</si>
  <si>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</si>
  <si>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</si>
  <si>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</si>
  <si>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</si>
  <si>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</si>
  <si>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</si>
  <si>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</si>
  <si>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</si>
  <si>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</si>
  <si>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</si>
  <si>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</si>
  <si>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</si>
  <si>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</si>
  <si>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</si>
  <si>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</si>
  <si>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</si>
  <si>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</si>
  <si>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</si>
  <si>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</si>
  <si>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</si>
  <si>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</si>
  <si>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</si>
  <si>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</si>
  <si>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他会計からの
繰入金</t>
  </si>
  <si>
    <t>川崎町</t>
  </si>
  <si>
    <t>―</t>
  </si>
  <si>
    <t>仙南地域広域行政事務組合</t>
  </si>
  <si>
    <t>宮城県市町村非常勤消防団員補償報償組合</t>
  </si>
  <si>
    <t>宮城県市町村職員退職手当組合</t>
  </si>
  <si>
    <t>宮城県市町村自治振興センター</t>
  </si>
  <si>
    <t>基金から380百万円繰入</t>
  </si>
  <si>
    <t>病院事業会計</t>
  </si>
  <si>
    <t>上水道事業会計</t>
  </si>
  <si>
    <t>簡易水道事業特別会計</t>
  </si>
  <si>
    <t>温泉事業特別会計</t>
  </si>
  <si>
    <t>国民健康保険特別会計</t>
  </si>
  <si>
    <t>老人保健特別会計</t>
  </si>
  <si>
    <t>介護保険特別会計</t>
  </si>
  <si>
    <t>法一部適用企業</t>
  </si>
  <si>
    <t>地方債欄は、財政安定化基金貸付金</t>
  </si>
  <si>
    <t>公共下水道事業特別会計</t>
  </si>
  <si>
    <t>△223</t>
  </si>
  <si>
    <t>―</t>
  </si>
  <si>
    <t>―</t>
  </si>
  <si>
    <t>宮城県後期高齢者医療広域連合</t>
  </si>
  <si>
    <t>0
（18千円）</t>
  </si>
  <si>
    <t>0
（1千円）</t>
  </si>
  <si>
    <r>
      <t>0
（1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千円）</t>
    </r>
  </si>
  <si>
    <r>
      <t>0
（</t>
    </r>
    <r>
      <rPr>
        <sz val="11"/>
        <rFont val="ＭＳ Ｐゴシック"/>
        <family val="3"/>
      </rPr>
      <t>10千円）</t>
    </r>
  </si>
  <si>
    <t>交流促進センター特別会計</t>
  </si>
  <si>
    <t>H18.4月～指定管理者制移行に伴い廃止</t>
  </si>
  <si>
    <t>かわさき振興公社</t>
  </si>
  <si>
    <t>みやぎ蔵王セントメリースキー場の指定管理者制移行（H18.9月～）に伴い解散</t>
  </si>
  <si>
    <t>歳入は、任意団体である広域連合設立準備委員会からの出捐金収入18千円のみ。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</si>
</sst>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0.0%"/>
    <numFmt numFmtId="180" formatCode="0.0_);[Red]\(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6.5"/>
      <name val="ＭＳ Ｐゴシック"/>
      <family val="3"/>
    </font>
    <font>
      <sz val="5.5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/>
      <top style="hair">
        <color indexed="8"/>
      </top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double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18" xfId="0" applyNumberFormat="1" applyFont="1" applyBorder="1" applyAlignment="1">
      <alignment horizontal="center" vertical="center"/>
    </xf>
    <xf numFmtId="176" fontId="0" fillId="2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10" fillId="2" borderId="6" xfId="0" applyNumberFormat="1" applyFont="1" applyFill="1" applyBorder="1" applyAlignment="1">
      <alignment horizontal="center" vertical="center" wrapText="1" shrinkToFit="1"/>
    </xf>
    <xf numFmtId="176" fontId="10" fillId="2" borderId="6" xfId="0" applyNumberFormat="1" applyFont="1" applyFill="1" applyBorder="1" applyAlignment="1">
      <alignment horizontal="center" vertical="center" wrapText="1"/>
    </xf>
    <xf numFmtId="176" fontId="10" fillId="0" borderId="20" xfId="0" applyNumberFormat="1" applyFont="1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left" vertical="center" wrapText="1"/>
    </xf>
    <xf numFmtId="176" fontId="0" fillId="0" borderId="16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left" vertical="center" wrapText="1"/>
    </xf>
    <xf numFmtId="176" fontId="10" fillId="0" borderId="24" xfId="0" applyNumberFormat="1" applyFont="1" applyBorder="1" applyAlignment="1">
      <alignment horizontal="left" vertical="center" wrapText="1"/>
    </xf>
    <xf numFmtId="176" fontId="0" fillId="0" borderId="25" xfId="0" applyNumberFormat="1" applyFont="1" applyBorder="1" applyAlignment="1">
      <alignment horizontal="center" vertical="center"/>
    </xf>
    <xf numFmtId="38" fontId="2" fillId="0" borderId="26" xfId="16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80" fontId="0" fillId="0" borderId="32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right" vertical="center"/>
    </xf>
    <xf numFmtId="180" fontId="0" fillId="0" borderId="9" xfId="0" applyNumberFormat="1" applyFont="1" applyBorder="1" applyAlignment="1">
      <alignment horizontal="right" vertical="center"/>
    </xf>
    <xf numFmtId="180" fontId="0" fillId="0" borderId="35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 wrapText="1"/>
    </xf>
    <xf numFmtId="176" fontId="0" fillId="0" borderId="35" xfId="0" applyNumberFormat="1" applyFont="1" applyBorder="1" applyAlignment="1">
      <alignment horizontal="right" vertical="center" wrapText="1"/>
    </xf>
    <xf numFmtId="176" fontId="0" fillId="0" borderId="36" xfId="0" applyNumberFormat="1" applyFont="1" applyBorder="1" applyAlignment="1">
      <alignment horizontal="right" vertical="center" wrapText="1"/>
    </xf>
    <xf numFmtId="176" fontId="0" fillId="0" borderId="15" xfId="0" applyNumberFormat="1" applyFont="1" applyBorder="1" applyAlignment="1">
      <alignment horizontal="right" vertical="center" wrapText="1"/>
    </xf>
    <xf numFmtId="176" fontId="0" fillId="0" borderId="33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left" vertical="center" wrapText="1"/>
    </xf>
    <xf numFmtId="176" fontId="11" fillId="0" borderId="40" xfId="0" applyNumberFormat="1" applyFont="1" applyBorder="1" applyAlignment="1">
      <alignment horizontal="left" vertical="center" wrapText="1"/>
    </xf>
    <xf numFmtId="176" fontId="12" fillId="0" borderId="20" xfId="0" applyNumberFormat="1" applyFont="1" applyBorder="1" applyAlignment="1">
      <alignment horizontal="left" vertical="center" wrapText="1"/>
    </xf>
    <xf numFmtId="176" fontId="13" fillId="0" borderId="24" xfId="0" applyNumberFormat="1" applyFont="1" applyBorder="1" applyAlignment="1">
      <alignment horizontal="left" vertical="center" wrapText="1"/>
    </xf>
    <xf numFmtId="176" fontId="0" fillId="0" borderId="16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 wrapText="1"/>
    </xf>
    <xf numFmtId="178" fontId="0" fillId="0" borderId="41" xfId="0" applyNumberFormat="1" applyFont="1" applyFill="1" applyBorder="1" applyAlignment="1">
      <alignment horizontal="center" vertical="center"/>
    </xf>
    <xf numFmtId="176" fontId="10" fillId="0" borderId="14" xfId="0" applyNumberFormat="1" applyFont="1" applyBorder="1" applyAlignment="1">
      <alignment horizontal="left" vertical="center"/>
    </xf>
    <xf numFmtId="176" fontId="10" fillId="0" borderId="22" xfId="0" applyNumberFormat="1" applyFont="1" applyBorder="1" applyAlignment="1">
      <alignment horizontal="left" vertical="center"/>
    </xf>
    <xf numFmtId="176" fontId="0" fillId="0" borderId="31" xfId="0" applyNumberFormat="1" applyBorder="1" applyAlignment="1">
      <alignment horizontal="right" vertical="center" wrapText="1"/>
    </xf>
    <xf numFmtId="176" fontId="0" fillId="0" borderId="9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76" fontId="9" fillId="1" borderId="42" xfId="0" applyNumberFormat="1" applyFont="1" applyFill="1" applyBorder="1" applyAlignment="1">
      <alignment horizontal="center" vertical="center" wrapText="1"/>
    </xf>
    <xf numFmtId="176" fontId="0" fillId="1" borderId="42" xfId="0" applyNumberFormat="1" applyFont="1" applyFill="1" applyBorder="1" applyAlignment="1">
      <alignment horizontal="center" vertical="center" wrapText="1"/>
    </xf>
    <xf numFmtId="178" fontId="0" fillId="0" borderId="43" xfId="0" applyNumberFormat="1" applyFont="1" applyFill="1" applyBorder="1" applyAlignment="1">
      <alignment horizontal="right" vertical="center"/>
    </xf>
    <xf numFmtId="178" fontId="0" fillId="0" borderId="44" xfId="0" applyNumberFormat="1" applyFont="1" applyFill="1" applyBorder="1" applyAlignment="1">
      <alignment horizontal="right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38" fontId="2" fillId="0" borderId="46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2" fillId="1" borderId="48" xfId="0" applyFont="1" applyFill="1" applyBorder="1" applyAlignment="1">
      <alignment horizontal="center" vertical="center"/>
    </xf>
    <xf numFmtId="177" fontId="2" fillId="0" borderId="48" xfId="0" applyNumberFormat="1" applyFont="1" applyBorder="1" applyAlignment="1">
      <alignment horizontal="center" vertical="center"/>
    </xf>
    <xf numFmtId="179" fontId="2" fillId="0" borderId="48" xfId="0" applyNumberFormat="1" applyFon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0" borderId="46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8" fontId="0" fillId="0" borderId="44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50" xfId="0" applyNumberFormat="1" applyFont="1" applyFill="1" applyBorder="1" applyAlignment="1">
      <alignment horizontal="center" vertical="center"/>
    </xf>
    <xf numFmtId="178" fontId="0" fillId="0" borderId="51" xfId="0" applyNumberFormat="1" applyFont="1" applyFill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1" borderId="54" xfId="0" applyNumberFormat="1" applyFont="1" applyFill="1" applyBorder="1" applyAlignment="1">
      <alignment horizontal="center" vertical="center" wrapText="1"/>
    </xf>
    <xf numFmtId="176" fontId="0" fillId="1" borderId="55" xfId="0" applyNumberFormat="1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left" vertical="center" wrapText="1"/>
    </xf>
    <xf numFmtId="178" fontId="0" fillId="0" borderId="58" xfId="0" applyNumberFormat="1" applyFont="1" applyFill="1" applyBorder="1" applyAlignment="1">
      <alignment horizontal="center" vertical="center"/>
    </xf>
    <xf numFmtId="178" fontId="0" fillId="0" borderId="59" xfId="0" applyNumberFormat="1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showGridLines="0" tabSelected="1" view="pageBreakPreview" zoomScaleSheetLayoutView="100" workbookViewId="0" topLeftCell="A1">
      <selection activeCell="M35" sqref="M35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91" t="s">
        <v>0</v>
      </c>
      <c r="D1" s="91"/>
      <c r="E1" s="91"/>
      <c r="F1" s="91"/>
      <c r="G1" s="91"/>
      <c r="H1" s="91"/>
      <c r="I1" s="91"/>
      <c r="J1" s="91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52</v>
      </c>
      <c r="D3" s="5"/>
      <c r="E3" s="5"/>
      <c r="G3" s="12" t="s">
        <v>3</v>
      </c>
      <c r="H3" s="13" t="s">
        <v>4</v>
      </c>
      <c r="I3" s="96" t="s">
        <v>5</v>
      </c>
      <c r="J3" s="97"/>
    </row>
    <row r="4" spans="7:11" ht="26.25" customHeight="1" thickTop="1">
      <c r="G4" s="46">
        <v>3164</v>
      </c>
      <c r="H4" s="47">
        <v>196</v>
      </c>
      <c r="I4" s="98">
        <f>G4+H4</f>
        <v>3360</v>
      </c>
      <c r="J4" s="99"/>
      <c r="K4" s="15"/>
    </row>
    <row r="5" spans="8:9" ht="16.5" customHeight="1">
      <c r="H5" s="6"/>
      <c r="I5" s="6"/>
    </row>
    <row r="6" spans="2:14" ht="18.75">
      <c r="B6" s="7" t="s">
        <v>6</v>
      </c>
      <c r="J6" s="16"/>
      <c r="K6" s="16" t="s">
        <v>43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10" customFormat="1" ht="29.25" customHeight="1" thickBot="1">
      <c r="B8" s="9"/>
      <c r="C8" s="17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51</v>
      </c>
      <c r="I8" s="112" t="s">
        <v>12</v>
      </c>
      <c r="J8" s="113"/>
      <c r="K8" s="18"/>
      <c r="L8" s="16"/>
      <c r="M8" s="16"/>
      <c r="N8" s="16"/>
    </row>
    <row r="9" spans="2:14" ht="27.75" customHeight="1" thickBot="1" thickTop="1">
      <c r="B9" s="45" t="s">
        <v>13</v>
      </c>
      <c r="C9" s="48">
        <v>4633</v>
      </c>
      <c r="D9" s="49">
        <v>4428</v>
      </c>
      <c r="E9" s="85">
        <v>204</v>
      </c>
      <c r="F9" s="49">
        <v>176</v>
      </c>
      <c r="G9" s="49">
        <v>3950</v>
      </c>
      <c r="H9" s="49">
        <v>0</v>
      </c>
      <c r="I9" s="114" t="s">
        <v>58</v>
      </c>
      <c r="J9" s="115"/>
      <c r="K9" s="18"/>
      <c r="L9" s="16"/>
      <c r="M9" s="16"/>
      <c r="N9" s="16"/>
    </row>
    <row r="10" spans="2:14" ht="27.75" customHeight="1" thickTop="1">
      <c r="B10" s="20" t="s">
        <v>14</v>
      </c>
      <c r="C10" s="50">
        <f aca="true" t="shared" si="0" ref="C10:H10">C9</f>
        <v>4633</v>
      </c>
      <c r="D10" s="51">
        <f t="shared" si="0"/>
        <v>4428</v>
      </c>
      <c r="E10" s="51">
        <f t="shared" si="0"/>
        <v>204</v>
      </c>
      <c r="F10" s="51">
        <f t="shared" si="0"/>
        <v>176</v>
      </c>
      <c r="G10" s="51">
        <f t="shared" si="0"/>
        <v>3950</v>
      </c>
      <c r="H10" s="51">
        <f t="shared" si="0"/>
        <v>0</v>
      </c>
      <c r="I10" s="118" t="s">
        <v>58</v>
      </c>
      <c r="J10" s="119"/>
      <c r="K10" s="18"/>
      <c r="L10" s="16"/>
      <c r="M10" s="16"/>
      <c r="N10" s="16"/>
    </row>
    <row r="11" spans="9:14" ht="37.5" customHeight="1">
      <c r="I11" s="16"/>
      <c r="J11" s="16"/>
      <c r="K11" s="16"/>
      <c r="L11" s="16"/>
      <c r="M11" s="16"/>
      <c r="N11" s="16"/>
    </row>
    <row r="12" spans="2:14" ht="18.75">
      <c r="B12" s="7" t="s">
        <v>44</v>
      </c>
      <c r="J12" s="16"/>
      <c r="K12" s="16"/>
      <c r="L12" s="16"/>
      <c r="M12" s="21" t="s">
        <v>45</v>
      </c>
      <c r="N12" s="16"/>
    </row>
    <row r="13" spans="2:14" ht="7.5" customHeight="1">
      <c r="B13" s="8"/>
      <c r="I13" s="16"/>
      <c r="J13" s="16"/>
      <c r="K13" s="16"/>
      <c r="L13" s="16"/>
      <c r="M13" s="16"/>
      <c r="N13" s="16"/>
    </row>
    <row r="14" spans="2:14" s="10" customFormat="1" ht="29.25" customHeight="1" thickBot="1">
      <c r="B14" s="9"/>
      <c r="C14" s="17" t="s">
        <v>15</v>
      </c>
      <c r="D14" s="14" t="s">
        <v>16</v>
      </c>
      <c r="E14" s="38" t="s">
        <v>50</v>
      </c>
      <c r="F14" s="14" t="s">
        <v>17</v>
      </c>
      <c r="G14" s="14" t="s">
        <v>18</v>
      </c>
      <c r="H14" s="14" t="s">
        <v>51</v>
      </c>
      <c r="I14" s="92" t="s">
        <v>46</v>
      </c>
      <c r="J14" s="93"/>
      <c r="K14" s="22" t="s">
        <v>47</v>
      </c>
      <c r="L14" s="22" t="s">
        <v>48</v>
      </c>
      <c r="M14" s="23" t="s">
        <v>12</v>
      </c>
      <c r="N14" s="16"/>
    </row>
    <row r="15" spans="2:14" ht="27.75" customHeight="1" thickTop="1">
      <c r="B15" s="39" t="s">
        <v>59</v>
      </c>
      <c r="C15" s="52">
        <v>548</v>
      </c>
      <c r="D15" s="53">
        <v>771</v>
      </c>
      <c r="E15" s="19" t="s">
        <v>53</v>
      </c>
      <c r="F15" s="54" t="s">
        <v>69</v>
      </c>
      <c r="G15" s="54">
        <v>854</v>
      </c>
      <c r="H15" s="54">
        <v>135</v>
      </c>
      <c r="I15" s="94">
        <v>71.1</v>
      </c>
      <c r="J15" s="94"/>
      <c r="K15" s="55">
        <v>0</v>
      </c>
      <c r="L15" s="55">
        <v>694</v>
      </c>
      <c r="M15" s="87" t="s">
        <v>66</v>
      </c>
      <c r="N15" s="16"/>
    </row>
    <row r="16" spans="2:14" ht="27.75" customHeight="1">
      <c r="B16" s="39" t="s">
        <v>60</v>
      </c>
      <c r="C16" s="56">
        <v>219</v>
      </c>
      <c r="D16" s="57">
        <v>199</v>
      </c>
      <c r="E16" s="26" t="s">
        <v>53</v>
      </c>
      <c r="F16" s="58">
        <v>20</v>
      </c>
      <c r="G16" s="59">
        <v>1731</v>
      </c>
      <c r="H16" s="59">
        <v>17</v>
      </c>
      <c r="I16" s="95">
        <v>110.1</v>
      </c>
      <c r="J16" s="95"/>
      <c r="K16" s="83">
        <v>0</v>
      </c>
      <c r="L16" s="83">
        <v>0</v>
      </c>
      <c r="M16" s="88" t="s">
        <v>19</v>
      </c>
      <c r="N16" s="28"/>
    </row>
    <row r="17" spans="2:14" ht="27.75" customHeight="1">
      <c r="B17" s="39" t="s">
        <v>61</v>
      </c>
      <c r="C17" s="56">
        <v>55</v>
      </c>
      <c r="D17" s="57">
        <v>51</v>
      </c>
      <c r="E17" s="57">
        <v>4</v>
      </c>
      <c r="F17" s="58">
        <v>4</v>
      </c>
      <c r="G17" s="59">
        <v>207</v>
      </c>
      <c r="H17" s="59">
        <v>6</v>
      </c>
      <c r="I17" s="106" t="s">
        <v>70</v>
      </c>
      <c r="J17" s="106"/>
      <c r="K17" s="27" t="s">
        <v>53</v>
      </c>
      <c r="L17" s="27" t="s">
        <v>53</v>
      </c>
      <c r="M17" s="30"/>
      <c r="N17" s="16"/>
    </row>
    <row r="18" spans="2:14" ht="27.75" customHeight="1">
      <c r="B18" s="39" t="s">
        <v>62</v>
      </c>
      <c r="C18" s="56">
        <v>17</v>
      </c>
      <c r="D18" s="57">
        <v>14</v>
      </c>
      <c r="E18" s="57">
        <v>3</v>
      </c>
      <c r="F18" s="58">
        <v>3</v>
      </c>
      <c r="G18" s="59">
        <v>0</v>
      </c>
      <c r="H18" s="59">
        <v>0</v>
      </c>
      <c r="I18" s="106" t="s">
        <v>70</v>
      </c>
      <c r="J18" s="106"/>
      <c r="K18" s="27" t="s">
        <v>53</v>
      </c>
      <c r="L18" s="27" t="s">
        <v>53</v>
      </c>
      <c r="M18" s="30"/>
      <c r="N18" s="16"/>
    </row>
    <row r="19" spans="2:14" ht="27.75" customHeight="1">
      <c r="B19" s="39" t="s">
        <v>68</v>
      </c>
      <c r="C19" s="56">
        <v>497</v>
      </c>
      <c r="D19" s="57">
        <v>497</v>
      </c>
      <c r="E19" s="74" t="s">
        <v>76</v>
      </c>
      <c r="F19" s="74" t="s">
        <v>76</v>
      </c>
      <c r="G19" s="59">
        <v>3675</v>
      </c>
      <c r="H19" s="59">
        <v>267</v>
      </c>
      <c r="I19" s="106" t="s">
        <v>70</v>
      </c>
      <c r="J19" s="106"/>
      <c r="K19" s="27" t="s">
        <v>53</v>
      </c>
      <c r="L19" s="27" t="s">
        <v>53</v>
      </c>
      <c r="M19" s="30"/>
      <c r="N19" s="16"/>
    </row>
    <row r="20" spans="2:14" ht="27.75" customHeight="1">
      <c r="B20" s="39" t="s">
        <v>77</v>
      </c>
      <c r="C20" s="75" t="s">
        <v>71</v>
      </c>
      <c r="D20" s="26" t="s">
        <v>71</v>
      </c>
      <c r="E20" s="26" t="s">
        <v>71</v>
      </c>
      <c r="F20" s="26" t="s">
        <v>71</v>
      </c>
      <c r="G20" s="26" t="s">
        <v>71</v>
      </c>
      <c r="H20" s="26" t="s">
        <v>71</v>
      </c>
      <c r="I20" s="110" t="s">
        <v>71</v>
      </c>
      <c r="J20" s="111"/>
      <c r="K20" s="26" t="s">
        <v>71</v>
      </c>
      <c r="L20" s="26" t="s">
        <v>71</v>
      </c>
      <c r="M20" s="79" t="s">
        <v>78</v>
      </c>
      <c r="N20" s="16"/>
    </row>
    <row r="21" spans="2:14" ht="27.75" customHeight="1">
      <c r="B21" s="39" t="s">
        <v>63</v>
      </c>
      <c r="C21" s="56">
        <v>1083</v>
      </c>
      <c r="D21" s="57">
        <v>1060</v>
      </c>
      <c r="E21" s="57">
        <v>24</v>
      </c>
      <c r="F21" s="58">
        <v>15</v>
      </c>
      <c r="G21" s="59">
        <v>0</v>
      </c>
      <c r="H21" s="59">
        <v>67</v>
      </c>
      <c r="I21" s="106" t="s">
        <v>70</v>
      </c>
      <c r="J21" s="106"/>
      <c r="K21" s="27" t="s">
        <v>53</v>
      </c>
      <c r="L21" s="27" t="s">
        <v>53</v>
      </c>
      <c r="M21" s="30"/>
      <c r="N21" s="16"/>
    </row>
    <row r="22" spans="2:14" ht="27.75" customHeight="1">
      <c r="B22" s="39" t="s">
        <v>64</v>
      </c>
      <c r="C22" s="56">
        <v>1155</v>
      </c>
      <c r="D22" s="57">
        <v>1155</v>
      </c>
      <c r="E22" s="57">
        <v>0</v>
      </c>
      <c r="F22" s="58">
        <v>0</v>
      </c>
      <c r="G22" s="59">
        <v>0</v>
      </c>
      <c r="H22" s="59">
        <v>133</v>
      </c>
      <c r="I22" s="106" t="s">
        <v>70</v>
      </c>
      <c r="J22" s="106"/>
      <c r="K22" s="27" t="s">
        <v>53</v>
      </c>
      <c r="L22" s="27" t="s">
        <v>53</v>
      </c>
      <c r="M22" s="30"/>
      <c r="N22" s="16"/>
    </row>
    <row r="23" spans="2:14" ht="27.75" customHeight="1">
      <c r="B23" s="43" t="s">
        <v>65</v>
      </c>
      <c r="C23" s="60">
        <v>734</v>
      </c>
      <c r="D23" s="61">
        <v>717</v>
      </c>
      <c r="E23" s="61">
        <v>17</v>
      </c>
      <c r="F23" s="62">
        <v>15</v>
      </c>
      <c r="G23" s="63">
        <v>17</v>
      </c>
      <c r="H23" s="63">
        <v>108</v>
      </c>
      <c r="I23" s="109" t="s">
        <v>70</v>
      </c>
      <c r="J23" s="109"/>
      <c r="K23" s="34" t="s">
        <v>53</v>
      </c>
      <c r="L23" s="34" t="s">
        <v>53</v>
      </c>
      <c r="M23" s="44" t="s">
        <v>67</v>
      </c>
      <c r="N23" s="16"/>
    </row>
    <row r="24" spans="2:14" ht="13.5" customHeight="1">
      <c r="B24" s="32" t="s">
        <v>20</v>
      </c>
      <c r="C24" s="31"/>
      <c r="D24" s="31"/>
      <c r="E24" s="31"/>
      <c r="F24" s="31"/>
      <c r="G24" s="31"/>
      <c r="H24" s="31"/>
      <c r="I24" s="29"/>
      <c r="J24" s="29"/>
      <c r="K24" s="33"/>
      <c r="L24" s="16"/>
      <c r="M24" s="16"/>
      <c r="N24" s="16"/>
    </row>
    <row r="25" spans="2:14" ht="13.5" customHeight="1">
      <c r="B25" s="32" t="s">
        <v>21</v>
      </c>
      <c r="C25" s="31"/>
      <c r="D25" s="31"/>
      <c r="E25" s="31"/>
      <c r="F25" s="31"/>
      <c r="G25" s="31"/>
      <c r="H25" s="31"/>
      <c r="I25" s="29"/>
      <c r="J25" s="29"/>
      <c r="K25" s="33"/>
      <c r="L25" s="16"/>
      <c r="M25" s="16"/>
      <c r="N25" s="16"/>
    </row>
    <row r="26" spans="2:14" ht="13.5" customHeight="1">
      <c r="B26" s="32" t="s">
        <v>22</v>
      </c>
      <c r="C26" s="31"/>
      <c r="D26" s="31"/>
      <c r="E26" s="31"/>
      <c r="F26" s="31"/>
      <c r="G26" s="31"/>
      <c r="H26" s="31"/>
      <c r="I26" s="29"/>
      <c r="J26" s="29"/>
      <c r="K26" s="33"/>
      <c r="L26" s="16"/>
      <c r="M26" s="16"/>
      <c r="N26" s="16"/>
    </row>
    <row r="27" spans="2:14" ht="22.5" customHeight="1">
      <c r="B27" s="6"/>
      <c r="C27" s="6"/>
      <c r="D27" s="6"/>
      <c r="E27" s="6"/>
      <c r="F27" s="6"/>
      <c r="G27" s="6"/>
      <c r="H27" s="6"/>
      <c r="I27" s="16"/>
      <c r="J27" s="16"/>
      <c r="K27" s="16"/>
      <c r="L27" s="16"/>
      <c r="M27" s="16"/>
      <c r="N27" s="16"/>
    </row>
    <row r="28" spans="2:14" ht="18.75">
      <c r="B28" s="7" t="s">
        <v>23</v>
      </c>
      <c r="J28" s="16"/>
      <c r="K28" s="16"/>
      <c r="L28" s="16"/>
      <c r="M28" s="21" t="s">
        <v>45</v>
      </c>
      <c r="N28" s="16"/>
    </row>
    <row r="29" spans="2:14" ht="7.5" customHeight="1">
      <c r="B29" s="8"/>
      <c r="I29" s="16"/>
      <c r="J29" s="16"/>
      <c r="K29" s="16"/>
      <c r="L29" s="16"/>
      <c r="M29" s="16"/>
      <c r="N29" s="16"/>
    </row>
    <row r="30" spans="2:14" s="10" customFormat="1" ht="29.25" customHeight="1" thickBot="1">
      <c r="B30" s="9"/>
      <c r="C30" s="17" t="s">
        <v>24</v>
      </c>
      <c r="D30" s="14" t="s">
        <v>25</v>
      </c>
      <c r="E30" s="37" t="s">
        <v>50</v>
      </c>
      <c r="F30" s="14" t="s">
        <v>41</v>
      </c>
      <c r="G30" s="14" t="s">
        <v>42</v>
      </c>
      <c r="H30" s="14" t="s">
        <v>49</v>
      </c>
      <c r="I30" s="92" t="s">
        <v>46</v>
      </c>
      <c r="J30" s="93"/>
      <c r="K30" s="22" t="s">
        <v>47</v>
      </c>
      <c r="L30" s="22" t="s">
        <v>48</v>
      </c>
      <c r="M30" s="23" t="s">
        <v>12</v>
      </c>
      <c r="N30" s="16"/>
    </row>
    <row r="31" spans="2:14" ht="27.75" customHeight="1" thickTop="1">
      <c r="B31" s="39" t="s">
        <v>54</v>
      </c>
      <c r="C31" s="52">
        <v>4828</v>
      </c>
      <c r="D31" s="53">
        <v>4725</v>
      </c>
      <c r="E31" s="53">
        <v>103</v>
      </c>
      <c r="F31" s="54">
        <v>93</v>
      </c>
      <c r="G31" s="54">
        <v>3012</v>
      </c>
      <c r="H31" s="64">
        <v>4.9</v>
      </c>
      <c r="I31" s="117" t="s">
        <v>71</v>
      </c>
      <c r="J31" s="117"/>
      <c r="K31" s="24" t="s">
        <v>71</v>
      </c>
      <c r="L31" s="24" t="s">
        <v>71</v>
      </c>
      <c r="M31" s="25"/>
      <c r="N31" s="16"/>
    </row>
    <row r="32" spans="2:14" ht="27.75" customHeight="1">
      <c r="B32" s="81" t="s">
        <v>55</v>
      </c>
      <c r="C32" s="52">
        <v>775</v>
      </c>
      <c r="D32" s="53">
        <v>772</v>
      </c>
      <c r="E32" s="53">
        <v>3</v>
      </c>
      <c r="F32" s="57">
        <v>3</v>
      </c>
      <c r="G32" s="57">
        <v>0</v>
      </c>
      <c r="H32" s="68">
        <v>1.6</v>
      </c>
      <c r="I32" s="107" t="s">
        <v>71</v>
      </c>
      <c r="J32" s="108"/>
      <c r="K32" s="41" t="s">
        <v>71</v>
      </c>
      <c r="L32" s="41" t="s">
        <v>71</v>
      </c>
      <c r="M32" s="42"/>
      <c r="N32" s="16"/>
    </row>
    <row r="33" spans="2:14" ht="27.75" customHeight="1">
      <c r="B33" s="39" t="s">
        <v>56</v>
      </c>
      <c r="C33" s="89">
        <v>16820</v>
      </c>
      <c r="D33" s="90">
        <v>15883</v>
      </c>
      <c r="E33" s="90">
        <v>936</v>
      </c>
      <c r="F33" s="90">
        <v>936</v>
      </c>
      <c r="G33" s="54">
        <v>0</v>
      </c>
      <c r="H33" s="64">
        <v>0.8</v>
      </c>
      <c r="I33" s="107" t="s">
        <v>71</v>
      </c>
      <c r="J33" s="108"/>
      <c r="K33" s="41" t="s">
        <v>71</v>
      </c>
      <c r="L33" s="41" t="s">
        <v>71</v>
      </c>
      <c r="M33" s="25"/>
      <c r="N33" s="16"/>
    </row>
    <row r="34" spans="2:14" ht="27.75" customHeight="1">
      <c r="B34" s="39" t="s">
        <v>57</v>
      </c>
      <c r="C34" s="52">
        <v>136</v>
      </c>
      <c r="D34" s="53">
        <v>131</v>
      </c>
      <c r="E34" s="53">
        <v>5</v>
      </c>
      <c r="F34" s="65">
        <v>5</v>
      </c>
      <c r="G34" s="84">
        <v>0</v>
      </c>
      <c r="H34" s="69">
        <v>1.3</v>
      </c>
      <c r="I34" s="116" t="s">
        <v>53</v>
      </c>
      <c r="J34" s="116"/>
      <c r="K34" s="66" t="s">
        <v>53</v>
      </c>
      <c r="L34" s="66" t="s">
        <v>53</v>
      </c>
      <c r="M34" s="67"/>
      <c r="N34" s="28"/>
    </row>
    <row r="35" spans="2:14" ht="27.75" customHeight="1">
      <c r="B35" s="40" t="s">
        <v>72</v>
      </c>
      <c r="C35" s="71" t="s">
        <v>73</v>
      </c>
      <c r="D35" s="72" t="s">
        <v>74</v>
      </c>
      <c r="E35" s="73" t="s">
        <v>75</v>
      </c>
      <c r="F35" s="71" t="s">
        <v>75</v>
      </c>
      <c r="G35" s="63">
        <v>0</v>
      </c>
      <c r="H35" s="70">
        <v>0</v>
      </c>
      <c r="I35" s="86" t="s">
        <v>53</v>
      </c>
      <c r="J35" s="86"/>
      <c r="K35" s="34" t="s">
        <v>53</v>
      </c>
      <c r="L35" s="34" t="s">
        <v>53</v>
      </c>
      <c r="M35" s="82" t="s">
        <v>81</v>
      </c>
      <c r="N35" s="28"/>
    </row>
    <row r="36" spans="2:14" ht="37.5" customHeight="1">
      <c r="B36" s="6"/>
      <c r="C36" s="6"/>
      <c r="D36" s="6"/>
      <c r="E36" s="6"/>
      <c r="F36" s="6"/>
      <c r="G36" s="6"/>
      <c r="H36" s="6"/>
      <c r="I36" s="16"/>
      <c r="J36" s="16"/>
      <c r="K36" s="16"/>
      <c r="L36" s="16"/>
      <c r="M36" s="16"/>
      <c r="N36" s="16"/>
    </row>
    <row r="37" spans="2:14" ht="18.75">
      <c r="B37" s="7" t="s">
        <v>26</v>
      </c>
      <c r="J37" s="16"/>
      <c r="K37" s="21" t="s">
        <v>43</v>
      </c>
      <c r="L37" s="16"/>
      <c r="M37" s="16"/>
      <c r="N37" s="16"/>
    </row>
    <row r="38" spans="2:14" ht="7.5" customHeight="1">
      <c r="B38" s="8"/>
      <c r="J38" s="16"/>
      <c r="K38" s="16"/>
      <c r="L38" s="16"/>
      <c r="M38" s="16"/>
      <c r="N38" s="16"/>
    </row>
    <row r="39" spans="2:14" s="10" customFormat="1" ht="48.75" customHeight="1" thickBot="1">
      <c r="B39" s="9"/>
      <c r="C39" s="17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3" t="s">
        <v>32</v>
      </c>
      <c r="I39" s="96" t="s">
        <v>33</v>
      </c>
      <c r="J39" s="103"/>
      <c r="K39" s="35" t="s">
        <v>12</v>
      </c>
      <c r="L39" s="18"/>
      <c r="M39" s="16"/>
      <c r="N39" s="16"/>
    </row>
    <row r="40" spans="2:14" ht="42" customHeight="1" thickTop="1">
      <c r="B40" s="76" t="s">
        <v>79</v>
      </c>
      <c r="C40" s="77" t="s">
        <v>71</v>
      </c>
      <c r="D40" s="78" t="s">
        <v>71</v>
      </c>
      <c r="E40" s="78" t="s">
        <v>71</v>
      </c>
      <c r="F40" s="78" t="s">
        <v>71</v>
      </c>
      <c r="G40" s="78" t="s">
        <v>71</v>
      </c>
      <c r="H40" s="78" t="s">
        <v>71</v>
      </c>
      <c r="I40" s="104" t="s">
        <v>71</v>
      </c>
      <c r="J40" s="105"/>
      <c r="K40" s="80" t="s">
        <v>80</v>
      </c>
      <c r="L40" s="18"/>
      <c r="M40" s="16"/>
      <c r="N40" s="16"/>
    </row>
    <row r="41" spans="2:14" ht="21" customHeight="1">
      <c r="B41" s="36" t="s">
        <v>34</v>
      </c>
      <c r="J41" s="16"/>
      <c r="K41" s="16"/>
      <c r="L41" s="16"/>
      <c r="M41" s="16"/>
      <c r="N41" s="16"/>
    </row>
    <row r="42" ht="26.25" customHeight="1"/>
    <row r="43" spans="2:14" ht="18.75">
      <c r="B43" s="11" t="s">
        <v>35</v>
      </c>
      <c r="J43" s="16"/>
      <c r="K43" s="16"/>
      <c r="L43" s="16"/>
      <c r="M43" s="16"/>
      <c r="N43" s="16"/>
    </row>
    <row r="44" ht="7.5" customHeight="1"/>
    <row r="45" spans="2:9" ht="37.5" customHeight="1">
      <c r="B45" s="100" t="s">
        <v>36</v>
      </c>
      <c r="C45" s="100"/>
      <c r="D45" s="101">
        <v>0.34</v>
      </c>
      <c r="E45" s="101"/>
      <c r="F45" s="100" t="s">
        <v>37</v>
      </c>
      <c r="G45" s="100"/>
      <c r="H45" s="102">
        <v>0.056</v>
      </c>
      <c r="I45" s="102"/>
    </row>
    <row r="46" spans="2:9" ht="37.5" customHeight="1">
      <c r="B46" s="100" t="s">
        <v>38</v>
      </c>
      <c r="C46" s="100"/>
      <c r="D46" s="102">
        <v>0.132</v>
      </c>
      <c r="E46" s="102"/>
      <c r="F46" s="100" t="s">
        <v>39</v>
      </c>
      <c r="G46" s="100"/>
      <c r="H46" s="102">
        <v>0.916</v>
      </c>
      <c r="I46" s="102"/>
    </row>
    <row r="47" spans="2:14" ht="21" customHeight="1">
      <c r="B47" s="36" t="s">
        <v>40</v>
      </c>
      <c r="J47" s="16"/>
      <c r="K47" s="16"/>
      <c r="L47" s="16"/>
      <c r="M47" s="16"/>
      <c r="N47" s="16"/>
    </row>
  </sheetData>
  <mergeCells count="32">
    <mergeCell ref="I35:J35"/>
    <mergeCell ref="I22:J22"/>
    <mergeCell ref="I19:J19"/>
    <mergeCell ref="I8:J8"/>
    <mergeCell ref="I9:J9"/>
    <mergeCell ref="I34:J34"/>
    <mergeCell ref="I30:J30"/>
    <mergeCell ref="I31:J31"/>
    <mergeCell ref="I10:J10"/>
    <mergeCell ref="I17:J17"/>
    <mergeCell ref="I18:J18"/>
    <mergeCell ref="I32:J32"/>
    <mergeCell ref="I33:J33"/>
    <mergeCell ref="I21:J21"/>
    <mergeCell ref="I23:J23"/>
    <mergeCell ref="I20:J20"/>
    <mergeCell ref="H45:I45"/>
    <mergeCell ref="H46:I46"/>
    <mergeCell ref="I39:J39"/>
    <mergeCell ref="I40:J40"/>
    <mergeCell ref="B45:C45"/>
    <mergeCell ref="B46:C46"/>
    <mergeCell ref="F45:G45"/>
    <mergeCell ref="F46:G46"/>
    <mergeCell ref="D45:E45"/>
    <mergeCell ref="D46:E46"/>
    <mergeCell ref="C1:J1"/>
    <mergeCell ref="I14:J14"/>
    <mergeCell ref="I15:J15"/>
    <mergeCell ref="I16:J16"/>
    <mergeCell ref="I3:J3"/>
    <mergeCell ref="I4:J4"/>
  </mergeCells>
  <printOptions/>
  <pageMargins left="0.3937007874015748" right="0.1968503937007874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2008-03-14T10:01:18Z</cp:lastPrinted>
  <dcterms:created xsi:type="dcterms:W3CDTF">2008-02-15T06:55:04Z</dcterms:created>
  <dcterms:modified xsi:type="dcterms:W3CDTF">2008-03-14T10:01:24Z</dcterms:modified>
  <cp:category/>
  <cp:version/>
  <cp:contentType/>
  <cp:contentStatus/>
</cp:coreProperties>
</file>