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8670" activeTab="0"/>
  </bookViews>
  <sheets>
    <sheet name="様式" sheetId="1" r:id="rId1"/>
  </sheets>
  <definedNames>
    <definedName name="_xlnm.Print_Area" localSheetId="0">'様式'!$A$1:$K$78</definedName>
  </definedNames>
  <calcPr fullCalcOnLoad="1"/>
</workbook>
</file>

<file path=xl/sharedStrings.xml><?xml version="1.0" encoding="utf-8"?>
<sst xmlns="http://schemas.openxmlformats.org/spreadsheetml/2006/main" count="160" uniqueCount="97">
  <si>
    <t>財政状況等一覧表（平成２０年度決算）</t>
  </si>
  <si>
    <t>（単位：百万円）</t>
  </si>
  <si>
    <t>団体名　　川崎町</t>
  </si>
  <si>
    <t>標準税収入額等
A</t>
  </si>
  <si>
    <t>普通交付税額
B</t>
  </si>
  <si>
    <t>臨時財政対策
債発行可能額C</t>
  </si>
  <si>
    <t>標準財政規模
A+B+C</t>
  </si>
  <si>
    <t>１．一般会計等の財政状況</t>
  </si>
  <si>
    <t>会計名</t>
  </si>
  <si>
    <t>歳入</t>
  </si>
  <si>
    <t>歳出</t>
  </si>
  <si>
    <t>形式収支</t>
  </si>
  <si>
    <t>実質収支</t>
  </si>
  <si>
    <t>他会計等からの繰入金</t>
  </si>
  <si>
    <t>地方債現在高</t>
  </si>
  <si>
    <t>備考</t>
  </si>
  <si>
    <t>一般会計</t>
  </si>
  <si>
    <t>基金繰入89百万円</t>
  </si>
  <si>
    <t>一般会計等</t>
  </si>
  <si>
    <t>※「一般会計等」の数値は、各会計間の繰入・繰出などを控除（純計）したものであることから、各会計間の合計額と一致しない項目がある。</t>
  </si>
  <si>
    <t>２．公営企業会計等の財政状況</t>
  </si>
  <si>
    <t>総収益
（歳入）</t>
  </si>
  <si>
    <t>総費用
（歳出）</t>
  </si>
  <si>
    <t>純損益
（形式収支）</t>
  </si>
  <si>
    <t>資金剰余額／不足額（実質収支）</t>
  </si>
  <si>
    <t>企業債（地方債）現在高</t>
  </si>
  <si>
    <t>左のうち一般会計
等繰入見込額</t>
  </si>
  <si>
    <t>川崎町上水道事業会計</t>
  </si>
  <si>
    <t>法適用</t>
  </si>
  <si>
    <t>川崎町病院事業会計</t>
  </si>
  <si>
    <t>法一部適用</t>
  </si>
  <si>
    <t>川崎町簡易水道事業特別会計</t>
  </si>
  <si>
    <t>川崎町公共下水道事業特別会計</t>
  </si>
  <si>
    <t>川崎町温泉事業特別会計</t>
  </si>
  <si>
    <t>川崎町国民健康保険特別会計</t>
  </si>
  <si>
    <t>(注)※参照</t>
  </si>
  <si>
    <t>川崎町介護保険特別会計</t>
  </si>
  <si>
    <t>川崎町老人保健事業特別会計</t>
  </si>
  <si>
    <t>川崎町後期高齢者医療保険特別会計</t>
  </si>
  <si>
    <t>公営企業会計等　計</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</si>
  <si>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</si>
  <si>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</si>
  <si>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３．「資金剰余額／不足額（実質収支）」は、地方公共団体財政健全化法に基づくものであり、資金不足額がある場合には負数（△～）で表示している。</t>
  </si>
  <si>
    <t>　　　　　４．「左のうち一般会計等繰入見込額」は、企業債(地方債)現在高のうち将来負担比率に算入される部分の金額である。</t>
  </si>
  <si>
    <t>　　　　　※国民健康保険、介護保険及び老人保健事業については、もっぱら従事する職員の給与を一般会計において支給しているが、地方財政状況調査の</t>
  </si>
  <si>
    <t>　　　　　ルールに従い、当該給与を当該事業会計に支給したものとみなして「他会計等からの繰入金」に計上したため、「川崎町歳入歳出決算書」に記載され</t>
  </si>
  <si>
    <t>　　　　　ている「繰入金」の額と一致しない。（⇒差額=事業会計職員給与費に係る一般会計支弁額）</t>
  </si>
  <si>
    <t>３．関係する一部事務組合等の財政状況</t>
  </si>
  <si>
    <t>一部事務組合等名</t>
  </si>
  <si>
    <t>左のうち一般会計
等負担見込額</t>
  </si>
  <si>
    <t>宮城県市町村職員退職手当組合</t>
  </si>
  <si>
    <t>宮城県市町村非常勤消防団員補償報償組合</t>
  </si>
  <si>
    <t>宮城県市町村自治振興センター</t>
  </si>
  <si>
    <t>宮城県後期高齢者医療広域連合</t>
  </si>
  <si>
    <t>仙南地域広域行政事務組合</t>
  </si>
  <si>
    <t>一部事務組合等　計</t>
  </si>
  <si>
    <t>４．地方公社・第三セクター等の経営状況及び地方公共団体の財政的支援の状況</t>
  </si>
  <si>
    <t>地方公社・第三セクター等名</t>
  </si>
  <si>
    <t>経常損益</t>
  </si>
  <si>
    <t>純資産又は
正味財産</t>
  </si>
  <si>
    <t>当該団体からの出資金</t>
  </si>
  <si>
    <t>当該団体からの補助金</t>
  </si>
  <si>
    <t>当該団体からの貸付金</t>
  </si>
  <si>
    <t>当該団体からの
債務保証に
係る債務残高</t>
  </si>
  <si>
    <t>当該団体からの
損失補償に
係る債務残高</t>
  </si>
  <si>
    <t>一般会計等
負担見込額</t>
  </si>
  <si>
    <t>地方公社・第三セクター等　計</t>
  </si>
  <si>
    <t>　（注）　損益計算書を作成していない社団・財団法人は「経常損益」の欄には当期正味財産増減額を表示している。</t>
  </si>
  <si>
    <t>５．充当可能基金の状況</t>
  </si>
  <si>
    <t>充当可能基金名</t>
  </si>
  <si>
    <t>平成19年度
決算　A</t>
  </si>
  <si>
    <t>平成20年度
決算　B</t>
  </si>
  <si>
    <t>差引
B-A</t>
  </si>
  <si>
    <t>財政調整基金</t>
  </si>
  <si>
    <t>減債基金</t>
  </si>
  <si>
    <t>その他充当可能基金</t>
  </si>
  <si>
    <t>充当可能基金　計</t>
  </si>
  <si>
    <t>　（注） 「充当可能基金」とは、基金のうち地方債の償還等に充当可能な現金、預金、国債、地方債等の合計額をいい、貸付金及び不動産等を含まない。</t>
  </si>
  <si>
    <t>６．財政指標の状況</t>
  </si>
  <si>
    <t>財政指標名</t>
  </si>
  <si>
    <t>早期健全化
基準</t>
  </si>
  <si>
    <t>財政再生
基準</t>
  </si>
  <si>
    <t>資金不足比率
（公営企業会計名）</t>
  </si>
  <si>
    <t>実質赤字比率</t>
  </si>
  <si>
    <t>-</t>
  </si>
  <si>
    <t>連結実質赤字比率</t>
  </si>
  <si>
    <t>実質公債費比率</t>
  </si>
  <si>
    <t>将来負担比率</t>
  </si>
  <si>
    <t>財政力指数</t>
  </si>
  <si>
    <t>経常収支比率</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</si>
  <si>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</si>
  <si>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</si>
  <si>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</si>
  <si>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</si>
  <si>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t>
  </si>
  <si>
    <t>-</t>
  </si>
  <si>
    <t>宮城県後期高齢者医療事業会計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</si>
</sst>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0;&quot;△ &quot;#,##0.00"/>
    <numFmt numFmtId="179" formatCode="0.0;&quot;△ &quot;0.0"/>
    <numFmt numFmtId="180" formatCode="#,##0.0;&quot;△ &quot;#,##0.0"/>
  </numFmts>
  <fonts count="2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name val="ＭＳ ゴシック"/>
      <family val="3"/>
    </font>
    <font>
      <sz val="6"/>
      <name val="ＭＳ Ｐゴシック"/>
      <family val="3"/>
    </font>
    <font>
      <sz val="16"/>
      <name val="ＭＳ Ｐゴシック"/>
      <family val="3"/>
    </font>
    <font>
      <sz val="8"/>
      <name val="ＭＳ Ｐゴシック"/>
      <family val="3"/>
    </font>
    <font>
      <sz val="14"/>
      <name val="ＭＳ Ｐゴシック"/>
      <family val="3"/>
    </font>
    <font>
      <sz val="12"/>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diagonalUp="1">
      <left style="thin"/>
      <right style="hair"/>
      <top style="thin"/>
      <bottom style="thin"/>
      <diagonal style="hair"/>
    </border>
    <border>
      <left style="hair"/>
      <right style="thin"/>
      <top style="double"/>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 fillId="0" borderId="0" applyNumberFormat="0" applyFill="0" applyBorder="0" applyAlignment="0" applyProtection="0"/>
    <xf numFmtId="0" fontId="13" fillId="20" borderId="1" applyNumberFormat="0" applyAlignment="0" applyProtection="0"/>
    <xf numFmtId="0" fontId="8" fillId="21" borderId="0" applyNumberFormat="0" applyBorder="0" applyAlignment="0" applyProtection="0"/>
    <xf numFmtId="9" fontId="1" fillId="0" borderId="0" applyFont="0" applyFill="0" applyBorder="0" applyAlignment="0" applyProtection="0"/>
    <xf numFmtId="0" fontId="1" fillId="22" borderId="2" applyNumberFormat="0" applyFont="0" applyAlignment="0" applyProtection="0"/>
    <xf numFmtId="0" fontId="12" fillId="0" borderId="3" applyNumberFormat="0" applyFill="0" applyAlignment="0" applyProtection="0"/>
    <xf numFmtId="0" fontId="7" fillId="3" borderId="0" applyNumberFormat="0" applyBorder="0" applyAlignment="0" applyProtection="0"/>
    <xf numFmtId="0" fontId="11"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6" fillId="0" borderId="8" applyNumberFormat="0" applyFill="0" applyAlignment="0" applyProtection="0"/>
    <xf numFmtId="0" fontId="10" fillId="23" borderId="9" applyNumberFormat="0" applyAlignment="0" applyProtection="0"/>
    <xf numFmtId="0" fontId="1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 fillId="7" borderId="4" applyNumberFormat="0" applyAlignment="0" applyProtection="0"/>
    <xf numFmtId="0" fontId="6" fillId="4" borderId="0" applyNumberFormat="0" applyBorder="0" applyAlignment="0" applyProtection="0"/>
  </cellStyleXfs>
  <cellXfs count="124">
    <xf numFmtId="0" fontId="0" fillId="0" borderId="0" xfId="0" applyAlignment="1">
      <alignment/>
    </xf>
    <xf numFmtId="0" fontId="18" fillId="24" borderId="0" xfId="0" applyFont="1" applyFill="1" applyAlignment="1">
      <alignment horizontal="centerContinuous" vertical="center"/>
    </xf>
    <xf numFmtId="0" fontId="20" fillId="24" borderId="0" xfId="0" applyFont="1" applyFill="1" applyAlignment="1">
      <alignment horizontal="centerContinuous" vertical="center"/>
    </xf>
    <xf numFmtId="0" fontId="20" fillId="24" borderId="0" xfId="0" applyFont="1" applyFill="1" applyAlignment="1">
      <alignment horizontal="left" vertical="center"/>
    </xf>
    <xf numFmtId="0" fontId="21" fillId="24" borderId="0" xfId="0" applyFont="1" applyFill="1" applyAlignment="1">
      <alignment vertical="center"/>
    </xf>
    <xf numFmtId="0" fontId="19" fillId="24" borderId="0" xfId="0" applyFont="1" applyFill="1" applyAlignment="1">
      <alignment horizontal="right" vertical="center"/>
    </xf>
    <xf numFmtId="0" fontId="22" fillId="24" borderId="10" xfId="0" applyFont="1" applyFill="1" applyBorder="1" applyAlignment="1">
      <alignment vertical="center"/>
    </xf>
    <xf numFmtId="0" fontId="21" fillId="24" borderId="10" xfId="0" applyFont="1" applyFill="1" applyBorder="1" applyAlignment="1">
      <alignment vertical="center"/>
    </xf>
    <xf numFmtId="0" fontId="19" fillId="25" borderId="11" xfId="0" applyFont="1" applyFill="1" applyBorder="1" applyAlignment="1">
      <alignment horizontal="center" vertical="center" wrapText="1"/>
    </xf>
    <xf numFmtId="0" fontId="19" fillId="25" borderId="12" xfId="0" applyFont="1" applyFill="1" applyBorder="1" applyAlignment="1">
      <alignment horizontal="center" vertical="center" wrapText="1"/>
    </xf>
    <xf numFmtId="0" fontId="19" fillId="25" borderId="13" xfId="0" applyFont="1" applyFill="1" applyBorder="1" applyAlignment="1">
      <alignment horizontal="center" vertical="center" wrapText="1"/>
    </xf>
    <xf numFmtId="0" fontId="19" fillId="25" borderId="14" xfId="0" applyFont="1" applyFill="1" applyBorder="1" applyAlignment="1">
      <alignment horizontal="center" vertical="center" wrapText="1"/>
    </xf>
    <xf numFmtId="176" fontId="21" fillId="24" borderId="15" xfId="48" applyNumberFormat="1" applyFont="1" applyFill="1" applyBorder="1" applyAlignment="1">
      <alignment vertical="center" shrinkToFit="1"/>
    </xf>
    <xf numFmtId="176" fontId="21" fillId="24" borderId="16" xfId="48" applyNumberFormat="1" applyFont="1" applyFill="1" applyBorder="1" applyAlignment="1">
      <alignment vertical="center" shrinkToFit="1"/>
    </xf>
    <xf numFmtId="176" fontId="21" fillId="24" borderId="17" xfId="48" applyNumberFormat="1" applyFont="1" applyFill="1" applyBorder="1" applyAlignment="1">
      <alignment vertical="center" shrinkToFit="1"/>
    </xf>
    <xf numFmtId="176" fontId="21" fillId="24" borderId="18" xfId="48" applyNumberFormat="1" applyFont="1" applyFill="1" applyBorder="1" applyAlignment="1">
      <alignment vertical="center" shrinkToFit="1"/>
    </xf>
    <xf numFmtId="0" fontId="23" fillId="24" borderId="0" xfId="0" applyFont="1" applyFill="1" applyAlignment="1">
      <alignment vertical="center"/>
    </xf>
    <xf numFmtId="0" fontId="21" fillId="24" borderId="19" xfId="0" applyFont="1" applyFill="1" applyBorder="1" applyAlignment="1">
      <alignment horizontal="center" vertical="center" shrinkToFit="1"/>
    </xf>
    <xf numFmtId="176" fontId="21" fillId="24" borderId="20" xfId="48" applyNumberFormat="1" applyFont="1" applyFill="1" applyBorder="1" applyAlignment="1">
      <alignment vertical="center" shrinkToFit="1"/>
    </xf>
    <xf numFmtId="176" fontId="21" fillId="24" borderId="21" xfId="48" applyNumberFormat="1" applyFont="1" applyFill="1" applyBorder="1" applyAlignment="1">
      <alignment vertical="center" shrinkToFit="1"/>
    </xf>
    <xf numFmtId="0" fontId="21" fillId="24" borderId="22" xfId="0" applyFont="1" applyFill="1" applyBorder="1" applyAlignment="1">
      <alignment vertical="center" shrinkToFit="1"/>
    </xf>
    <xf numFmtId="0" fontId="21" fillId="24" borderId="23" xfId="0" applyFont="1" applyFill="1" applyBorder="1" applyAlignment="1">
      <alignment horizontal="center" vertical="center" shrinkToFit="1"/>
    </xf>
    <xf numFmtId="176" fontId="21" fillId="24" borderId="24" xfId="48" applyNumberFormat="1" applyFont="1" applyFill="1" applyBorder="1" applyAlignment="1">
      <alignment vertical="center" shrinkToFit="1"/>
    </xf>
    <xf numFmtId="176" fontId="21" fillId="24" borderId="25" xfId="48" applyNumberFormat="1" applyFont="1" applyFill="1" applyBorder="1" applyAlignment="1">
      <alignment vertical="center" shrinkToFit="1"/>
    </xf>
    <xf numFmtId="0" fontId="21" fillId="24" borderId="26" xfId="0" applyFont="1" applyFill="1" applyBorder="1" applyAlignment="1">
      <alignment vertical="center" shrinkToFit="1"/>
    </xf>
    <xf numFmtId="0" fontId="21" fillId="24" borderId="27" xfId="0" applyFont="1" applyFill="1" applyBorder="1" applyAlignment="1">
      <alignment horizontal="center" vertical="center"/>
    </xf>
    <xf numFmtId="176" fontId="21" fillId="24" borderId="28" xfId="48" applyNumberFormat="1" applyFont="1" applyFill="1" applyBorder="1" applyAlignment="1">
      <alignment vertical="center" shrinkToFit="1"/>
    </xf>
    <xf numFmtId="176" fontId="21" fillId="24" borderId="29" xfId="48" applyNumberFormat="1" applyFont="1" applyFill="1" applyBorder="1" applyAlignment="1">
      <alignment vertical="center" shrinkToFit="1"/>
    </xf>
    <xf numFmtId="176" fontId="21" fillId="24" borderId="30" xfId="48" applyNumberFormat="1" applyFont="1" applyFill="1" applyBorder="1" applyAlignment="1">
      <alignment vertical="center" shrinkToFit="1"/>
    </xf>
    <xf numFmtId="0" fontId="21" fillId="24" borderId="31" xfId="0" applyFont="1" applyFill="1" applyBorder="1" applyAlignment="1">
      <alignment vertical="center" shrinkToFit="1"/>
    </xf>
    <xf numFmtId="0" fontId="21" fillId="24" borderId="0" xfId="0" applyFont="1" applyFill="1" applyBorder="1" applyAlignment="1">
      <alignment horizontal="left" vertical="center"/>
    </xf>
    <xf numFmtId="176" fontId="21" fillId="24" borderId="0" xfId="48" applyNumberFormat="1" applyFont="1" applyFill="1" applyBorder="1" applyAlignment="1">
      <alignment vertical="center" shrinkToFit="1"/>
    </xf>
    <xf numFmtId="0" fontId="21" fillId="24" borderId="0" xfId="0" applyFont="1" applyFill="1" applyBorder="1" applyAlignment="1">
      <alignment vertical="center" shrinkToFit="1"/>
    </xf>
    <xf numFmtId="176" fontId="21" fillId="24" borderId="32" xfId="0" applyNumberFormat="1" applyFont="1" applyFill="1" applyBorder="1" applyAlignment="1">
      <alignment vertical="center" shrinkToFit="1"/>
    </xf>
    <xf numFmtId="176" fontId="21" fillId="24" borderId="33" xfId="0" applyNumberFormat="1" applyFont="1" applyFill="1" applyBorder="1" applyAlignment="1">
      <alignment vertical="center" shrinkToFit="1"/>
    </xf>
    <xf numFmtId="176" fontId="21" fillId="24" borderId="22" xfId="0" applyNumberFormat="1" applyFont="1" applyFill="1" applyBorder="1" applyAlignment="1">
      <alignment vertical="center" shrinkToFit="1"/>
    </xf>
    <xf numFmtId="0" fontId="21" fillId="24" borderId="34" xfId="0" applyFont="1" applyFill="1" applyBorder="1" applyAlignment="1">
      <alignment horizontal="center" vertical="center" shrinkToFit="1"/>
    </xf>
    <xf numFmtId="176" fontId="21" fillId="24" borderId="35" xfId="0" applyNumberFormat="1" applyFont="1" applyFill="1" applyBorder="1" applyAlignment="1">
      <alignment vertical="center" shrinkToFit="1"/>
    </xf>
    <xf numFmtId="176" fontId="21" fillId="24" borderId="36" xfId="0" applyNumberFormat="1" applyFont="1" applyFill="1" applyBorder="1" applyAlignment="1">
      <alignment vertical="center" shrinkToFit="1"/>
    </xf>
    <xf numFmtId="176" fontId="21" fillId="24" borderId="37" xfId="0" applyNumberFormat="1" applyFont="1" applyFill="1" applyBorder="1" applyAlignment="1">
      <alignment vertical="center" shrinkToFit="1"/>
    </xf>
    <xf numFmtId="176" fontId="21" fillId="24" borderId="38" xfId="0" applyNumberFormat="1" applyFont="1" applyFill="1" applyBorder="1" applyAlignment="1">
      <alignment horizontal="center" vertical="center" shrinkToFit="1"/>
    </xf>
    <xf numFmtId="176" fontId="21" fillId="24" borderId="30" xfId="0" applyNumberFormat="1" applyFont="1" applyFill="1" applyBorder="1" applyAlignment="1">
      <alignment horizontal="center" vertical="center" shrinkToFit="1"/>
    </xf>
    <xf numFmtId="176" fontId="21" fillId="24" borderId="29" xfId="0" applyNumberFormat="1" applyFont="1" applyFill="1" applyBorder="1" applyAlignment="1">
      <alignment vertical="center" shrinkToFit="1"/>
    </xf>
    <xf numFmtId="176" fontId="21" fillId="24" borderId="30" xfId="0" applyNumberFormat="1" applyFont="1" applyFill="1" applyBorder="1" applyAlignment="1">
      <alignment vertical="center" shrinkToFit="1"/>
    </xf>
    <xf numFmtId="176" fontId="21" fillId="24" borderId="31" xfId="0" applyNumberFormat="1" applyFont="1" applyFill="1" applyBorder="1" applyAlignment="1">
      <alignment vertical="center" shrinkToFit="1"/>
    </xf>
    <xf numFmtId="176" fontId="21" fillId="24" borderId="39" xfId="0" applyNumberFormat="1" applyFont="1" applyFill="1" applyBorder="1" applyAlignment="1">
      <alignment vertical="center" shrinkToFit="1"/>
    </xf>
    <xf numFmtId="0" fontId="21" fillId="24" borderId="40" xfId="0" applyFont="1" applyFill="1" applyBorder="1" applyAlignment="1">
      <alignment horizontal="center" vertical="center" shrinkToFit="1"/>
    </xf>
    <xf numFmtId="176" fontId="21" fillId="24" borderId="41" xfId="0" applyNumberFormat="1" applyFont="1" applyFill="1" applyBorder="1" applyAlignment="1">
      <alignment vertical="center" shrinkToFit="1"/>
    </xf>
    <xf numFmtId="176" fontId="21" fillId="24" borderId="42" xfId="0" applyNumberFormat="1" applyFont="1" applyFill="1" applyBorder="1" applyAlignment="1">
      <alignment vertical="center" shrinkToFit="1"/>
    </xf>
    <xf numFmtId="176" fontId="21" fillId="24" borderId="43" xfId="0" applyNumberFormat="1" applyFont="1" applyFill="1" applyBorder="1" applyAlignment="1">
      <alignment vertical="center" shrinkToFit="1"/>
    </xf>
    <xf numFmtId="176" fontId="21" fillId="24" borderId="24" xfId="0" applyNumberFormat="1" applyFont="1" applyFill="1" applyBorder="1" applyAlignment="1">
      <alignment vertical="center" shrinkToFit="1"/>
    </xf>
    <xf numFmtId="176" fontId="21" fillId="24" borderId="25" xfId="0" applyNumberFormat="1" applyFont="1" applyFill="1" applyBorder="1" applyAlignment="1">
      <alignment vertical="center" shrinkToFit="1"/>
    </xf>
    <xf numFmtId="176" fontId="21" fillId="24" borderId="26" xfId="0" applyNumberFormat="1" applyFont="1" applyFill="1" applyBorder="1" applyAlignment="1">
      <alignment vertical="center" shrinkToFit="1"/>
    </xf>
    <xf numFmtId="176" fontId="21" fillId="24" borderId="31" xfId="0" applyNumberFormat="1" applyFont="1" applyFill="1" applyBorder="1" applyAlignment="1">
      <alignment horizontal="center" vertical="center" shrinkToFit="1"/>
    </xf>
    <xf numFmtId="0" fontId="19" fillId="24" borderId="0" xfId="0" applyFont="1" applyFill="1" applyAlignment="1">
      <alignment vertical="center"/>
    </xf>
    <xf numFmtId="0" fontId="21" fillId="24" borderId="27" xfId="0" applyFont="1" applyFill="1" applyBorder="1" applyAlignment="1">
      <alignment horizontal="center" vertical="center" shrinkToFit="1"/>
    </xf>
    <xf numFmtId="176" fontId="21" fillId="24" borderId="38" xfId="0" applyNumberFormat="1" applyFont="1" applyFill="1" applyBorder="1" applyAlignment="1">
      <alignment vertical="center" shrinkToFit="1"/>
    </xf>
    <xf numFmtId="0" fontId="21" fillId="25" borderId="14" xfId="0" applyFont="1" applyFill="1" applyBorder="1" applyAlignment="1">
      <alignment horizontal="center" vertical="center"/>
    </xf>
    <xf numFmtId="0" fontId="21" fillId="25" borderId="11" xfId="0" applyFont="1" applyFill="1" applyBorder="1" applyAlignment="1">
      <alignment horizontal="center" vertical="center" wrapText="1"/>
    </xf>
    <xf numFmtId="0" fontId="21" fillId="25" borderId="12" xfId="0" applyFont="1" applyFill="1" applyBorder="1" applyAlignment="1">
      <alignment horizontal="center" vertical="center" wrapText="1"/>
    </xf>
    <xf numFmtId="0" fontId="21" fillId="25" borderId="44" xfId="0" applyFont="1" applyFill="1" applyBorder="1" applyAlignment="1">
      <alignment horizontal="center" vertical="center" wrapText="1"/>
    </xf>
    <xf numFmtId="0" fontId="21" fillId="24" borderId="19" xfId="0" applyFont="1" applyFill="1" applyBorder="1" applyAlignment="1">
      <alignment horizontal="distributed" vertical="center" indent="1"/>
    </xf>
    <xf numFmtId="0" fontId="21" fillId="24" borderId="34" xfId="0" applyFont="1" applyFill="1" applyBorder="1" applyAlignment="1">
      <alignment horizontal="distributed" vertical="center" indent="1"/>
    </xf>
    <xf numFmtId="0" fontId="21" fillId="24" borderId="23" xfId="0" applyFont="1" applyFill="1" applyBorder="1" applyAlignment="1">
      <alignment horizontal="center" vertical="center"/>
    </xf>
    <xf numFmtId="0" fontId="21" fillId="24" borderId="27" xfId="0" applyFont="1" applyFill="1" applyBorder="1" applyAlignment="1">
      <alignment horizontal="distributed" vertical="center" indent="1"/>
    </xf>
    <xf numFmtId="176" fontId="21" fillId="24" borderId="28" xfId="0" applyNumberFormat="1" applyFont="1" applyFill="1" applyBorder="1" applyAlignment="1">
      <alignment vertical="center" shrinkToFit="1"/>
    </xf>
    <xf numFmtId="0" fontId="21" fillId="24" borderId="0" xfId="0" applyFont="1" applyFill="1" applyBorder="1" applyAlignment="1">
      <alignment vertical="center"/>
    </xf>
    <xf numFmtId="0" fontId="21" fillId="24" borderId="0" xfId="0" applyFont="1" applyFill="1" applyBorder="1" applyAlignment="1">
      <alignment horizontal="distributed" vertical="center" indent="2"/>
    </xf>
    <xf numFmtId="0" fontId="21" fillId="25" borderId="45" xfId="0" applyFont="1" applyFill="1" applyBorder="1" applyAlignment="1">
      <alignment horizontal="center" vertical="center" wrapText="1"/>
    </xf>
    <xf numFmtId="177" fontId="21" fillId="24" borderId="46" xfId="0" applyNumberFormat="1" applyFont="1" applyFill="1" applyBorder="1" applyAlignment="1">
      <alignment horizontal="center" vertical="center" shrinkToFit="1"/>
    </xf>
    <xf numFmtId="177" fontId="21" fillId="24" borderId="21" xfId="0" applyNumberFormat="1" applyFont="1" applyFill="1" applyBorder="1" applyAlignment="1">
      <alignment horizontal="center" vertical="center" shrinkToFit="1"/>
    </xf>
    <xf numFmtId="178" fontId="21" fillId="24" borderId="21" xfId="0" applyNumberFormat="1" applyFont="1" applyFill="1" applyBorder="1" applyAlignment="1">
      <alignment horizontal="center" vertical="center"/>
    </xf>
    <xf numFmtId="178" fontId="21" fillId="24" borderId="22" xfId="0" applyNumberFormat="1" applyFont="1" applyFill="1" applyBorder="1" applyAlignment="1">
      <alignment horizontal="center" vertical="center"/>
    </xf>
    <xf numFmtId="179" fontId="21" fillId="24" borderId="32" xfId="0" applyNumberFormat="1" applyFont="1" applyFill="1" applyBorder="1" applyAlignment="1">
      <alignment horizontal="center" vertical="center" shrinkToFit="1"/>
    </xf>
    <xf numFmtId="179" fontId="21" fillId="24" borderId="33" xfId="0" applyNumberFormat="1" applyFont="1" applyFill="1" applyBorder="1" applyAlignment="1">
      <alignment horizontal="center" vertical="center" shrinkToFit="1"/>
    </xf>
    <xf numFmtId="177" fontId="21" fillId="24" borderId="39" xfId="0" applyNumberFormat="1" applyFont="1" applyFill="1" applyBorder="1" applyAlignment="1">
      <alignment horizontal="center" vertical="center" shrinkToFit="1"/>
    </xf>
    <xf numFmtId="177" fontId="21" fillId="24" borderId="35" xfId="0" applyNumberFormat="1" applyFont="1" applyFill="1" applyBorder="1" applyAlignment="1">
      <alignment horizontal="center" vertical="center" shrinkToFit="1"/>
    </xf>
    <xf numFmtId="177" fontId="21" fillId="24" borderId="36" xfId="0" applyNumberFormat="1" applyFont="1" applyFill="1" applyBorder="1" applyAlignment="1">
      <alignment horizontal="center" vertical="center" shrinkToFit="1"/>
    </xf>
    <xf numFmtId="178" fontId="21" fillId="24" borderId="36" xfId="0" applyNumberFormat="1" applyFont="1" applyFill="1" applyBorder="1" applyAlignment="1">
      <alignment horizontal="center" vertical="center"/>
    </xf>
    <xf numFmtId="178" fontId="21" fillId="24" borderId="37" xfId="0" applyNumberFormat="1" applyFont="1" applyFill="1" applyBorder="1" applyAlignment="1">
      <alignment horizontal="center" vertical="center"/>
    </xf>
    <xf numFmtId="179" fontId="21" fillId="24" borderId="35" xfId="0" applyNumberFormat="1" applyFont="1" applyFill="1" applyBorder="1" applyAlignment="1">
      <alignment horizontal="center" vertical="center" shrinkToFit="1"/>
    </xf>
    <xf numFmtId="179" fontId="21" fillId="24" borderId="36" xfId="0" applyNumberFormat="1" applyFont="1" applyFill="1" applyBorder="1" applyAlignment="1">
      <alignment horizontal="center" vertical="center" shrinkToFit="1"/>
    </xf>
    <xf numFmtId="177" fontId="21" fillId="24" borderId="37" xfId="0" applyNumberFormat="1" applyFont="1" applyFill="1" applyBorder="1" applyAlignment="1">
      <alignment horizontal="center" vertical="center" shrinkToFit="1"/>
    </xf>
    <xf numFmtId="179" fontId="21" fillId="24" borderId="47" xfId="0" applyNumberFormat="1" applyFont="1" applyFill="1" applyBorder="1" applyAlignment="1">
      <alignment horizontal="center" vertical="center" shrinkToFit="1"/>
    </xf>
    <xf numFmtId="180" fontId="21" fillId="24" borderId="36" xfId="0" applyNumberFormat="1" applyFont="1" applyFill="1" applyBorder="1" applyAlignment="1">
      <alignment horizontal="center" vertical="center"/>
    </xf>
    <xf numFmtId="180" fontId="21" fillId="24" borderId="37" xfId="0" applyNumberFormat="1" applyFont="1" applyFill="1" applyBorder="1" applyAlignment="1">
      <alignment horizontal="center" vertical="center"/>
    </xf>
    <xf numFmtId="180" fontId="21" fillId="24" borderId="48" xfId="0" applyNumberFormat="1" applyFont="1" applyFill="1" applyBorder="1" applyAlignment="1">
      <alignment horizontal="center" vertical="center"/>
    </xf>
    <xf numFmtId="177" fontId="21" fillId="24" borderId="47" xfId="0" applyNumberFormat="1" applyFont="1" applyFill="1" applyBorder="1" applyAlignment="1">
      <alignment horizontal="center" vertical="center" shrinkToFit="1"/>
    </xf>
    <xf numFmtId="180" fontId="21" fillId="24" borderId="49" xfId="0" applyNumberFormat="1" applyFont="1" applyFill="1" applyBorder="1" applyAlignment="1">
      <alignment vertical="center"/>
    </xf>
    <xf numFmtId="180" fontId="21" fillId="24" borderId="48" xfId="0" applyNumberFormat="1" applyFont="1" applyFill="1" applyBorder="1" applyAlignment="1">
      <alignment vertical="center"/>
    </xf>
    <xf numFmtId="0" fontId="21" fillId="24" borderId="23" xfId="0" applyFont="1" applyFill="1" applyBorder="1" applyAlignment="1">
      <alignment horizontal="distributed" vertical="center" indent="1"/>
    </xf>
    <xf numFmtId="179" fontId="21" fillId="24" borderId="50" xfId="0" applyNumberFormat="1" applyFont="1" applyFill="1" applyBorder="1" applyAlignment="1">
      <alignment horizontal="center" vertical="center" shrinkToFit="1"/>
    </xf>
    <xf numFmtId="179" fontId="21" fillId="24" borderId="25" xfId="0" applyNumberFormat="1" applyFont="1" applyFill="1" applyBorder="1" applyAlignment="1">
      <alignment horizontal="center" vertical="center" shrinkToFit="1"/>
    </xf>
    <xf numFmtId="180" fontId="21" fillId="24" borderId="51" xfId="0" applyNumberFormat="1" applyFont="1" applyFill="1" applyBorder="1" applyAlignment="1">
      <alignment vertical="center"/>
    </xf>
    <xf numFmtId="180" fontId="21" fillId="24" borderId="52" xfId="0" applyNumberFormat="1" applyFont="1" applyFill="1" applyBorder="1" applyAlignment="1">
      <alignment vertical="center"/>
    </xf>
    <xf numFmtId="177" fontId="21" fillId="24" borderId="24" xfId="0" applyNumberFormat="1" applyFont="1" applyFill="1" applyBorder="1" applyAlignment="1">
      <alignment horizontal="center" vertical="center" shrinkToFit="1"/>
    </xf>
    <xf numFmtId="177" fontId="21" fillId="24" borderId="26" xfId="0" applyNumberFormat="1" applyFont="1" applyFill="1" applyBorder="1" applyAlignment="1">
      <alignment horizontal="center" vertical="center" shrinkToFit="1"/>
    </xf>
    <xf numFmtId="176" fontId="21" fillId="24" borderId="36" xfId="0" applyNumberFormat="1" applyFont="1" applyFill="1" applyBorder="1" applyAlignment="1">
      <alignment horizontal="center" vertical="center" shrinkToFit="1"/>
    </xf>
    <xf numFmtId="176" fontId="21" fillId="24" borderId="33" xfId="0" applyNumberFormat="1" applyFont="1" applyFill="1" applyBorder="1" applyAlignment="1">
      <alignment horizontal="center" vertical="center" shrinkToFit="1"/>
    </xf>
    <xf numFmtId="176" fontId="21" fillId="24" borderId="42" xfId="0" applyNumberFormat="1" applyFont="1" applyFill="1" applyBorder="1" applyAlignment="1">
      <alignment horizontal="center" vertical="center" shrinkToFit="1"/>
    </xf>
    <xf numFmtId="0" fontId="21" fillId="24" borderId="53" xfId="0" applyFont="1" applyFill="1" applyBorder="1" applyAlignment="1">
      <alignment horizontal="center" vertical="center" shrinkToFit="1"/>
    </xf>
    <xf numFmtId="0" fontId="21" fillId="24" borderId="54" xfId="0" applyFont="1" applyFill="1" applyBorder="1" applyAlignment="1">
      <alignment horizontal="center" vertical="center" shrinkToFit="1"/>
    </xf>
    <xf numFmtId="0" fontId="21" fillId="24" borderId="55" xfId="0" applyFont="1" applyFill="1" applyBorder="1" applyAlignment="1">
      <alignment horizontal="center" vertical="center" shrinkToFit="1"/>
    </xf>
    <xf numFmtId="0" fontId="21" fillId="24" borderId="56" xfId="0" applyFont="1" applyFill="1" applyBorder="1" applyAlignment="1">
      <alignment horizontal="center" vertical="center" shrinkToFit="1"/>
    </xf>
    <xf numFmtId="0" fontId="19" fillId="25" borderId="57" xfId="0" applyFont="1" applyFill="1" applyBorder="1" applyAlignment="1">
      <alignment horizontal="center" vertical="center" wrapText="1"/>
    </xf>
    <xf numFmtId="0" fontId="19" fillId="25" borderId="58" xfId="0" applyFont="1" applyFill="1" applyBorder="1" applyAlignment="1">
      <alignment horizontal="center" vertical="center"/>
    </xf>
    <xf numFmtId="0" fontId="19" fillId="25" borderId="58" xfId="0" applyFont="1" applyFill="1" applyBorder="1" applyAlignment="1">
      <alignment horizontal="center" vertical="center" wrapText="1"/>
    </xf>
    <xf numFmtId="0" fontId="21" fillId="25" borderId="59" xfId="0" applyFont="1" applyFill="1" applyBorder="1" applyAlignment="1">
      <alignment horizontal="center" vertical="center"/>
    </xf>
    <xf numFmtId="0" fontId="21" fillId="25" borderId="60" xfId="0" applyFont="1" applyFill="1" applyBorder="1" applyAlignment="1">
      <alignment horizontal="center" vertical="center"/>
    </xf>
    <xf numFmtId="0" fontId="21" fillId="25" borderId="61" xfId="0" applyFont="1" applyFill="1" applyBorder="1" applyAlignment="1">
      <alignment horizontal="center" vertical="center" wrapText="1"/>
    </xf>
    <xf numFmtId="0" fontId="21" fillId="25" borderId="62" xfId="0" applyFont="1" applyFill="1" applyBorder="1" applyAlignment="1">
      <alignment horizontal="center" vertical="center"/>
    </xf>
    <xf numFmtId="0" fontId="21" fillId="24" borderId="63" xfId="0" applyFont="1" applyFill="1" applyBorder="1" applyAlignment="1">
      <alignment horizontal="center" vertical="center" shrinkToFit="1"/>
    </xf>
    <xf numFmtId="0" fontId="21" fillId="24" borderId="64" xfId="0" applyFont="1" applyFill="1" applyBorder="1" applyAlignment="1">
      <alignment horizontal="center" vertical="center" shrinkToFit="1"/>
    </xf>
    <xf numFmtId="0" fontId="21" fillId="25" borderId="65" xfId="0" applyFont="1" applyFill="1" applyBorder="1" applyAlignment="1">
      <alignment horizontal="center" vertical="center" shrinkToFit="1"/>
    </xf>
    <xf numFmtId="0" fontId="21" fillId="25" borderId="66" xfId="0" applyFont="1" applyFill="1" applyBorder="1" applyAlignment="1">
      <alignment horizontal="center" vertical="center" shrinkToFit="1"/>
    </xf>
    <xf numFmtId="0" fontId="21" fillId="25" borderId="67" xfId="0" applyFont="1" applyFill="1" applyBorder="1" applyAlignment="1">
      <alignment horizontal="center" vertical="center" wrapText="1"/>
    </xf>
    <xf numFmtId="0" fontId="21" fillId="25" borderId="68" xfId="0" applyFont="1" applyFill="1" applyBorder="1" applyAlignment="1">
      <alignment horizontal="center" vertical="center"/>
    </xf>
    <xf numFmtId="0" fontId="21" fillId="25" borderId="57" xfId="0" applyFont="1" applyFill="1" applyBorder="1" applyAlignment="1">
      <alignment horizontal="center" vertical="center" wrapText="1"/>
    </xf>
    <xf numFmtId="0" fontId="21" fillId="25" borderId="58" xfId="0" applyFont="1" applyFill="1" applyBorder="1" applyAlignment="1">
      <alignment horizontal="center" vertical="center"/>
    </xf>
    <xf numFmtId="0" fontId="21" fillId="25" borderId="65" xfId="0" applyFont="1" applyFill="1" applyBorder="1" applyAlignment="1">
      <alignment horizontal="center" vertical="center"/>
    </xf>
    <xf numFmtId="0" fontId="21" fillId="25" borderId="66" xfId="0" applyFont="1" applyFill="1" applyBorder="1" applyAlignment="1">
      <alignment horizontal="center" vertical="center"/>
    </xf>
    <xf numFmtId="0" fontId="21" fillId="25" borderId="58" xfId="0" applyFont="1" applyFill="1" applyBorder="1" applyAlignment="1">
      <alignment horizontal="center" vertical="center" wrapText="1"/>
    </xf>
    <xf numFmtId="0" fontId="21" fillId="25" borderId="57" xfId="0" applyFont="1" applyFill="1" applyBorder="1" applyAlignment="1">
      <alignment horizontal="center" vertical="center"/>
    </xf>
    <xf numFmtId="0" fontId="21" fillId="25" borderId="6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view="pageBreakPreview" zoomScaleSheetLayoutView="100" zoomScalePageLayoutView="0" workbookViewId="0" topLeftCell="A1">
      <selection activeCell="D4" sqref="D4"/>
    </sheetView>
  </sheetViews>
  <sheetFormatPr defaultColWidth="9.00390625" defaultRowHeight="13.5" customHeight="1"/>
  <cols>
    <col min="1" max="1" width="16.625" style="4" customWidth="1"/>
    <col min="2" max="16384" width="9.00390625" style="4" customWidth="1"/>
  </cols>
  <sheetData>
    <row r="1" spans="1:13" ht="21" customHeight="1">
      <c r="A1" s="1" t="s">
        <v>0</v>
      </c>
      <c r="B1" s="2"/>
      <c r="C1" s="2"/>
      <c r="D1" s="2"/>
      <c r="E1" s="2"/>
      <c r="F1" s="2"/>
      <c r="G1" s="2"/>
      <c r="H1" s="2"/>
      <c r="I1" s="2"/>
      <c r="J1" s="2"/>
      <c r="K1" s="2"/>
      <c r="L1" s="3"/>
      <c r="M1" s="2"/>
    </row>
    <row r="2" spans="1:13" ht="13.5" customHeight="1">
      <c r="A2" s="1"/>
      <c r="B2" s="2"/>
      <c r="C2" s="2"/>
      <c r="D2" s="2"/>
      <c r="E2" s="2"/>
      <c r="F2" s="2"/>
      <c r="G2" s="2"/>
      <c r="H2" s="2"/>
      <c r="I2" s="2"/>
      <c r="J2" s="2"/>
      <c r="K2" s="2"/>
      <c r="L2" s="2"/>
      <c r="M2" s="2"/>
    </row>
    <row r="3" ht="13.5" customHeight="1">
      <c r="J3" s="5" t="s">
        <v>1</v>
      </c>
    </row>
    <row r="4" spans="1:10" ht="21" customHeight="1" thickBot="1">
      <c r="A4" s="6" t="s">
        <v>2</v>
      </c>
      <c r="B4" s="7"/>
      <c r="G4" s="8" t="s">
        <v>3</v>
      </c>
      <c r="H4" s="9" t="s">
        <v>4</v>
      </c>
      <c r="I4" s="10" t="s">
        <v>5</v>
      </c>
      <c r="J4" s="11" t="s">
        <v>6</v>
      </c>
    </row>
    <row r="5" spans="7:10" ht="13.5" customHeight="1" thickTop="1">
      <c r="G5" s="12">
        <v>1225</v>
      </c>
      <c r="H5" s="13">
        <v>2034</v>
      </c>
      <c r="I5" s="14">
        <v>167</v>
      </c>
      <c r="J5" s="15">
        <f>SUM(G5:I5)</f>
        <v>3426</v>
      </c>
    </row>
    <row r="6" ht="14.25">
      <c r="A6" s="16" t="s">
        <v>7</v>
      </c>
    </row>
    <row r="7" spans="8:9" ht="10.5">
      <c r="H7" s="5" t="s">
        <v>1</v>
      </c>
      <c r="I7" s="5"/>
    </row>
    <row r="8" spans="1:8" ht="13.5" customHeight="1">
      <c r="A8" s="119" t="s">
        <v>8</v>
      </c>
      <c r="B8" s="123" t="s">
        <v>9</v>
      </c>
      <c r="C8" s="122" t="s">
        <v>10</v>
      </c>
      <c r="D8" s="122" t="s">
        <v>11</v>
      </c>
      <c r="E8" s="122" t="s">
        <v>12</v>
      </c>
      <c r="F8" s="117" t="s">
        <v>13</v>
      </c>
      <c r="G8" s="122" t="s">
        <v>14</v>
      </c>
      <c r="H8" s="107" t="s">
        <v>15</v>
      </c>
    </row>
    <row r="9" spans="1:8" ht="13.5" customHeight="1" thickBot="1">
      <c r="A9" s="120"/>
      <c r="B9" s="116"/>
      <c r="C9" s="118"/>
      <c r="D9" s="118"/>
      <c r="E9" s="118"/>
      <c r="F9" s="121"/>
      <c r="G9" s="118"/>
      <c r="H9" s="108"/>
    </row>
    <row r="10" spans="1:8" ht="13.5" customHeight="1" thickTop="1">
      <c r="A10" s="17" t="s">
        <v>16</v>
      </c>
      <c r="B10" s="18">
        <v>4514</v>
      </c>
      <c r="C10" s="19">
        <v>4066</v>
      </c>
      <c r="D10" s="19">
        <v>448</v>
      </c>
      <c r="E10" s="19">
        <v>229</v>
      </c>
      <c r="F10" s="19">
        <v>89</v>
      </c>
      <c r="G10" s="19">
        <v>3245</v>
      </c>
      <c r="H10" s="20" t="s">
        <v>17</v>
      </c>
    </row>
    <row r="11" spans="1:8" ht="13.5" customHeight="1">
      <c r="A11" s="21"/>
      <c r="B11" s="22"/>
      <c r="C11" s="23"/>
      <c r="D11" s="23"/>
      <c r="E11" s="23"/>
      <c r="F11" s="23"/>
      <c r="G11" s="23"/>
      <c r="H11" s="24"/>
    </row>
    <row r="12" spans="1:8" ht="13.5" customHeight="1">
      <c r="A12" s="25" t="s">
        <v>18</v>
      </c>
      <c r="B12" s="26">
        <f>SUM(B10:B11)</f>
        <v>4514</v>
      </c>
      <c r="C12" s="27">
        <f>SUM(C10:C11)</f>
        <v>4066</v>
      </c>
      <c r="D12" s="27">
        <f>SUM(D10:D11)</f>
        <v>448</v>
      </c>
      <c r="E12" s="27">
        <f>SUM(E10:E11)</f>
        <v>229</v>
      </c>
      <c r="F12" s="28"/>
      <c r="G12" s="27">
        <f>SUM(G10:G11)</f>
        <v>3245</v>
      </c>
      <c r="H12" s="29"/>
    </row>
    <row r="13" spans="1:8" ht="13.5" customHeight="1">
      <c r="A13" s="30" t="s">
        <v>19</v>
      </c>
      <c r="B13" s="31"/>
      <c r="C13" s="31"/>
      <c r="D13" s="31"/>
      <c r="E13" s="31"/>
      <c r="F13" s="31"/>
      <c r="G13" s="31"/>
      <c r="H13" s="32"/>
    </row>
    <row r="14" ht="9.75" customHeight="1"/>
    <row r="15" ht="14.25">
      <c r="A15" s="16" t="s">
        <v>20</v>
      </c>
    </row>
    <row r="16" spans="9:12" ht="10.5">
      <c r="I16" s="5" t="s">
        <v>1</v>
      </c>
      <c r="K16" s="5"/>
      <c r="L16" s="5"/>
    </row>
    <row r="17" spans="1:9" ht="13.5" customHeight="1">
      <c r="A17" s="119" t="s">
        <v>8</v>
      </c>
      <c r="B17" s="115" t="s">
        <v>21</v>
      </c>
      <c r="C17" s="117" t="s">
        <v>22</v>
      </c>
      <c r="D17" s="117" t="s">
        <v>23</v>
      </c>
      <c r="E17" s="104" t="s">
        <v>24</v>
      </c>
      <c r="F17" s="117" t="s">
        <v>13</v>
      </c>
      <c r="G17" s="117" t="s">
        <v>25</v>
      </c>
      <c r="H17" s="104" t="s">
        <v>26</v>
      </c>
      <c r="I17" s="107" t="s">
        <v>15</v>
      </c>
    </row>
    <row r="18" spans="1:9" ht="13.5" customHeight="1" thickBot="1">
      <c r="A18" s="120"/>
      <c r="B18" s="116"/>
      <c r="C18" s="118"/>
      <c r="D18" s="118"/>
      <c r="E18" s="105"/>
      <c r="F18" s="121"/>
      <c r="G18" s="121"/>
      <c r="H18" s="106"/>
      <c r="I18" s="108"/>
    </row>
    <row r="19" spans="1:9" ht="13.5" customHeight="1" thickTop="1">
      <c r="A19" s="17" t="s">
        <v>27</v>
      </c>
      <c r="B19" s="33">
        <v>207</v>
      </c>
      <c r="C19" s="34">
        <v>203</v>
      </c>
      <c r="D19" s="34">
        <v>4</v>
      </c>
      <c r="E19" s="34">
        <v>574</v>
      </c>
      <c r="F19" s="34">
        <v>13</v>
      </c>
      <c r="G19" s="34">
        <v>1674</v>
      </c>
      <c r="H19" s="34">
        <v>188</v>
      </c>
      <c r="I19" s="35" t="s">
        <v>28</v>
      </c>
    </row>
    <row r="20" spans="1:9" ht="13.5" customHeight="1">
      <c r="A20" s="36" t="s">
        <v>29</v>
      </c>
      <c r="B20" s="37">
        <v>610</v>
      </c>
      <c r="C20" s="38">
        <v>764</v>
      </c>
      <c r="D20" s="38">
        <v>-154</v>
      </c>
      <c r="E20" s="38">
        <v>384</v>
      </c>
      <c r="F20" s="38">
        <v>162</v>
      </c>
      <c r="G20" s="38">
        <v>788</v>
      </c>
      <c r="H20" s="38">
        <v>525</v>
      </c>
      <c r="I20" s="39" t="s">
        <v>30</v>
      </c>
    </row>
    <row r="21" spans="1:9" ht="13.5" customHeight="1">
      <c r="A21" s="36" t="s">
        <v>31</v>
      </c>
      <c r="B21" s="37">
        <v>42</v>
      </c>
      <c r="C21" s="38">
        <v>39</v>
      </c>
      <c r="D21" s="38">
        <v>4</v>
      </c>
      <c r="E21" s="38">
        <v>4</v>
      </c>
      <c r="F21" s="38">
        <v>5</v>
      </c>
      <c r="G21" s="38">
        <v>182</v>
      </c>
      <c r="H21" s="38">
        <v>92</v>
      </c>
      <c r="I21" s="39"/>
    </row>
    <row r="22" spans="1:9" ht="13.5" customHeight="1">
      <c r="A22" s="36" t="s">
        <v>32</v>
      </c>
      <c r="B22" s="37">
        <v>711</v>
      </c>
      <c r="C22" s="38">
        <v>710</v>
      </c>
      <c r="D22" s="38">
        <v>1</v>
      </c>
      <c r="E22" s="38">
        <v>1</v>
      </c>
      <c r="F22" s="38">
        <v>266</v>
      </c>
      <c r="G22" s="38">
        <v>3293</v>
      </c>
      <c r="H22" s="38">
        <v>2529</v>
      </c>
      <c r="I22" s="39"/>
    </row>
    <row r="23" spans="1:9" ht="13.5" customHeight="1">
      <c r="A23" s="36" t="s">
        <v>33</v>
      </c>
      <c r="B23" s="37">
        <v>19</v>
      </c>
      <c r="C23" s="38">
        <v>12</v>
      </c>
      <c r="D23" s="38">
        <v>7</v>
      </c>
      <c r="E23" s="38">
        <v>7</v>
      </c>
      <c r="F23" s="97" t="s">
        <v>94</v>
      </c>
      <c r="G23" s="97" t="s">
        <v>94</v>
      </c>
      <c r="H23" s="97" t="s">
        <v>94</v>
      </c>
      <c r="I23" s="39"/>
    </row>
    <row r="24" spans="1:9" ht="13.5" customHeight="1">
      <c r="A24" s="36" t="s">
        <v>34</v>
      </c>
      <c r="B24" s="37">
        <v>1053</v>
      </c>
      <c r="C24" s="38">
        <v>1053</v>
      </c>
      <c r="D24" s="38">
        <v>0</v>
      </c>
      <c r="E24" s="38">
        <v>0</v>
      </c>
      <c r="F24" s="38">
        <v>128</v>
      </c>
      <c r="G24" s="97" t="s">
        <v>94</v>
      </c>
      <c r="H24" s="97" t="s">
        <v>94</v>
      </c>
      <c r="I24" s="39" t="s">
        <v>35</v>
      </c>
    </row>
    <row r="25" spans="1:9" ht="13.5" customHeight="1">
      <c r="A25" s="36" t="s">
        <v>36</v>
      </c>
      <c r="B25" s="37">
        <v>841</v>
      </c>
      <c r="C25" s="38">
        <v>828</v>
      </c>
      <c r="D25" s="38">
        <v>13</v>
      </c>
      <c r="E25" s="38">
        <v>13</v>
      </c>
      <c r="F25" s="38">
        <v>127</v>
      </c>
      <c r="G25" s="38">
        <v>13</v>
      </c>
      <c r="H25" s="97" t="s">
        <v>94</v>
      </c>
      <c r="I25" s="39" t="s">
        <v>35</v>
      </c>
    </row>
    <row r="26" spans="1:9" ht="13.5" customHeight="1">
      <c r="A26" s="36" t="s">
        <v>37</v>
      </c>
      <c r="B26" s="37">
        <v>130</v>
      </c>
      <c r="C26" s="38">
        <v>124</v>
      </c>
      <c r="D26" s="38">
        <v>6</v>
      </c>
      <c r="E26" s="38">
        <v>6</v>
      </c>
      <c r="F26" s="38">
        <v>8</v>
      </c>
      <c r="G26" s="97" t="s">
        <v>94</v>
      </c>
      <c r="H26" s="97" t="s">
        <v>94</v>
      </c>
      <c r="I26" s="39" t="s">
        <v>35</v>
      </c>
    </row>
    <row r="27" spans="1:9" ht="13.5" customHeight="1">
      <c r="A27" s="36" t="s">
        <v>38</v>
      </c>
      <c r="B27" s="37">
        <v>70</v>
      </c>
      <c r="C27" s="38">
        <v>70</v>
      </c>
      <c r="D27" s="38">
        <v>0</v>
      </c>
      <c r="E27" s="38">
        <v>0</v>
      </c>
      <c r="F27" s="38">
        <v>28</v>
      </c>
      <c r="G27" s="97" t="s">
        <v>94</v>
      </c>
      <c r="H27" s="97" t="s">
        <v>94</v>
      </c>
      <c r="I27" s="39"/>
    </row>
    <row r="28" spans="1:9" ht="13.5" customHeight="1">
      <c r="A28" s="25" t="s">
        <v>39</v>
      </c>
      <c r="B28" s="40"/>
      <c r="C28" s="41"/>
      <c r="D28" s="41"/>
      <c r="E28" s="42">
        <f>SUM(E19:E27)</f>
        <v>989</v>
      </c>
      <c r="F28" s="43"/>
      <c r="G28" s="42">
        <f>SUM(G19:G27)</f>
        <v>5950</v>
      </c>
      <c r="H28" s="42">
        <f>SUM(H19:H27)</f>
        <v>3334</v>
      </c>
      <c r="I28" s="44"/>
    </row>
    <row r="29" ht="10.5">
      <c r="A29" s="4" t="s">
        <v>40</v>
      </c>
    </row>
    <row r="30" ht="10.5">
      <c r="A30" s="4" t="s">
        <v>41</v>
      </c>
    </row>
    <row r="31" ht="10.5">
      <c r="A31" s="4" t="s">
        <v>42</v>
      </c>
    </row>
    <row r="32" ht="10.5">
      <c r="A32" s="4" t="s">
        <v>43</v>
      </c>
    </row>
    <row r="33" ht="9.75" customHeight="1">
      <c r="A33" s="4" t="s">
        <v>44</v>
      </c>
    </row>
    <row r="34" ht="9.75" customHeight="1">
      <c r="A34" s="4" t="s">
        <v>45</v>
      </c>
    </row>
    <row r="35" ht="9.75" customHeight="1">
      <c r="A35" s="4" t="s">
        <v>46</v>
      </c>
    </row>
    <row r="36" ht="14.25">
      <c r="A36" s="16" t="s">
        <v>47</v>
      </c>
    </row>
    <row r="37" spans="9:10" ht="10.5">
      <c r="I37" s="5" t="s">
        <v>1</v>
      </c>
      <c r="J37" s="5"/>
    </row>
    <row r="38" spans="1:9" ht="13.5" customHeight="1">
      <c r="A38" s="119" t="s">
        <v>48</v>
      </c>
      <c r="B38" s="115" t="s">
        <v>21</v>
      </c>
      <c r="C38" s="117" t="s">
        <v>22</v>
      </c>
      <c r="D38" s="117" t="s">
        <v>23</v>
      </c>
      <c r="E38" s="104" t="s">
        <v>24</v>
      </c>
      <c r="F38" s="117" t="s">
        <v>13</v>
      </c>
      <c r="G38" s="117" t="s">
        <v>25</v>
      </c>
      <c r="H38" s="104" t="s">
        <v>49</v>
      </c>
      <c r="I38" s="107" t="s">
        <v>15</v>
      </c>
    </row>
    <row r="39" spans="1:9" ht="13.5" customHeight="1" thickBot="1">
      <c r="A39" s="120"/>
      <c r="B39" s="116"/>
      <c r="C39" s="118"/>
      <c r="D39" s="118"/>
      <c r="E39" s="105"/>
      <c r="F39" s="121"/>
      <c r="G39" s="121"/>
      <c r="H39" s="106"/>
      <c r="I39" s="108"/>
    </row>
    <row r="40" spans="1:9" ht="13.5" customHeight="1" thickTop="1">
      <c r="A40" s="17" t="s">
        <v>50</v>
      </c>
      <c r="B40" s="33">
        <v>19550</v>
      </c>
      <c r="C40" s="34">
        <v>18656</v>
      </c>
      <c r="D40" s="34">
        <v>894</v>
      </c>
      <c r="E40" s="34">
        <v>894</v>
      </c>
      <c r="F40" s="34">
        <v>3467</v>
      </c>
      <c r="G40" s="98" t="s">
        <v>95</v>
      </c>
      <c r="H40" s="98" t="s">
        <v>95</v>
      </c>
      <c r="I40" s="45"/>
    </row>
    <row r="41" spans="1:9" ht="13.5" customHeight="1">
      <c r="A41" s="36" t="s">
        <v>51</v>
      </c>
      <c r="B41" s="37">
        <v>763</v>
      </c>
      <c r="C41" s="38">
        <v>760</v>
      </c>
      <c r="D41" s="38">
        <v>4</v>
      </c>
      <c r="E41" s="38">
        <v>4</v>
      </c>
      <c r="F41" s="97" t="s">
        <v>95</v>
      </c>
      <c r="G41" s="97" t="s">
        <v>95</v>
      </c>
      <c r="H41" s="97" t="s">
        <v>95</v>
      </c>
      <c r="I41" s="39"/>
    </row>
    <row r="42" spans="1:9" ht="13.5" customHeight="1">
      <c r="A42" s="36" t="s">
        <v>52</v>
      </c>
      <c r="B42" s="37">
        <v>136</v>
      </c>
      <c r="C42" s="38">
        <v>130</v>
      </c>
      <c r="D42" s="38">
        <v>6</v>
      </c>
      <c r="E42" s="38">
        <v>6</v>
      </c>
      <c r="F42" s="97" t="s">
        <v>95</v>
      </c>
      <c r="G42" s="97" t="s">
        <v>95</v>
      </c>
      <c r="H42" s="97" t="s">
        <v>95</v>
      </c>
      <c r="I42" s="39"/>
    </row>
    <row r="43" spans="1:9" ht="13.5" customHeight="1">
      <c r="A43" s="36" t="s">
        <v>53</v>
      </c>
      <c r="B43" s="37">
        <v>1830</v>
      </c>
      <c r="C43" s="38">
        <v>1803</v>
      </c>
      <c r="D43" s="38">
        <v>27</v>
      </c>
      <c r="E43" s="38">
        <v>27</v>
      </c>
      <c r="F43" s="38">
        <v>14</v>
      </c>
      <c r="G43" s="97" t="s">
        <v>95</v>
      </c>
      <c r="H43" s="97" t="s">
        <v>95</v>
      </c>
      <c r="I43" s="39"/>
    </row>
    <row r="44" spans="1:9" ht="13.5" customHeight="1">
      <c r="A44" s="46" t="s">
        <v>96</v>
      </c>
      <c r="B44" s="47">
        <v>173676</v>
      </c>
      <c r="C44" s="48">
        <v>167902</v>
      </c>
      <c r="D44" s="48">
        <v>5774</v>
      </c>
      <c r="E44" s="48">
        <v>5774</v>
      </c>
      <c r="F44" s="48">
        <v>2160</v>
      </c>
      <c r="G44" s="99" t="s">
        <v>95</v>
      </c>
      <c r="H44" s="99" t="s">
        <v>95</v>
      </c>
      <c r="I44" s="49"/>
    </row>
    <row r="45" spans="1:9" ht="13.5" customHeight="1">
      <c r="A45" s="21" t="s">
        <v>54</v>
      </c>
      <c r="B45" s="50">
        <v>4562</v>
      </c>
      <c r="C45" s="51">
        <v>4443</v>
      </c>
      <c r="D45" s="51">
        <v>83</v>
      </c>
      <c r="E45" s="51">
        <v>81</v>
      </c>
      <c r="F45" s="51">
        <v>58</v>
      </c>
      <c r="G45" s="51">
        <v>1898</v>
      </c>
      <c r="H45" s="51">
        <v>42</v>
      </c>
      <c r="I45" s="52"/>
    </row>
    <row r="46" spans="1:9" ht="13.5" customHeight="1">
      <c r="A46" s="25" t="s">
        <v>55</v>
      </c>
      <c r="B46" s="40"/>
      <c r="C46" s="41"/>
      <c r="D46" s="41"/>
      <c r="E46" s="42">
        <f>SUM(E40:E45)</f>
        <v>6786</v>
      </c>
      <c r="F46" s="43"/>
      <c r="G46" s="42">
        <f>SUM(G40:G45)</f>
        <v>1898</v>
      </c>
      <c r="H46" s="42">
        <f>SUM(H40:H45)</f>
        <v>42</v>
      </c>
      <c r="I46" s="53"/>
    </row>
    <row r="47" ht="9.75" customHeight="1">
      <c r="A47" s="54"/>
    </row>
    <row r="48" ht="14.25">
      <c r="A48" s="16" t="s">
        <v>56</v>
      </c>
    </row>
    <row r="49" ht="10.5">
      <c r="J49" s="5" t="s">
        <v>1</v>
      </c>
    </row>
    <row r="50" spans="1:10" ht="13.5" customHeight="1">
      <c r="A50" s="113" t="s">
        <v>57</v>
      </c>
      <c r="B50" s="115" t="s">
        <v>58</v>
      </c>
      <c r="C50" s="117" t="s">
        <v>59</v>
      </c>
      <c r="D50" s="117" t="s">
        <v>60</v>
      </c>
      <c r="E50" s="117" t="s">
        <v>61</v>
      </c>
      <c r="F50" s="117" t="s">
        <v>62</v>
      </c>
      <c r="G50" s="104" t="s">
        <v>63</v>
      </c>
      <c r="H50" s="104" t="s">
        <v>64</v>
      </c>
      <c r="I50" s="104" t="s">
        <v>65</v>
      </c>
      <c r="J50" s="107" t="s">
        <v>15</v>
      </c>
    </row>
    <row r="51" spans="1:10" ht="13.5" customHeight="1" thickBot="1">
      <c r="A51" s="114"/>
      <c r="B51" s="116"/>
      <c r="C51" s="118"/>
      <c r="D51" s="118"/>
      <c r="E51" s="118"/>
      <c r="F51" s="118"/>
      <c r="G51" s="105"/>
      <c r="H51" s="105"/>
      <c r="I51" s="106"/>
      <c r="J51" s="108"/>
    </row>
    <row r="52" spans="1:10" ht="13.5" customHeight="1" thickTop="1">
      <c r="A52" s="17"/>
      <c r="B52" s="33"/>
      <c r="C52" s="34"/>
      <c r="D52" s="34"/>
      <c r="E52" s="34"/>
      <c r="F52" s="34"/>
      <c r="G52" s="34"/>
      <c r="H52" s="34"/>
      <c r="I52" s="34"/>
      <c r="J52" s="35"/>
    </row>
    <row r="53" spans="1:10" ht="13.5" customHeight="1">
      <c r="A53" s="21"/>
      <c r="B53" s="50"/>
      <c r="C53" s="51"/>
      <c r="D53" s="51"/>
      <c r="E53" s="51"/>
      <c r="F53" s="51"/>
      <c r="G53" s="51"/>
      <c r="H53" s="51"/>
      <c r="I53" s="51"/>
      <c r="J53" s="52"/>
    </row>
    <row r="54" spans="1:10" ht="13.5" customHeight="1">
      <c r="A54" s="55" t="s">
        <v>66</v>
      </c>
      <c r="B54" s="56"/>
      <c r="C54" s="43"/>
      <c r="D54" s="42"/>
      <c r="E54" s="42"/>
      <c r="F54" s="42"/>
      <c r="G54" s="42"/>
      <c r="H54" s="42"/>
      <c r="I54" s="42"/>
      <c r="J54" s="44"/>
    </row>
    <row r="55" ht="10.5">
      <c r="A55" s="4" t="s">
        <v>67</v>
      </c>
    </row>
    <row r="56" ht="9.75" customHeight="1"/>
    <row r="57" ht="14.25">
      <c r="A57" s="16" t="s">
        <v>68</v>
      </c>
    </row>
    <row r="58" ht="10.5">
      <c r="D58" s="5" t="s">
        <v>1</v>
      </c>
    </row>
    <row r="59" spans="1:4" ht="21.75" thickBot="1">
      <c r="A59" s="57" t="s">
        <v>69</v>
      </c>
      <c r="B59" s="58" t="s">
        <v>70</v>
      </c>
      <c r="C59" s="59" t="s">
        <v>71</v>
      </c>
      <c r="D59" s="60" t="s">
        <v>72</v>
      </c>
    </row>
    <row r="60" spans="1:4" ht="13.5" customHeight="1" thickTop="1">
      <c r="A60" s="61" t="s">
        <v>73</v>
      </c>
      <c r="B60" s="33">
        <v>311</v>
      </c>
      <c r="C60" s="34">
        <v>432</v>
      </c>
      <c r="D60" s="45">
        <f>C60-B60</f>
        <v>121</v>
      </c>
    </row>
    <row r="61" spans="1:4" ht="13.5" customHeight="1">
      <c r="A61" s="62" t="s">
        <v>74</v>
      </c>
      <c r="B61" s="37">
        <v>134</v>
      </c>
      <c r="C61" s="38">
        <v>113</v>
      </c>
      <c r="D61" s="39">
        <f>C61-B61</f>
        <v>-21</v>
      </c>
    </row>
    <row r="62" spans="1:4" ht="13.5" customHeight="1">
      <c r="A62" s="63" t="s">
        <v>75</v>
      </c>
      <c r="B62" s="50">
        <v>833</v>
      </c>
      <c r="C62" s="51">
        <v>802</v>
      </c>
      <c r="D62" s="52">
        <f>C62-B62</f>
        <v>-31</v>
      </c>
    </row>
    <row r="63" spans="1:4" ht="13.5" customHeight="1">
      <c r="A63" s="64" t="s">
        <v>76</v>
      </c>
      <c r="B63" s="65">
        <f>SUM(B60:B62)</f>
        <v>1278</v>
      </c>
      <c r="C63" s="42">
        <f>SUM(C60:C62)</f>
        <v>1347</v>
      </c>
      <c r="D63" s="44">
        <f>C63-B63</f>
        <v>69</v>
      </c>
    </row>
    <row r="64" spans="1:4" ht="10.5">
      <c r="A64" s="4" t="s">
        <v>77</v>
      </c>
      <c r="B64" s="66"/>
      <c r="C64" s="66"/>
      <c r="D64" s="66"/>
    </row>
    <row r="65" spans="1:4" ht="9.75" customHeight="1">
      <c r="A65" s="67"/>
      <c r="B65" s="66"/>
      <c r="C65" s="66"/>
      <c r="D65" s="66"/>
    </row>
    <row r="66" ht="14.25">
      <c r="A66" s="16" t="s">
        <v>78</v>
      </c>
    </row>
    <row r="67" ht="10.5" customHeight="1">
      <c r="A67" s="16"/>
    </row>
    <row r="68" spans="1:11" ht="21.75" thickBot="1">
      <c r="A68" s="57" t="s">
        <v>79</v>
      </c>
      <c r="B68" s="58" t="s">
        <v>70</v>
      </c>
      <c r="C68" s="59" t="s">
        <v>71</v>
      </c>
      <c r="D68" s="59" t="s">
        <v>72</v>
      </c>
      <c r="E68" s="68" t="s">
        <v>80</v>
      </c>
      <c r="F68" s="60" t="s">
        <v>81</v>
      </c>
      <c r="G68" s="109" t="s">
        <v>82</v>
      </c>
      <c r="H68" s="110"/>
      <c r="I68" s="58" t="s">
        <v>70</v>
      </c>
      <c r="J68" s="59" t="s">
        <v>71</v>
      </c>
      <c r="K68" s="60" t="s">
        <v>72</v>
      </c>
    </row>
    <row r="69" spans="1:11" ht="13.5" customHeight="1" thickTop="1">
      <c r="A69" s="61" t="s">
        <v>83</v>
      </c>
      <c r="B69" s="69">
        <v>6.84</v>
      </c>
      <c r="C69" s="70">
        <v>6.69</v>
      </c>
      <c r="D69" s="70">
        <f aca="true" t="shared" si="0" ref="D69:D74">C69-B69</f>
        <v>-0.14999999999999947</v>
      </c>
      <c r="E69" s="71">
        <v>-15</v>
      </c>
      <c r="F69" s="72">
        <v>-20</v>
      </c>
      <c r="G69" s="111" t="s">
        <v>27</v>
      </c>
      <c r="H69" s="112"/>
      <c r="I69" s="73" t="s">
        <v>94</v>
      </c>
      <c r="J69" s="74" t="s">
        <v>84</v>
      </c>
      <c r="K69" s="75" t="s">
        <v>84</v>
      </c>
    </row>
    <row r="70" spans="1:11" ht="13.5" customHeight="1">
      <c r="A70" s="62" t="s">
        <v>85</v>
      </c>
      <c r="B70" s="76">
        <v>40.01</v>
      </c>
      <c r="C70" s="77">
        <v>35.55</v>
      </c>
      <c r="D70" s="77">
        <f t="shared" si="0"/>
        <v>-4.460000000000001</v>
      </c>
      <c r="E70" s="78">
        <v>-20</v>
      </c>
      <c r="F70" s="79">
        <v>-40</v>
      </c>
      <c r="G70" s="100" t="s">
        <v>29</v>
      </c>
      <c r="H70" s="101"/>
      <c r="I70" s="80" t="s">
        <v>94</v>
      </c>
      <c r="J70" s="81" t="s">
        <v>84</v>
      </c>
      <c r="K70" s="82" t="s">
        <v>84</v>
      </c>
    </row>
    <row r="71" spans="1:11" ht="13.5" customHeight="1">
      <c r="A71" s="62" t="s">
        <v>86</v>
      </c>
      <c r="B71" s="83">
        <v>13</v>
      </c>
      <c r="C71" s="81">
        <v>12.2</v>
      </c>
      <c r="D71" s="81">
        <f t="shared" si="0"/>
        <v>-0.8000000000000007</v>
      </c>
      <c r="E71" s="84">
        <v>25</v>
      </c>
      <c r="F71" s="85">
        <v>35</v>
      </c>
      <c r="G71" s="100" t="s">
        <v>31</v>
      </c>
      <c r="H71" s="101"/>
      <c r="I71" s="80" t="s">
        <v>94</v>
      </c>
      <c r="J71" s="81" t="s">
        <v>84</v>
      </c>
      <c r="K71" s="82" t="s">
        <v>84</v>
      </c>
    </row>
    <row r="72" spans="1:11" ht="13.5" customHeight="1">
      <c r="A72" s="62" t="s">
        <v>87</v>
      </c>
      <c r="B72" s="80">
        <v>65.6</v>
      </c>
      <c r="C72" s="81">
        <v>46.7</v>
      </c>
      <c r="D72" s="81">
        <f t="shared" si="0"/>
        <v>-18.89999999999999</v>
      </c>
      <c r="E72" s="84">
        <v>350</v>
      </c>
      <c r="F72" s="86"/>
      <c r="G72" s="100" t="s">
        <v>32</v>
      </c>
      <c r="H72" s="101"/>
      <c r="I72" s="80" t="s">
        <v>94</v>
      </c>
      <c r="J72" s="81" t="s">
        <v>84</v>
      </c>
      <c r="K72" s="82" t="s">
        <v>84</v>
      </c>
    </row>
    <row r="73" spans="1:11" ht="13.5" customHeight="1">
      <c r="A73" s="62" t="s">
        <v>88</v>
      </c>
      <c r="B73" s="87">
        <v>0.34</v>
      </c>
      <c r="C73" s="77">
        <v>0.34</v>
      </c>
      <c r="D73" s="81">
        <f t="shared" si="0"/>
        <v>0</v>
      </c>
      <c r="E73" s="88"/>
      <c r="F73" s="89"/>
      <c r="G73" s="100" t="s">
        <v>33</v>
      </c>
      <c r="H73" s="101"/>
      <c r="I73" s="80" t="s">
        <v>94</v>
      </c>
      <c r="J73" s="81" t="s">
        <v>84</v>
      </c>
      <c r="K73" s="82" t="s">
        <v>84</v>
      </c>
    </row>
    <row r="74" spans="1:11" ht="13.5" customHeight="1">
      <c r="A74" s="90" t="s">
        <v>89</v>
      </c>
      <c r="B74" s="91">
        <v>91.7</v>
      </c>
      <c r="C74" s="92">
        <v>88.8</v>
      </c>
      <c r="D74" s="92">
        <f t="shared" si="0"/>
        <v>-2.9000000000000057</v>
      </c>
      <c r="E74" s="93"/>
      <c r="F74" s="94"/>
      <c r="G74" s="102"/>
      <c r="H74" s="103"/>
      <c r="I74" s="95"/>
      <c r="J74" s="92"/>
      <c r="K74" s="96"/>
    </row>
    <row r="75" ht="10.5">
      <c r="A75" s="4" t="s">
        <v>90</v>
      </c>
    </row>
    <row r="76" ht="10.5">
      <c r="A76" s="4" t="s">
        <v>91</v>
      </c>
    </row>
    <row r="77" ht="10.5">
      <c r="A77" s="4" t="s">
        <v>92</v>
      </c>
    </row>
    <row r="78" ht="10.5" customHeight="1">
      <c r="A78" s="4" t="s">
        <v>93</v>
      </c>
    </row>
  </sheetData>
  <sheetProtection/>
  <mergeCells count="43">
    <mergeCell ref="E8:E9"/>
    <mergeCell ref="F8:F9"/>
    <mergeCell ref="A8:A9"/>
    <mergeCell ref="B8:B9"/>
    <mergeCell ref="C8:C9"/>
    <mergeCell ref="D8:D9"/>
    <mergeCell ref="G8:G9"/>
    <mergeCell ref="H8:H9"/>
    <mergeCell ref="A17:A18"/>
    <mergeCell ref="B17:B18"/>
    <mergeCell ref="C17:C18"/>
    <mergeCell ref="D17:D18"/>
    <mergeCell ref="E17:E18"/>
    <mergeCell ref="F17:F18"/>
    <mergeCell ref="G17:G18"/>
    <mergeCell ref="H17:H18"/>
    <mergeCell ref="I17:I18"/>
    <mergeCell ref="A38:A39"/>
    <mergeCell ref="B38:B39"/>
    <mergeCell ref="C38:C39"/>
    <mergeCell ref="D38:D39"/>
    <mergeCell ref="E38:E39"/>
    <mergeCell ref="F38:F39"/>
    <mergeCell ref="G38:G39"/>
    <mergeCell ref="H38:H39"/>
    <mergeCell ref="I38:I39"/>
    <mergeCell ref="J50:J51"/>
    <mergeCell ref="G68:H68"/>
    <mergeCell ref="G69:H69"/>
    <mergeCell ref="A50:A51"/>
    <mergeCell ref="B50:B51"/>
    <mergeCell ref="C50:C51"/>
    <mergeCell ref="D50:D51"/>
    <mergeCell ref="E50:E51"/>
    <mergeCell ref="F50:F51"/>
    <mergeCell ref="G74:H74"/>
    <mergeCell ref="G50:G51"/>
    <mergeCell ref="H50:H51"/>
    <mergeCell ref="I50:I51"/>
    <mergeCell ref="G70:H70"/>
    <mergeCell ref="G71:H71"/>
    <mergeCell ref="G72:H72"/>
    <mergeCell ref="G73:H73"/>
  </mergeCells>
  <printOptions/>
  <pageMargins left="0.4330708661417323" right="0.3937007874015748" top="0.71" bottom="0.3" header="0.45" footer="0.2"/>
  <pageSetup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 </dc:creator>
  <cp:keywords/>
  <dc:description/>
  <cp:lastModifiedBy> </cp:lastModifiedBy>
  <dcterms:created xsi:type="dcterms:W3CDTF">2010-03-16T05:36:52Z</dcterms:created>
  <dcterms:modified xsi:type="dcterms:W3CDTF">2010-03-19T07:05:23Z</dcterms:modified>
  <cp:category/>
  <cp:version/>
  <cp:contentType/>
  <cp:contentStatus/>
</cp:coreProperties>
</file>