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'様式'!$A$1:$K$80</definedName>
    <definedName name="Z_040E2DE5_F536_4454_AF60_178191F8F04D_.wvu.PrintArea" localSheetId="0" hidden="1">'様式'!$A$1:$K$80</definedName>
    <definedName name="Z_77C98EE9_B6DF_4904_845B_866571FAEF7A_.wvu.PrintArea" localSheetId="0" hidden="1">'様式'!$A$1:$K$80</definedName>
  </definedNames>
  <calcPr fullCalcOnLoad="1"/>
</workbook>
</file>

<file path=xl/sharedStrings.xml><?xml version="1.0" encoding="utf-8"?>
<sst xmlns="http://schemas.openxmlformats.org/spreadsheetml/2006/main" count="160" uniqueCount="97">
  <si>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</si>
  <si>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</si>
  <si>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</si>
  <si>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</si>
  <si>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</si>
  <si>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</si>
  <si>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</si>
  <si>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</si>
  <si>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</si>
  <si>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</si>
  <si>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</si>
  <si>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</si>
  <si>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</si>
  <si>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</si>
  <si>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</si>
  <si>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</si>
  <si>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</si>
  <si>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</si>
  <si>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</si>
  <si>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</si>
  <si>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</si>
  <si>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</si>
  <si>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</si>
  <si>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</si>
  <si>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</si>
  <si>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</si>
  <si>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</si>
  <si>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</si>
  <si>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</si>
  <si>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</si>
  <si>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</si>
  <si>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</si>
  <si>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</si>
  <si>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</si>
  <si>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</si>
  <si>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</si>
  <si>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</si>
  <si>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</si>
  <si>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</si>
  <si>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</si>
  <si>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</si>
  <si>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</si>
  <si>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</si>
  <si>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</si>
  <si>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</si>
  <si>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</si>
  <si>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</si>
  <si>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</si>
  <si>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</si>
  <si>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</si>
  <si>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</si>
  <si>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</si>
  <si>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</si>
  <si>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</si>
  <si>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</si>
  <si>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</si>
  <si>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</si>
  <si>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</si>
  <si>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</si>
  <si>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</si>
  <si>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</si>
  <si>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</si>
  <si>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</si>
  <si>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</si>
  <si>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</si>
  <si>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</si>
  <si>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</si>
  <si>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</si>
  <si>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</si>
  <si>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</si>
  <si>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</si>
  <si>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t>
  </si>
  <si>
    <t>団体名　　川崎町</t>
  </si>
  <si>
    <t>川崎町上水道事業会計</t>
  </si>
  <si>
    <t>川崎町病院事業会計</t>
  </si>
  <si>
    <t>川崎町簡易水道事業特別会計</t>
  </si>
  <si>
    <t>川崎町公共下水道事業特別会計</t>
  </si>
  <si>
    <t>川崎町温泉事業特別会計</t>
  </si>
  <si>
    <t>川崎町国民健康保険特別会計</t>
  </si>
  <si>
    <t>川崎町介護保険特別会計</t>
  </si>
  <si>
    <t>川崎町老人保健事業特別会計</t>
  </si>
  <si>
    <t>川崎町後期高齢者医療保険特別会計</t>
  </si>
  <si>
    <t>法適用</t>
  </si>
  <si>
    <t>法一部適用</t>
  </si>
  <si>
    <t>宮城県市町村職員退職手当組合</t>
  </si>
  <si>
    <t>宮城県市町村非常勤消防団員補償報償組合</t>
  </si>
  <si>
    <t>仙南地域広域行政事務組合</t>
  </si>
  <si>
    <t>宮城県市町村自治振興センター</t>
  </si>
  <si>
    <t>宮城県後期高齢者医療広域連合</t>
  </si>
  <si>
    <t>宮城県後期高齢者医療事業会計</t>
  </si>
  <si>
    <t>川崎町公共下水道事業特別会計</t>
  </si>
  <si>
    <t>-</t>
  </si>
  <si>
    <t>他会計繰入金10百万円</t>
  </si>
  <si>
    <t>　　　　　※国民健康保険及び介護保険事業については、もっぱら従事する職員の給与を一般会計において支給しているが、地方財政状況調査のルールに従い、</t>
  </si>
  <si>
    <t>　　　　　当該給与を当該事業会計に支給したものとみなして「他会計等からの繰入金」に計上したため、「川崎町歳入歳出決算書」に記載されている「繰入金」の</t>
  </si>
  <si>
    <t>　　　　　額と一致しない。（⇒差額=事業会計職員給与費に係る一般会計支弁額）</t>
  </si>
  <si>
    <t>(注)※参照</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</si>
</sst>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style="thin"/>
      <bottom>
        <color indexed="63"/>
      </bottom>
    </border>
    <border>
      <left style="thin"/>
      <right style="hair"/>
      <top style="thin"/>
      <bottom>
        <color indexed="63"/>
      </bottom>
    </border>
    <border>
      <left style="hair"/>
      <right style="hair"/>
      <top style="thin"/>
      <bottom>
        <color indexed="63"/>
      </bottom>
    </border>
    <border>
      <left style="thin"/>
      <right style="thin"/>
      <top style="double"/>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hair"/>
      <right>
        <color indexed="63"/>
      </right>
      <top style="hair"/>
      <bottom style="hair"/>
    </border>
    <border>
      <left style="hair"/>
      <right style="hair"/>
      <top>
        <color indexed="63"/>
      </top>
      <bottom>
        <color indexed="63"/>
      </bottom>
    </border>
    <border>
      <left style="hair"/>
      <right style="hair"/>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color indexed="63"/>
      </top>
      <bottom style="double"/>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3"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0" fontId="2" fillId="34" borderId="49" xfId="0" applyFont="1" applyFill="1" applyBorder="1" applyAlignment="1">
      <alignment horizontal="center" vertical="center" wrapText="1"/>
    </xf>
    <xf numFmtId="0" fontId="2" fillId="0" borderId="0" xfId="0" applyFont="1" applyFill="1" applyAlignment="1">
      <alignment vertical="center"/>
    </xf>
    <xf numFmtId="178" fontId="2" fillId="33" borderId="20" xfId="0" applyNumberFormat="1" applyFont="1" applyFill="1" applyBorder="1" applyAlignment="1">
      <alignment horizontal="center"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9" xfId="0" applyNumberFormat="1" applyFont="1" applyFill="1" applyBorder="1" applyAlignment="1">
      <alignment vertical="center" shrinkToFit="1"/>
    </xf>
    <xf numFmtId="178" fontId="2" fillId="33" borderId="22"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6" fontId="2" fillId="35" borderId="21" xfId="0" applyNumberFormat="1" applyFont="1" applyFill="1" applyBorder="1" applyAlignment="1">
      <alignment vertical="center" shrinkToFit="1"/>
    </xf>
    <xf numFmtId="176" fontId="2" fillId="35" borderId="23" xfId="0" applyNumberFormat="1" applyFont="1" applyFill="1" applyBorder="1" applyAlignment="1">
      <alignment vertical="center" shrinkToFit="1"/>
    </xf>
    <xf numFmtId="176" fontId="2" fillId="35" borderId="27" xfId="0" applyNumberFormat="1" applyFont="1" applyFill="1" applyBorder="1" applyAlignment="1">
      <alignment vertical="center" shrinkToFit="1"/>
    </xf>
    <xf numFmtId="178" fontId="2" fillId="33" borderId="18" xfId="0" applyNumberFormat="1" applyFont="1" applyFill="1" applyBorder="1" applyAlignment="1">
      <alignment horizontal="right" vertical="center" shrinkToFit="1"/>
    </xf>
    <xf numFmtId="179" fontId="2" fillId="33" borderId="23" xfId="0" applyNumberFormat="1" applyFont="1" applyFill="1" applyBorder="1" applyAlignment="1">
      <alignment horizontal="right" vertical="center" shrinkToFit="1"/>
    </xf>
    <xf numFmtId="179" fontId="2" fillId="33" borderId="27" xfId="0" applyNumberFormat="1" applyFont="1" applyFill="1" applyBorder="1" applyAlignment="1">
      <alignment horizontal="right" vertical="center" shrinkToFi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wrapText="1"/>
    </xf>
    <xf numFmtId="178" fontId="2" fillId="33" borderId="52" xfId="0" applyNumberFormat="1" applyFont="1" applyFill="1" applyBorder="1" applyAlignment="1">
      <alignment horizontal="center" vertical="center" shrinkToFit="1"/>
    </xf>
    <xf numFmtId="176" fontId="2" fillId="33" borderId="53"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5" borderId="18" xfId="0" applyNumberFormat="1" applyFont="1" applyFill="1" applyBorder="1" applyAlignment="1">
      <alignment vertical="center" shrinkToFit="1"/>
    </xf>
    <xf numFmtId="0" fontId="2" fillId="33" borderId="56" xfId="0" applyFont="1" applyFill="1" applyBorder="1" applyAlignment="1">
      <alignment horizontal="center" vertical="center" shrinkToFit="1"/>
    </xf>
    <xf numFmtId="176" fontId="2" fillId="35" borderId="57" xfId="0" applyNumberFormat="1" applyFont="1" applyFill="1" applyBorder="1" applyAlignment="1">
      <alignment vertical="center" shrinkToFit="1"/>
    </xf>
    <xf numFmtId="176" fontId="2" fillId="33" borderId="58" xfId="0" applyNumberFormat="1" applyFont="1" applyFill="1" applyBorder="1" applyAlignment="1">
      <alignment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82" fontId="2" fillId="33" borderId="23"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6" fontId="2" fillId="33" borderId="59" xfId="0" applyNumberFormat="1" applyFont="1" applyFill="1" applyBorder="1" applyAlignment="1">
      <alignment vertical="center" shrinkToFit="1"/>
    </xf>
    <xf numFmtId="0" fontId="2" fillId="34" borderId="60" xfId="0" applyFont="1" applyFill="1" applyBorder="1" applyAlignment="1">
      <alignment horizontal="center" vertical="center" wrapText="1"/>
    </xf>
    <xf numFmtId="0" fontId="2" fillId="34" borderId="61" xfId="0" applyFont="1" applyFill="1" applyBorder="1" applyAlignment="1">
      <alignment horizontal="center" vertical="center"/>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4" borderId="51" xfId="0" applyFont="1" applyFill="1" applyBorder="1" applyAlignment="1">
      <alignment horizontal="center" vertical="center"/>
    </xf>
    <xf numFmtId="0" fontId="2" fillId="34" borderId="68" xfId="0" applyFont="1" applyFill="1" applyBorder="1" applyAlignment="1">
      <alignment horizontal="center" vertical="center"/>
    </xf>
    <xf numFmtId="0" fontId="1" fillId="34" borderId="51" xfId="0" applyFont="1" applyFill="1" applyBorder="1" applyAlignment="1">
      <alignment horizontal="center" vertical="center" wrapText="1"/>
    </xf>
    <xf numFmtId="0" fontId="1" fillId="34" borderId="68"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1" fillId="34" borderId="68" xfId="0" applyFont="1" applyFill="1" applyBorder="1" applyAlignment="1">
      <alignment horizontal="center" vertical="center"/>
    </xf>
    <xf numFmtId="0" fontId="2" fillId="34" borderId="68" xfId="0" applyFont="1" applyFill="1" applyBorder="1" applyAlignment="1">
      <alignment horizontal="center" vertical="center" wrapText="1"/>
    </xf>
    <xf numFmtId="0" fontId="2" fillId="34" borderId="49"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50" xfId="0" applyFont="1" applyFill="1" applyBorder="1" applyAlignment="1">
      <alignment horizontal="center" vertical="center" wrapText="1"/>
    </xf>
    <xf numFmtId="0" fontId="2" fillId="34" borderId="72" xfId="0" applyFont="1" applyFill="1" applyBorder="1" applyAlignment="1">
      <alignment horizontal="center" vertical="center"/>
    </xf>
    <xf numFmtId="0" fontId="2" fillId="34" borderId="50" xfId="0" applyFont="1" applyFill="1" applyBorder="1" applyAlignment="1">
      <alignment horizontal="center" vertical="center"/>
    </xf>
    <xf numFmtId="0" fontId="2" fillId="34" borderId="70" xfId="0" applyFont="1" applyFill="1" applyBorder="1" applyAlignment="1">
      <alignment horizontal="center" vertical="center" shrinkToFit="1"/>
    </xf>
    <xf numFmtId="0" fontId="2" fillId="34" borderId="71"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0" fontId="6" fillId="0" borderId="0" xfId="0" applyFont="1" applyFill="1" applyAlignment="1">
      <alignment vertical="center"/>
    </xf>
    <xf numFmtId="178" fontId="2" fillId="33" borderId="35" xfId="0" applyNumberFormat="1" applyFont="1" applyFill="1" applyBorder="1" applyAlignment="1">
      <alignment horizontal="center" vertical="center" shrinkToFit="1"/>
    </xf>
    <xf numFmtId="178" fontId="2" fillId="33" borderId="36" xfId="0" applyNumberFormat="1" applyFont="1" applyFill="1" applyBorder="1" applyAlignment="1">
      <alignment horizontal="center" vertical="center" shrinkToFit="1"/>
    </xf>
    <xf numFmtId="38" fontId="0" fillId="0" borderId="23" xfId="48" applyFont="1" applyFill="1" applyBorder="1" applyAlignment="1">
      <alignment horizontal="right" vertical="center"/>
    </xf>
    <xf numFmtId="38" fontId="0" fillId="0" borderId="27" xfId="48" applyFont="1" applyFill="1" applyBorder="1" applyAlignment="1">
      <alignment horizontal="right" vertical="center"/>
    </xf>
    <xf numFmtId="178" fontId="2" fillId="33" borderId="18"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1228725</xdr:colOff>
      <xdr:row>51</xdr:row>
      <xdr:rowOff>28575</xdr:rowOff>
    </xdr:from>
    <xdr:to>
      <xdr:col>10</xdr:col>
      <xdr:colOff>19050</xdr:colOff>
      <xdr:row>55</xdr:row>
      <xdr:rowOff>133350</xdr:rowOff>
    </xdr:to>
    <xdr:sp>
      <xdr:nvSpPr>
        <xdr:cNvPr id="1" name="直線コネクタ 6"/>
        <xdr:cNvSpPr>
          <a:spLocks/>
        </xdr:cNvSpPr>
      </xdr:nvSpPr>
      <xdr:spPr>
        <a:xfrm rot="10800000">
          <a:off x="1228725" y="8458200"/>
          <a:ext cx="6324600" cy="790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SheetLayoutView="100" zoomScalePageLayoutView="0" workbookViewId="0" topLeftCell="A1">
      <selection activeCell="C4" sqref="C4"/>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10"/>
      <c r="G4" s="42" t="s">
        <v>51</v>
      </c>
      <c r="H4" s="43" t="s">
        <v>52</v>
      </c>
      <c r="I4" s="8" t="s">
        <v>53</v>
      </c>
      <c r="J4" s="11" t="s">
        <v>54</v>
      </c>
    </row>
    <row r="5" spans="7:10" ht="13.5" customHeight="1" thickTop="1">
      <c r="G5" s="12">
        <v>1198.995</v>
      </c>
      <c r="H5" s="13">
        <v>2148.065</v>
      </c>
      <c r="I5" s="14">
        <v>258.9</v>
      </c>
      <c r="J5" s="15">
        <v>3605.98</v>
      </c>
    </row>
    <row r="6" ht="14.25">
      <c r="A6" s="6" t="s">
        <v>2</v>
      </c>
    </row>
    <row r="7" spans="8:9" ht="10.5">
      <c r="H7" s="3" t="s">
        <v>12</v>
      </c>
      <c r="I7" s="3"/>
    </row>
    <row r="8" spans="1:8" ht="13.5" customHeight="1">
      <c r="A8" s="125" t="s">
        <v>0</v>
      </c>
      <c r="B8" s="129" t="s">
        <v>3</v>
      </c>
      <c r="C8" s="116" t="s">
        <v>4</v>
      </c>
      <c r="D8" s="116" t="s">
        <v>5</v>
      </c>
      <c r="E8" s="116" t="s">
        <v>6</v>
      </c>
      <c r="F8" s="120" t="s">
        <v>55</v>
      </c>
      <c r="G8" s="116" t="s">
        <v>7</v>
      </c>
      <c r="H8" s="123" t="s">
        <v>8</v>
      </c>
    </row>
    <row r="9" spans="1:8" ht="13.5" customHeight="1" thickBot="1">
      <c r="A9" s="126"/>
      <c r="B9" s="128"/>
      <c r="C9" s="117"/>
      <c r="D9" s="117"/>
      <c r="E9" s="117"/>
      <c r="F9" s="122"/>
      <c r="G9" s="117"/>
      <c r="H9" s="124"/>
    </row>
    <row r="10" spans="1:8" ht="13.5" customHeight="1" thickTop="1">
      <c r="A10" s="39" t="s">
        <v>9</v>
      </c>
      <c r="B10" s="16">
        <v>4734.9</v>
      </c>
      <c r="C10" s="17">
        <v>4429.9</v>
      </c>
      <c r="D10" s="17">
        <v>305</v>
      </c>
      <c r="E10" s="17">
        <v>210.9</v>
      </c>
      <c r="F10" s="17">
        <v>9.56</v>
      </c>
      <c r="G10" s="17">
        <v>2946.7</v>
      </c>
      <c r="H10" s="18" t="s">
        <v>92</v>
      </c>
    </row>
    <row r="11" spans="1:8" ht="13.5" customHeight="1">
      <c r="A11" s="41"/>
      <c r="B11" s="26"/>
      <c r="C11" s="27"/>
      <c r="D11" s="27"/>
      <c r="E11" s="27"/>
      <c r="F11" s="27"/>
      <c r="G11" s="27"/>
      <c r="H11" s="28"/>
    </row>
    <row r="12" spans="1:8" ht="13.5" customHeight="1">
      <c r="A12" s="44" t="s">
        <v>1</v>
      </c>
      <c r="B12" s="29">
        <v>4734.9</v>
      </c>
      <c r="C12" s="30">
        <v>4429.9</v>
      </c>
      <c r="D12" s="30">
        <v>305</v>
      </c>
      <c r="E12" s="30">
        <v>210.9</v>
      </c>
      <c r="F12" s="30">
        <v>9.56</v>
      </c>
      <c r="G12" s="30">
        <v>2946.7</v>
      </c>
      <c r="H12" s="37"/>
    </row>
    <row r="13" spans="1:8" ht="13.5" customHeight="1">
      <c r="A13" s="78" t="s">
        <v>60</v>
      </c>
      <c r="B13" s="79"/>
      <c r="C13" s="79"/>
      <c r="D13" s="79"/>
      <c r="E13" s="79"/>
      <c r="F13" s="79"/>
      <c r="G13" s="79"/>
      <c r="H13" s="80"/>
    </row>
    <row r="14" ht="9.75" customHeight="1"/>
    <row r="15" ht="14.25">
      <c r="A15" s="6" t="s">
        <v>10</v>
      </c>
    </row>
    <row r="16" spans="9:12" ht="10.5">
      <c r="I16" s="3" t="s">
        <v>12</v>
      </c>
      <c r="K16" s="3"/>
      <c r="L16" s="3"/>
    </row>
    <row r="17" spans="1:9" ht="13.5" customHeight="1">
      <c r="A17" s="125" t="s">
        <v>0</v>
      </c>
      <c r="B17" s="127" t="s">
        <v>43</v>
      </c>
      <c r="C17" s="120" t="s">
        <v>44</v>
      </c>
      <c r="D17" s="120" t="s">
        <v>45</v>
      </c>
      <c r="E17" s="118" t="s">
        <v>46</v>
      </c>
      <c r="F17" s="120" t="s">
        <v>55</v>
      </c>
      <c r="G17" s="120" t="s">
        <v>11</v>
      </c>
      <c r="H17" s="118" t="s">
        <v>41</v>
      </c>
      <c r="I17" s="123" t="s">
        <v>8</v>
      </c>
    </row>
    <row r="18" spans="1:9" ht="13.5" customHeight="1" thickBot="1">
      <c r="A18" s="126"/>
      <c r="B18" s="128"/>
      <c r="C18" s="117"/>
      <c r="D18" s="117"/>
      <c r="E18" s="121"/>
      <c r="F18" s="122"/>
      <c r="G18" s="122"/>
      <c r="H18" s="119"/>
      <c r="I18" s="124"/>
    </row>
    <row r="19" spans="1:9" ht="13.5" customHeight="1" thickTop="1">
      <c r="A19" s="39" t="s">
        <v>73</v>
      </c>
      <c r="B19" s="19">
        <v>205.989</v>
      </c>
      <c r="C19" s="20">
        <v>215.7</v>
      </c>
      <c r="D19" s="20">
        <v>-10</v>
      </c>
      <c r="E19" s="85">
        <v>563.5</v>
      </c>
      <c r="F19" s="20">
        <v>13.8</v>
      </c>
      <c r="G19" s="20">
        <v>1616.1</v>
      </c>
      <c r="H19" s="20">
        <v>184</v>
      </c>
      <c r="I19" s="21" t="s">
        <v>82</v>
      </c>
    </row>
    <row r="20" spans="1:9" ht="13.5" customHeight="1">
      <c r="A20" s="40" t="s">
        <v>74</v>
      </c>
      <c r="B20" s="22">
        <v>628.49</v>
      </c>
      <c r="C20" s="23">
        <v>747</v>
      </c>
      <c r="D20" s="23">
        <v>-119</v>
      </c>
      <c r="E20" s="86">
        <v>306.126</v>
      </c>
      <c r="F20" s="23">
        <v>189.4</v>
      </c>
      <c r="G20" s="23">
        <v>752.33</v>
      </c>
      <c r="H20" s="23">
        <v>532.65</v>
      </c>
      <c r="I20" s="24" t="s">
        <v>83</v>
      </c>
    </row>
    <row r="21" spans="1:9" ht="13.5" customHeight="1">
      <c r="A21" s="40" t="s">
        <v>75</v>
      </c>
      <c r="B21" s="22">
        <v>47.089</v>
      </c>
      <c r="C21" s="23">
        <v>43.6</v>
      </c>
      <c r="D21" s="23">
        <v>3</v>
      </c>
      <c r="E21" s="86">
        <v>3.48</v>
      </c>
      <c r="F21" s="23">
        <v>4.6</v>
      </c>
      <c r="G21" s="23">
        <v>177.7</v>
      </c>
      <c r="H21" s="23">
        <v>90.6</v>
      </c>
      <c r="I21" s="24"/>
    </row>
    <row r="22" spans="1:9" ht="13.5" customHeight="1">
      <c r="A22" s="39" t="s">
        <v>76</v>
      </c>
      <c r="B22" s="97">
        <v>668</v>
      </c>
      <c r="C22" s="98">
        <v>668.45</v>
      </c>
      <c r="D22" s="98">
        <v>0</v>
      </c>
      <c r="E22" s="99">
        <v>0</v>
      </c>
      <c r="F22" s="102">
        <v>330.15</v>
      </c>
      <c r="G22" s="102">
        <v>3036.9</v>
      </c>
      <c r="H22" s="98">
        <v>2374.8</v>
      </c>
      <c r="I22" s="21"/>
    </row>
    <row r="23" spans="1:9" ht="13.5" customHeight="1">
      <c r="A23" s="40" t="s">
        <v>77</v>
      </c>
      <c r="B23" s="22">
        <v>24.78</v>
      </c>
      <c r="C23" s="23">
        <v>22.9</v>
      </c>
      <c r="D23" s="23">
        <v>2</v>
      </c>
      <c r="E23" s="101">
        <v>1.87</v>
      </c>
      <c r="F23" s="140" t="s">
        <v>71</v>
      </c>
      <c r="G23" s="140" t="s">
        <v>71</v>
      </c>
      <c r="H23" s="140" t="s">
        <v>71</v>
      </c>
      <c r="I23" s="132"/>
    </row>
    <row r="24" spans="1:9" ht="13.5" customHeight="1">
      <c r="A24" s="40" t="s">
        <v>78</v>
      </c>
      <c r="B24" s="22">
        <v>1032.5</v>
      </c>
      <c r="C24" s="23">
        <v>1032.5</v>
      </c>
      <c r="D24" s="23">
        <v>0</v>
      </c>
      <c r="E24" s="86">
        <v>0</v>
      </c>
      <c r="F24" s="133">
        <v>128</v>
      </c>
      <c r="G24" s="140" t="s">
        <v>71</v>
      </c>
      <c r="H24" s="140" t="s">
        <v>71</v>
      </c>
      <c r="I24" s="132" t="s">
        <v>96</v>
      </c>
    </row>
    <row r="25" spans="1:9" ht="13.5" customHeight="1">
      <c r="A25" s="40" t="s">
        <v>79</v>
      </c>
      <c r="B25" s="22">
        <v>896.8</v>
      </c>
      <c r="C25" s="23">
        <v>883.6</v>
      </c>
      <c r="D25" s="23">
        <v>13</v>
      </c>
      <c r="E25" s="86">
        <v>13</v>
      </c>
      <c r="F25" s="134">
        <v>139.9</v>
      </c>
      <c r="G25" s="134">
        <v>8.9</v>
      </c>
      <c r="H25" s="140" t="s">
        <v>71</v>
      </c>
      <c r="I25" s="132" t="s">
        <v>96</v>
      </c>
    </row>
    <row r="26" spans="1:9" ht="13.5" customHeight="1">
      <c r="A26" s="41" t="s">
        <v>80</v>
      </c>
      <c r="B26" s="31">
        <v>19</v>
      </c>
      <c r="C26" s="32">
        <v>19.1</v>
      </c>
      <c r="D26" s="32">
        <v>0</v>
      </c>
      <c r="E26" s="87">
        <v>0</v>
      </c>
      <c r="F26" s="135">
        <v>8.08</v>
      </c>
      <c r="G26" s="141" t="s">
        <v>71</v>
      </c>
      <c r="H26" s="141" t="s">
        <v>71</v>
      </c>
      <c r="I26" s="136"/>
    </row>
    <row r="27" spans="1:9" ht="13.5" customHeight="1">
      <c r="A27" s="41" t="s">
        <v>81</v>
      </c>
      <c r="B27" s="31">
        <v>67.37</v>
      </c>
      <c r="C27" s="32">
        <v>67</v>
      </c>
      <c r="D27" s="32">
        <v>0</v>
      </c>
      <c r="E27" s="87">
        <v>0</v>
      </c>
      <c r="F27" s="87">
        <v>135.6</v>
      </c>
      <c r="G27" s="107">
        <v>0</v>
      </c>
      <c r="H27" s="32">
        <v>0</v>
      </c>
      <c r="I27" s="33"/>
    </row>
    <row r="28" spans="1:9" ht="13.5" customHeight="1">
      <c r="A28" s="44" t="s">
        <v>15</v>
      </c>
      <c r="B28" s="45"/>
      <c r="C28" s="46"/>
      <c r="D28" s="46"/>
      <c r="E28" s="34">
        <f>SUM(E19:E27)</f>
        <v>887.976</v>
      </c>
      <c r="F28" s="36"/>
      <c r="G28" s="34">
        <f>SUM(G19:G27)</f>
        <v>5591.929999999999</v>
      </c>
      <c r="H28" s="34">
        <v>3183</v>
      </c>
      <c r="I28" s="38"/>
    </row>
    <row r="29" ht="10.5">
      <c r="A29" s="1" t="s">
        <v>61</v>
      </c>
    </row>
    <row r="30" ht="10.5">
      <c r="A30" s="1" t="s">
        <v>62</v>
      </c>
    </row>
    <row r="31" ht="10.5">
      <c r="A31" s="1" t="s">
        <v>49</v>
      </c>
    </row>
    <row r="32" ht="10.5">
      <c r="A32" s="1" t="s">
        <v>48</v>
      </c>
    </row>
    <row r="33" spans="1:9" ht="9.75" customHeight="1">
      <c r="A33" s="76" t="s">
        <v>93</v>
      </c>
      <c r="B33" s="76"/>
      <c r="C33" s="76"/>
      <c r="D33" s="76"/>
      <c r="E33" s="76"/>
      <c r="F33" s="76"/>
      <c r="G33" s="76"/>
      <c r="H33" s="76"/>
      <c r="I33" s="76"/>
    </row>
    <row r="34" spans="1:9" ht="9.75" customHeight="1">
      <c r="A34" s="76" t="s">
        <v>94</v>
      </c>
      <c r="B34" s="76"/>
      <c r="C34" s="76"/>
      <c r="D34" s="76"/>
      <c r="E34" s="76"/>
      <c r="F34" s="76"/>
      <c r="G34" s="76"/>
      <c r="H34" s="76"/>
      <c r="I34" s="76"/>
    </row>
    <row r="35" spans="1:9" ht="9.75" customHeight="1">
      <c r="A35" s="76" t="s">
        <v>95</v>
      </c>
      <c r="B35" s="76"/>
      <c r="C35" s="76"/>
      <c r="D35" s="76"/>
      <c r="E35" s="76"/>
      <c r="F35" s="76"/>
      <c r="G35" s="76"/>
      <c r="H35" s="76"/>
      <c r="I35" s="76"/>
    </row>
    <row r="36" spans="1:9" ht="14.25">
      <c r="A36" s="137" t="s">
        <v>13</v>
      </c>
      <c r="B36" s="76"/>
      <c r="C36" s="76"/>
      <c r="D36" s="76"/>
      <c r="E36" s="76"/>
      <c r="F36" s="76"/>
      <c r="G36" s="76"/>
      <c r="H36" s="76"/>
      <c r="I36" s="76"/>
    </row>
    <row r="37" spans="9:10" ht="10.5">
      <c r="I37" s="3" t="s">
        <v>12</v>
      </c>
      <c r="J37" s="3"/>
    </row>
    <row r="38" spans="1:9" ht="13.5" customHeight="1">
      <c r="A38" s="125" t="s">
        <v>14</v>
      </c>
      <c r="B38" s="127" t="s">
        <v>43</v>
      </c>
      <c r="C38" s="120" t="s">
        <v>44</v>
      </c>
      <c r="D38" s="120" t="s">
        <v>45</v>
      </c>
      <c r="E38" s="118" t="s">
        <v>46</v>
      </c>
      <c r="F38" s="120" t="s">
        <v>55</v>
      </c>
      <c r="G38" s="120" t="s">
        <v>11</v>
      </c>
      <c r="H38" s="118" t="s">
        <v>42</v>
      </c>
      <c r="I38" s="123" t="s">
        <v>8</v>
      </c>
    </row>
    <row r="39" spans="1:9" ht="13.5" customHeight="1" thickBot="1">
      <c r="A39" s="126"/>
      <c r="B39" s="128"/>
      <c r="C39" s="117"/>
      <c r="D39" s="117"/>
      <c r="E39" s="121"/>
      <c r="F39" s="122"/>
      <c r="G39" s="122"/>
      <c r="H39" s="119"/>
      <c r="I39" s="124"/>
    </row>
    <row r="40" spans="1:9" ht="13.5" customHeight="1" thickTop="1">
      <c r="A40" s="39" t="s">
        <v>84</v>
      </c>
      <c r="B40" s="19">
        <v>18239</v>
      </c>
      <c r="C40" s="20">
        <v>18115</v>
      </c>
      <c r="D40" s="20">
        <v>124</v>
      </c>
      <c r="E40" s="20">
        <v>124</v>
      </c>
      <c r="F40" s="20">
        <v>1285</v>
      </c>
      <c r="G40" s="140" t="s">
        <v>71</v>
      </c>
      <c r="H40" s="140" t="s">
        <v>71</v>
      </c>
      <c r="I40" s="25"/>
    </row>
    <row r="41" spans="1:9" ht="13.5" customHeight="1">
      <c r="A41" s="100" t="s">
        <v>85</v>
      </c>
      <c r="B41" s="94">
        <v>849</v>
      </c>
      <c r="C41" s="95">
        <v>844</v>
      </c>
      <c r="D41" s="95">
        <v>5</v>
      </c>
      <c r="E41" s="95">
        <v>5</v>
      </c>
      <c r="F41" s="140" t="s">
        <v>71</v>
      </c>
      <c r="G41" s="140" t="s">
        <v>71</v>
      </c>
      <c r="H41" s="140" t="s">
        <v>71</v>
      </c>
      <c r="I41" s="96"/>
    </row>
    <row r="42" spans="1:9" ht="13.5" customHeight="1">
      <c r="A42" s="40" t="s">
        <v>87</v>
      </c>
      <c r="B42" s="22">
        <v>136</v>
      </c>
      <c r="C42" s="23">
        <v>132</v>
      </c>
      <c r="D42" s="23">
        <v>4</v>
      </c>
      <c r="E42" s="23">
        <v>4</v>
      </c>
      <c r="F42" s="140" t="s">
        <v>71</v>
      </c>
      <c r="G42" s="140" t="s">
        <v>71</v>
      </c>
      <c r="H42" s="140" t="s">
        <v>71</v>
      </c>
      <c r="I42" s="24"/>
    </row>
    <row r="43" spans="1:9" ht="13.5" customHeight="1">
      <c r="A43" s="40" t="s">
        <v>88</v>
      </c>
      <c r="B43" s="22">
        <v>1980</v>
      </c>
      <c r="C43" s="23">
        <v>1951</v>
      </c>
      <c r="D43" s="23">
        <v>29</v>
      </c>
      <c r="E43" s="23">
        <v>29</v>
      </c>
      <c r="F43" s="23">
        <v>135</v>
      </c>
      <c r="G43" s="140" t="s">
        <v>71</v>
      </c>
      <c r="H43" s="140" t="s">
        <v>71</v>
      </c>
      <c r="I43" s="24"/>
    </row>
    <row r="44" spans="1:9" ht="13.5" customHeight="1">
      <c r="A44" s="40" t="s">
        <v>89</v>
      </c>
      <c r="B44" s="22">
        <v>208985</v>
      </c>
      <c r="C44" s="23">
        <v>202949</v>
      </c>
      <c r="D44" s="23">
        <v>6037</v>
      </c>
      <c r="E44" s="23">
        <v>6037</v>
      </c>
      <c r="F44" s="23">
        <v>7348</v>
      </c>
      <c r="G44" s="140" t="s">
        <v>71</v>
      </c>
      <c r="H44" s="140" t="s">
        <v>71</v>
      </c>
      <c r="I44" s="24"/>
    </row>
    <row r="45" spans="1:9" ht="13.5" customHeight="1">
      <c r="A45" s="41" t="s">
        <v>86</v>
      </c>
      <c r="B45" s="31">
        <v>4484</v>
      </c>
      <c r="C45" s="32">
        <v>4412</v>
      </c>
      <c r="D45" s="32">
        <v>72</v>
      </c>
      <c r="E45" s="32">
        <v>70</v>
      </c>
      <c r="F45" s="32">
        <v>54</v>
      </c>
      <c r="G45" s="32">
        <v>1376</v>
      </c>
      <c r="H45" s="32">
        <v>41.6</v>
      </c>
      <c r="I45" s="33"/>
    </row>
    <row r="46" spans="1:9" ht="13.5" customHeight="1">
      <c r="A46" s="44" t="s">
        <v>16</v>
      </c>
      <c r="B46" s="45"/>
      <c r="C46" s="46"/>
      <c r="D46" s="46"/>
      <c r="E46" s="34">
        <f>SUM(E40:E45)</f>
        <v>6269</v>
      </c>
      <c r="F46" s="36"/>
      <c r="G46" s="34">
        <f>SUM(G40:G45)</f>
        <v>1376</v>
      </c>
      <c r="H46" s="34">
        <f>SUM(H40:H45)</f>
        <v>41.6</v>
      </c>
      <c r="I46" s="47"/>
    </row>
    <row r="47" ht="9.75" customHeight="1">
      <c r="A47" s="2"/>
    </row>
    <row r="48" ht="14.25">
      <c r="A48" s="6" t="s">
        <v>56</v>
      </c>
    </row>
    <row r="49" ht="10.5">
      <c r="J49" s="3" t="s">
        <v>12</v>
      </c>
    </row>
    <row r="50" spans="1:10" ht="13.5" customHeight="1">
      <c r="A50" s="130" t="s">
        <v>17</v>
      </c>
      <c r="B50" s="127" t="s">
        <v>19</v>
      </c>
      <c r="C50" s="120" t="s">
        <v>47</v>
      </c>
      <c r="D50" s="120" t="s">
        <v>20</v>
      </c>
      <c r="E50" s="120" t="s">
        <v>21</v>
      </c>
      <c r="F50" s="120" t="s">
        <v>22</v>
      </c>
      <c r="G50" s="118" t="s">
        <v>23</v>
      </c>
      <c r="H50" s="118" t="s">
        <v>24</v>
      </c>
      <c r="I50" s="118" t="s">
        <v>59</v>
      </c>
      <c r="J50" s="123" t="s">
        <v>8</v>
      </c>
    </row>
    <row r="51" spans="1:10" ht="13.5" customHeight="1" thickBot="1">
      <c r="A51" s="131"/>
      <c r="B51" s="128"/>
      <c r="C51" s="117"/>
      <c r="D51" s="117"/>
      <c r="E51" s="117"/>
      <c r="F51" s="117"/>
      <c r="G51" s="121"/>
      <c r="H51" s="121"/>
      <c r="I51" s="119"/>
      <c r="J51" s="124"/>
    </row>
    <row r="52" spans="1:10" ht="13.5" customHeight="1" thickTop="1">
      <c r="A52" s="39"/>
      <c r="B52" s="19"/>
      <c r="C52" s="20"/>
      <c r="D52" s="20"/>
      <c r="E52" s="20"/>
      <c r="F52" s="20"/>
      <c r="G52" s="20"/>
      <c r="H52" s="20"/>
      <c r="I52" s="20"/>
      <c r="J52" s="21"/>
    </row>
    <row r="53" spans="1:10" ht="13.5" customHeight="1">
      <c r="A53" s="40"/>
      <c r="B53" s="22"/>
      <c r="C53" s="23"/>
      <c r="D53" s="23"/>
      <c r="E53" s="23"/>
      <c r="F53" s="23"/>
      <c r="G53" s="23"/>
      <c r="H53" s="23"/>
      <c r="I53" s="23"/>
      <c r="J53" s="24"/>
    </row>
    <row r="54" spans="1:10" ht="13.5" customHeight="1">
      <c r="A54" s="40"/>
      <c r="B54" s="22"/>
      <c r="C54" s="23"/>
      <c r="D54" s="23"/>
      <c r="E54" s="23"/>
      <c r="F54" s="23"/>
      <c r="G54" s="23"/>
      <c r="H54" s="23"/>
      <c r="I54" s="23"/>
      <c r="J54" s="24"/>
    </row>
    <row r="55" spans="1:10" ht="13.5" customHeight="1">
      <c r="A55" s="41"/>
      <c r="B55" s="31"/>
      <c r="C55" s="32"/>
      <c r="D55" s="32"/>
      <c r="E55" s="32"/>
      <c r="F55" s="32"/>
      <c r="G55" s="32"/>
      <c r="H55" s="32"/>
      <c r="I55" s="32"/>
      <c r="J55" s="33"/>
    </row>
    <row r="56" spans="1:10" ht="13.5" customHeight="1">
      <c r="A56" s="48" t="s">
        <v>18</v>
      </c>
      <c r="B56" s="35"/>
      <c r="C56" s="36"/>
      <c r="D56" s="34"/>
      <c r="E56" s="34"/>
      <c r="F56" s="34"/>
      <c r="G56" s="34"/>
      <c r="H56" s="34"/>
      <c r="I56" s="34"/>
      <c r="J56" s="38"/>
    </row>
    <row r="57" ht="10.5">
      <c r="A57" s="1" t="s">
        <v>63</v>
      </c>
    </row>
    <row r="58" ht="9.75" customHeight="1"/>
    <row r="59" ht="14.25">
      <c r="A59" s="6" t="s">
        <v>39</v>
      </c>
    </row>
    <row r="60" ht="10.5">
      <c r="D60" s="3" t="s">
        <v>12</v>
      </c>
    </row>
    <row r="61" spans="1:4" ht="21.75" thickBot="1">
      <c r="A61" s="49" t="s">
        <v>34</v>
      </c>
      <c r="B61" s="50" t="s">
        <v>67</v>
      </c>
      <c r="C61" s="51" t="s">
        <v>68</v>
      </c>
      <c r="D61" s="52" t="s">
        <v>50</v>
      </c>
    </row>
    <row r="62" spans="1:4" ht="13.5" customHeight="1" thickTop="1">
      <c r="A62" s="53" t="s">
        <v>35</v>
      </c>
      <c r="B62" s="19">
        <v>431.7</v>
      </c>
      <c r="C62" s="20">
        <v>553.7</v>
      </c>
      <c r="D62" s="25">
        <v>122</v>
      </c>
    </row>
    <row r="63" spans="1:4" ht="13.5" customHeight="1">
      <c r="A63" s="54" t="s">
        <v>36</v>
      </c>
      <c r="B63" s="22">
        <v>112.7</v>
      </c>
      <c r="C63" s="23">
        <v>113.95</v>
      </c>
      <c r="D63" s="24">
        <v>1</v>
      </c>
    </row>
    <row r="64" spans="1:4" ht="13.5" customHeight="1">
      <c r="A64" s="55" t="s">
        <v>37</v>
      </c>
      <c r="B64" s="31">
        <v>803</v>
      </c>
      <c r="C64" s="32">
        <v>857</v>
      </c>
      <c r="D64" s="33">
        <v>55</v>
      </c>
    </row>
    <row r="65" spans="1:4" ht="13.5" customHeight="1">
      <c r="A65" s="56" t="s">
        <v>38</v>
      </c>
      <c r="B65" s="81">
        <v>1347</v>
      </c>
      <c r="C65" s="34">
        <v>1524.8</v>
      </c>
      <c r="D65" s="38">
        <v>178</v>
      </c>
    </row>
    <row r="66" spans="1:4" ht="10.5">
      <c r="A66" s="1" t="s">
        <v>58</v>
      </c>
      <c r="B66" s="57"/>
      <c r="C66" s="57"/>
      <c r="D66" s="57"/>
    </row>
    <row r="67" spans="1:4" ht="9.75" customHeight="1">
      <c r="A67" s="58"/>
      <c r="B67" s="57"/>
      <c r="C67" s="57"/>
      <c r="D67" s="57"/>
    </row>
    <row r="68" ht="14.25">
      <c r="A68" s="6" t="s">
        <v>57</v>
      </c>
    </row>
    <row r="69" ht="10.5" customHeight="1">
      <c r="A69" s="6"/>
    </row>
    <row r="70" spans="1:11" ht="21.75" thickBot="1">
      <c r="A70" s="49" t="s">
        <v>33</v>
      </c>
      <c r="B70" s="50" t="s">
        <v>67</v>
      </c>
      <c r="C70" s="51" t="s">
        <v>68</v>
      </c>
      <c r="D70" s="51" t="s">
        <v>50</v>
      </c>
      <c r="E70" s="59" t="s">
        <v>31</v>
      </c>
      <c r="F70" s="52" t="s">
        <v>32</v>
      </c>
      <c r="G70" s="108" t="s">
        <v>40</v>
      </c>
      <c r="H70" s="109"/>
      <c r="I70" s="91" t="s">
        <v>67</v>
      </c>
      <c r="J70" s="92" t="s">
        <v>68</v>
      </c>
      <c r="K70" s="75" t="s">
        <v>50</v>
      </c>
    </row>
    <row r="71" spans="1:11" ht="13.5" customHeight="1" thickTop="1">
      <c r="A71" s="53" t="s">
        <v>25</v>
      </c>
      <c r="B71" s="60">
        <v>6.69</v>
      </c>
      <c r="C71" s="142">
        <v>5.84</v>
      </c>
      <c r="D71" s="88">
        <f aca="true" t="shared" si="0" ref="D71:D76">C71-B71</f>
        <v>-0.8500000000000005</v>
      </c>
      <c r="E71" s="103">
        <v>-15</v>
      </c>
      <c r="F71" s="104">
        <v>-20</v>
      </c>
      <c r="G71" s="112" t="s">
        <v>73</v>
      </c>
      <c r="H71" s="113"/>
      <c r="I71" s="77" t="s">
        <v>91</v>
      </c>
      <c r="J71" s="77" t="s">
        <v>91</v>
      </c>
      <c r="K71" s="93" t="s">
        <v>91</v>
      </c>
    </row>
    <row r="72" spans="1:11" ht="13.5" customHeight="1">
      <c r="A72" s="54" t="s">
        <v>26</v>
      </c>
      <c r="B72" s="82">
        <v>35.55</v>
      </c>
      <c r="C72" s="61">
        <v>30.48</v>
      </c>
      <c r="D72" s="88">
        <f t="shared" si="0"/>
        <v>-5.069999999999997</v>
      </c>
      <c r="E72" s="105">
        <v>-20</v>
      </c>
      <c r="F72" s="106">
        <v>-40</v>
      </c>
      <c r="G72" s="110" t="s">
        <v>74</v>
      </c>
      <c r="H72" s="111"/>
      <c r="I72" s="82" t="s">
        <v>91</v>
      </c>
      <c r="J72" s="82" t="s">
        <v>91</v>
      </c>
      <c r="K72" s="138" t="s">
        <v>91</v>
      </c>
    </row>
    <row r="73" spans="1:11" ht="13.5" customHeight="1">
      <c r="A73" s="54" t="s">
        <v>27</v>
      </c>
      <c r="B73" s="63">
        <v>12.2</v>
      </c>
      <c r="C73" s="62">
        <v>10.9</v>
      </c>
      <c r="D73" s="88">
        <f t="shared" si="0"/>
        <v>-1.299999999999999</v>
      </c>
      <c r="E73" s="64">
        <v>25</v>
      </c>
      <c r="F73" s="65">
        <v>35</v>
      </c>
      <c r="G73" s="110" t="s">
        <v>75</v>
      </c>
      <c r="H73" s="111"/>
      <c r="I73" s="82" t="s">
        <v>91</v>
      </c>
      <c r="J73" s="82" t="s">
        <v>91</v>
      </c>
      <c r="K73" s="138" t="s">
        <v>91</v>
      </c>
    </row>
    <row r="74" spans="1:11" ht="13.5" customHeight="1">
      <c r="A74" s="54" t="s">
        <v>28</v>
      </c>
      <c r="B74" s="83">
        <v>46.7</v>
      </c>
      <c r="C74" s="62">
        <v>28.9</v>
      </c>
      <c r="D74" s="89">
        <f t="shared" si="0"/>
        <v>-17.800000000000004</v>
      </c>
      <c r="E74" s="64">
        <v>350</v>
      </c>
      <c r="F74" s="66"/>
      <c r="G74" s="110" t="s">
        <v>90</v>
      </c>
      <c r="H74" s="111"/>
      <c r="I74" s="82" t="s">
        <v>91</v>
      </c>
      <c r="J74" s="82" t="s">
        <v>91</v>
      </c>
      <c r="K74" s="138" t="s">
        <v>91</v>
      </c>
    </row>
    <row r="75" spans="1:11" ht="13.5" customHeight="1">
      <c r="A75" s="54" t="s">
        <v>29</v>
      </c>
      <c r="B75" s="74">
        <v>0.34</v>
      </c>
      <c r="C75" s="61">
        <v>0.32</v>
      </c>
      <c r="D75" s="89">
        <f t="shared" si="0"/>
        <v>-0.020000000000000018</v>
      </c>
      <c r="E75" s="67"/>
      <c r="F75" s="68"/>
      <c r="G75" s="110" t="s">
        <v>77</v>
      </c>
      <c r="H75" s="111"/>
      <c r="I75" s="82" t="s">
        <v>91</v>
      </c>
      <c r="J75" s="82" t="s">
        <v>91</v>
      </c>
      <c r="K75" s="138" t="s">
        <v>91</v>
      </c>
    </row>
    <row r="76" spans="1:11" ht="13.5" customHeight="1">
      <c r="A76" s="69" t="s">
        <v>30</v>
      </c>
      <c r="B76" s="70">
        <v>88.8</v>
      </c>
      <c r="C76" s="71">
        <v>89.3</v>
      </c>
      <c r="D76" s="90">
        <f t="shared" si="0"/>
        <v>0.5</v>
      </c>
      <c r="E76" s="72"/>
      <c r="F76" s="73"/>
      <c r="G76" s="114"/>
      <c r="H76" s="115"/>
      <c r="I76" s="84" t="s">
        <v>91</v>
      </c>
      <c r="J76" s="84" t="s">
        <v>91</v>
      </c>
      <c r="K76" s="139" t="s">
        <v>91</v>
      </c>
    </row>
    <row r="77" ht="10.5">
      <c r="A77" s="1" t="s">
        <v>64</v>
      </c>
    </row>
    <row r="78" ht="10.5">
      <c r="A78" s="1" t="s">
        <v>65</v>
      </c>
    </row>
    <row r="79" ht="10.5">
      <c r="A79" s="1" t="s">
        <v>66</v>
      </c>
    </row>
    <row r="80" ht="10.5" customHeight="1">
      <c r="A80" s="1" t="s">
        <v>69</v>
      </c>
    </row>
  </sheetData>
  <sheetProtection/>
  <mergeCells count="43">
    <mergeCell ref="A38:A39"/>
    <mergeCell ref="B38:B39"/>
    <mergeCell ref="C38:C39"/>
    <mergeCell ref="A50:A51"/>
    <mergeCell ref="B50:B51"/>
    <mergeCell ref="C50:C51"/>
    <mergeCell ref="I17:I18"/>
    <mergeCell ref="D8:D9"/>
    <mergeCell ref="F17:F18"/>
    <mergeCell ref="H38:H39"/>
    <mergeCell ref="I38:I39"/>
    <mergeCell ref="G38:G39"/>
    <mergeCell ref="E38:E39"/>
    <mergeCell ref="G17:G18"/>
    <mergeCell ref="D17:D18"/>
    <mergeCell ref="E17:E18"/>
    <mergeCell ref="J50:J51"/>
    <mergeCell ref="F50:F51"/>
    <mergeCell ref="G50:G51"/>
    <mergeCell ref="I50:I51"/>
    <mergeCell ref="A8:A9"/>
    <mergeCell ref="H8:H9"/>
    <mergeCell ref="A17:A18"/>
    <mergeCell ref="B17:B18"/>
    <mergeCell ref="C17:C18"/>
    <mergeCell ref="B8:B9"/>
    <mergeCell ref="C8:C9"/>
    <mergeCell ref="E8:E9"/>
    <mergeCell ref="H17:H18"/>
    <mergeCell ref="G8:G9"/>
    <mergeCell ref="D50:D51"/>
    <mergeCell ref="E50:E51"/>
    <mergeCell ref="H50:H51"/>
    <mergeCell ref="F8:F9"/>
    <mergeCell ref="F38:F39"/>
    <mergeCell ref="D38:D39"/>
    <mergeCell ref="G70:H70"/>
    <mergeCell ref="G72:H72"/>
    <mergeCell ref="G71:H71"/>
    <mergeCell ref="G76:H76"/>
    <mergeCell ref="G75:H75"/>
    <mergeCell ref="G74:H74"/>
    <mergeCell ref="G73:H73"/>
  </mergeCells>
  <printOptions/>
  <pageMargins left="0.4330708661417323" right="0.3937007874015748" top="0.71" bottom="0.3" header="0.45" footer="0.2"/>
  <pageSetup horizontalDpi="300" verticalDpi="300" orientation="portrait" paperSize="9" scale="79"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2011-03-02T00:56:16Z</cp:lastPrinted>
  <dcterms:created xsi:type="dcterms:W3CDTF">1997-01-08T22:48:59Z</dcterms:created>
  <dcterms:modified xsi:type="dcterms:W3CDTF">2011-11-23T09:55:11Z</dcterms:modified>
  <cp:category/>
  <cp:version/>
  <cp:contentType/>
  <cp:contentStatus/>
</cp:coreProperties>
</file>