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<sst xmlns="http://schemas.openxmlformats.org/spreadsheetml/2006/main" count="116" uniqueCount="94">
  <si>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</si>
  <si>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</si>
  <si>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</si>
  <si>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</si>
  <si>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</si>
  <si>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</si>
  <si>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</si>
  <si>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</si>
  <si>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</si>
  <si>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</si>
  <si>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</si>
  <si>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</si>
  <si>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</si>
  <si>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</si>
  <si>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</si>
  <si>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</si>
  <si>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</si>
  <si>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</si>
  <si>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</si>
  <si>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</si>
  <si>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</si>
  <si>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</si>
  <si>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</si>
  <si>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</si>
  <si>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</si>
  <si>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</si>
  <si>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</si>
  <si>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</si>
  <si>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</si>
  <si>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</si>
  <si>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</si>
  <si>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</si>
  <si>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</si>
  <si>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</si>
  <si>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</si>
  <si>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</si>
  <si>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</si>
  <si>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</si>
  <si>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</si>
  <si>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</si>
  <si>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</si>
  <si>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</si>
  <si>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</si>
  <si>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</si>
  <si>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</si>
  <si>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</si>
  <si>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</si>
  <si>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</si>
  <si>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</si>
  <si>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</si>
  <si>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</si>
  <si>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</si>
  <si>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</si>
  <si>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</si>
  <si>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</si>
  <si>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</si>
  <si>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</si>
  <si>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</si>
  <si>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</si>
  <si>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</si>
  <si>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</si>
  <si>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</si>
  <si>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</si>
  <si>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</si>
  <si>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</si>
  <si>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</si>
  <si>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</si>
  <si>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t>
  </si>
  <si>
    <t>宮城県市町村非常勤消防団員補償報償組合</t>
  </si>
  <si>
    <t>宮城県市町村職員退職手当組合</t>
  </si>
  <si>
    <t>宮城県市町村自治振興センター</t>
  </si>
  <si>
    <t>団体名　　松島町</t>
  </si>
  <si>
    <t>松島区外区有財産特別会計</t>
  </si>
  <si>
    <t>（単位：千円）</t>
  </si>
  <si>
    <t>水道事業会計</t>
  </si>
  <si>
    <t>①公営企業会計外の公営事業</t>
  </si>
  <si>
    <t>②公営企業会計（法適用企業）</t>
  </si>
  <si>
    <t>③公営企業会計（法非適用企業）</t>
  </si>
  <si>
    <t>観瀾亭等特別会計</t>
  </si>
  <si>
    <t>下水道事業特別会計</t>
  </si>
  <si>
    <t>　　国民健康保険特別会計</t>
  </si>
  <si>
    <t>　　介護保険特別会計</t>
  </si>
  <si>
    <t>　　老人保健特別会計</t>
  </si>
  <si>
    <t>　　介護サービス事業特別会計</t>
  </si>
  <si>
    <t>　　水道事業会計</t>
  </si>
  <si>
    <t>　　観瀾亭等特別会計</t>
  </si>
  <si>
    <t>　　下水道事業特別会計</t>
  </si>
  <si>
    <t>品井沼ステーション</t>
  </si>
  <si>
    <t>宮城東部衛生処理組合</t>
  </si>
  <si>
    <t>塩釜地区環境組合</t>
  </si>
  <si>
    <t>塩釜地区消防事務組合</t>
  </si>
  <si>
    <t>吉田川流域池大和町１市５ヶ町村組合</t>
  </si>
  <si>
    <t>宮城県後期高齢者医療広域連合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</si>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</sst>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
    <numFmt numFmtId="189" formatCode="\(0,000\)"/>
    <numFmt numFmtId="190" formatCode="\(#,##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diagonalUp="1">
      <left style="thin"/>
      <right style="hair"/>
      <top>
        <color indexed="63"/>
      </top>
      <bottom style="thin"/>
      <diagonal style="hair"/>
    </border>
    <border diagonalUp="1">
      <left style="hair"/>
      <right style="hair"/>
      <top>
        <color indexed="63"/>
      </top>
      <bottom style="thin"/>
      <diagonal style="hair"/>
    </border>
    <border>
      <left style="hair"/>
      <right style="hair"/>
      <top>
        <color indexed="63"/>
      </top>
      <bottom style="thin"/>
    </border>
    <border>
      <left style="hair"/>
      <right style="thin"/>
      <top>
        <color indexed="63"/>
      </top>
      <bottom style="thin"/>
    </border>
    <border>
      <left style="hair"/>
      <right style="thin"/>
      <top style="thin"/>
      <bottom style="double"/>
    </border>
    <border>
      <left>
        <color indexed="63"/>
      </left>
      <right style="hair"/>
      <top style="thin"/>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0" fontId="2" fillId="24" borderId="17" xfId="0"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xf>
    <xf numFmtId="176" fontId="2" fillId="24" borderId="34"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center" vertical="center"/>
    </xf>
    <xf numFmtId="0" fontId="2" fillId="24" borderId="4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3"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8" fontId="2" fillId="24" borderId="24"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6"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81" fontId="2" fillId="24" borderId="27"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27" xfId="0" applyNumberFormat="1" applyFont="1" applyFill="1" applyBorder="1" applyAlignment="1">
      <alignment vertical="center"/>
    </xf>
    <xf numFmtId="0" fontId="2" fillId="24" borderId="41"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37" xfId="0" applyNumberFormat="1" applyFont="1" applyFill="1" applyBorder="1" applyAlignment="1">
      <alignment vertical="center"/>
    </xf>
    <xf numFmtId="178" fontId="2" fillId="24" borderId="36"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76" fontId="2" fillId="24" borderId="35" xfId="48" applyNumberFormat="1" applyFont="1" applyFill="1" applyBorder="1" applyAlignment="1">
      <alignment vertical="center" shrinkToFit="1"/>
    </xf>
    <xf numFmtId="0" fontId="1" fillId="24" borderId="48" xfId="0" applyFont="1" applyFill="1" applyBorder="1" applyAlignment="1">
      <alignment horizontal="center" vertical="center" wrapText="1"/>
    </xf>
    <xf numFmtId="0" fontId="1" fillId="24" borderId="49" xfId="0" applyFont="1" applyFill="1" applyBorder="1" applyAlignment="1">
      <alignment horizontal="center" vertical="center" wrapText="1"/>
    </xf>
    <xf numFmtId="0" fontId="1" fillId="24" borderId="50" xfId="0" applyFont="1" applyFill="1" applyBorder="1" applyAlignment="1">
      <alignment horizontal="center" vertical="center" wrapText="1"/>
    </xf>
    <xf numFmtId="0" fontId="1" fillId="24" borderId="51" xfId="0" applyFont="1" applyFill="1" applyBorder="1" applyAlignment="1">
      <alignment horizontal="center" vertical="center" wrapText="1"/>
    </xf>
    <xf numFmtId="0" fontId="2" fillId="24" borderId="52" xfId="0" applyFont="1" applyFill="1" applyBorder="1" applyAlignment="1">
      <alignment horizontal="center" vertical="center" shrinkToFit="1"/>
    </xf>
    <xf numFmtId="176" fontId="2" fillId="24" borderId="53" xfId="48" applyNumberFormat="1" applyFont="1" applyFill="1" applyBorder="1" applyAlignment="1">
      <alignment vertical="center" shrinkToFit="1"/>
    </xf>
    <xf numFmtId="176" fontId="2" fillId="24" borderId="54" xfId="48" applyNumberFormat="1" applyFont="1" applyFill="1" applyBorder="1" applyAlignment="1">
      <alignment vertical="center" shrinkToFit="1"/>
    </xf>
    <xf numFmtId="181" fontId="2" fillId="24" borderId="54" xfId="48" applyNumberFormat="1" applyFont="1" applyFill="1" applyBorder="1" applyAlignment="1">
      <alignment vertical="center" shrinkToFit="1"/>
    </xf>
    <xf numFmtId="0" fontId="2" fillId="24" borderId="55" xfId="0" applyFont="1" applyFill="1" applyBorder="1" applyAlignment="1">
      <alignment vertical="center" shrinkToFit="1"/>
    </xf>
    <xf numFmtId="189" fontId="2" fillId="24" borderId="39" xfId="0" applyNumberFormat="1" applyFont="1" applyFill="1" applyBorder="1" applyAlignment="1">
      <alignment horizontal="center" vertical="center" shrinkToFit="1"/>
    </xf>
    <xf numFmtId="189" fontId="2" fillId="24" borderId="15" xfId="48" applyNumberFormat="1" applyFont="1" applyFill="1" applyBorder="1" applyAlignment="1">
      <alignment vertical="center" shrinkToFit="1"/>
    </xf>
    <xf numFmtId="189" fontId="2" fillId="24" borderId="16" xfId="48" applyNumberFormat="1" applyFont="1" applyFill="1" applyBorder="1" applyAlignment="1">
      <alignment vertical="center" shrinkToFit="1"/>
    </xf>
    <xf numFmtId="188" fontId="2" fillId="24" borderId="16" xfId="48" applyNumberFormat="1" applyFont="1" applyFill="1" applyBorder="1" applyAlignment="1">
      <alignment vertical="center" shrinkToFit="1"/>
    </xf>
    <xf numFmtId="188" fontId="1" fillId="24" borderId="17" xfId="0" applyNumberFormat="1" applyFont="1" applyFill="1" applyBorder="1" applyAlignment="1">
      <alignment horizontal="center" vertical="center" shrinkToFit="1"/>
    </xf>
    <xf numFmtId="0" fontId="1" fillId="24" borderId="56" xfId="0" applyFont="1" applyFill="1" applyBorder="1" applyAlignment="1">
      <alignment vertical="center"/>
    </xf>
    <xf numFmtId="0" fontId="2" fillId="24" borderId="18" xfId="0" applyFont="1" applyFill="1" applyBorder="1" applyAlignment="1">
      <alignment horizontal="center" vertical="center"/>
    </xf>
    <xf numFmtId="0" fontId="2" fillId="24" borderId="19" xfId="0" applyFont="1" applyFill="1" applyBorder="1" applyAlignment="1">
      <alignment horizontal="center" vertical="center"/>
    </xf>
    <xf numFmtId="0" fontId="1" fillId="24" borderId="19" xfId="0" applyFont="1" applyFill="1" applyBorder="1" applyAlignment="1">
      <alignment horizontal="center" vertical="center"/>
    </xf>
    <xf numFmtId="0" fontId="2" fillId="24" borderId="19"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2" fillId="24" borderId="23" xfId="0" applyFont="1" applyFill="1" applyBorder="1" applyAlignment="1">
      <alignment horizontal="center" vertical="center"/>
    </xf>
    <xf numFmtId="0" fontId="2" fillId="24" borderId="39" xfId="0"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0" fontId="2" fillId="24" borderId="40" xfId="0" applyFont="1" applyFill="1" applyBorder="1" applyAlignment="1">
      <alignment vertical="center" shrinkToFit="1"/>
    </xf>
    <xf numFmtId="0" fontId="1" fillId="24" borderId="40" xfId="0" applyFont="1" applyFill="1" applyBorder="1" applyAlignment="1">
      <alignment vertical="center" shrinkToFit="1"/>
    </xf>
    <xf numFmtId="0" fontId="1" fillId="24" borderId="52" xfId="0"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0" fontId="2" fillId="24" borderId="52" xfId="0" applyFont="1" applyFill="1" applyBorder="1" applyAlignment="1">
      <alignment vertical="center" shrinkToFit="1"/>
    </xf>
    <xf numFmtId="0" fontId="2" fillId="24" borderId="57" xfId="0" applyFont="1" applyFill="1" applyBorder="1" applyAlignment="1">
      <alignment horizontal="center"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0" fontId="2" fillId="24" borderId="61" xfId="0" applyFont="1" applyFill="1" applyBorder="1" applyAlignment="1">
      <alignment horizontal="center" vertical="center"/>
    </xf>
    <xf numFmtId="176" fontId="2" fillId="24" borderId="62" xfId="0" applyNumberFormat="1" applyFont="1" applyFill="1" applyBorder="1" applyAlignment="1">
      <alignment horizontal="center" vertical="center" shrinkToFit="1"/>
    </xf>
    <xf numFmtId="176" fontId="2" fillId="24" borderId="63" xfId="0" applyNumberFormat="1" applyFont="1" applyFill="1" applyBorder="1" applyAlignment="1">
      <alignment horizontal="center" vertical="center" shrinkToFit="1"/>
    </xf>
    <xf numFmtId="176" fontId="2" fillId="24" borderId="64" xfId="0" applyNumberFormat="1" applyFont="1" applyFill="1" applyBorder="1" applyAlignment="1">
      <alignment vertical="center" shrinkToFit="1"/>
    </xf>
    <xf numFmtId="176" fontId="2" fillId="24" borderId="63" xfId="0" applyNumberFormat="1" applyFont="1" applyFill="1" applyBorder="1" applyAlignment="1">
      <alignment vertical="center" shrinkToFit="1"/>
    </xf>
    <xf numFmtId="176" fontId="2" fillId="24" borderId="65" xfId="0" applyNumberFormat="1" applyFont="1" applyFill="1" applyBorder="1" applyAlignment="1">
      <alignment horizontal="center" vertical="center" shrinkToFit="1"/>
    </xf>
    <xf numFmtId="0" fontId="2" fillId="24" borderId="51" xfId="0" applyFont="1" applyFill="1" applyBorder="1" applyAlignment="1">
      <alignment horizontal="center" vertical="center"/>
    </xf>
    <xf numFmtId="0" fontId="2" fillId="24" borderId="48" xfId="0" applyFont="1" applyFill="1" applyBorder="1" applyAlignment="1">
      <alignment horizontal="center" vertical="center" wrapText="1"/>
    </xf>
    <xf numFmtId="0" fontId="2" fillId="24" borderId="49" xfId="0" applyFont="1" applyFill="1" applyBorder="1" applyAlignment="1">
      <alignment horizontal="center" vertical="center" wrapText="1"/>
    </xf>
    <xf numFmtId="0" fontId="2" fillId="24" borderId="66" xfId="0" applyFont="1" applyFill="1" applyBorder="1" applyAlignment="1">
      <alignment horizontal="center" vertical="center" wrapText="1"/>
    </xf>
    <xf numFmtId="0" fontId="2" fillId="24" borderId="67" xfId="0" applyFont="1" applyFill="1" applyBorder="1" applyAlignment="1">
      <alignment horizontal="center" vertical="center" wrapText="1"/>
    </xf>
    <xf numFmtId="176" fontId="24" fillId="24" borderId="19" xfId="0" applyNumberFormat="1" applyFont="1" applyFill="1" applyBorder="1" applyAlignment="1">
      <alignment vertical="center" shrinkToFit="1"/>
    </xf>
    <xf numFmtId="0" fontId="2" fillId="24" borderId="68" xfId="0" applyFont="1" applyFill="1" applyBorder="1" applyAlignment="1">
      <alignment horizontal="center" vertical="center"/>
    </xf>
    <xf numFmtId="0" fontId="2" fillId="24" borderId="69" xfId="0" applyFont="1" applyFill="1" applyBorder="1" applyAlignment="1">
      <alignment horizontal="center" vertical="center"/>
    </xf>
    <xf numFmtId="0" fontId="2" fillId="24" borderId="70" xfId="0" applyFont="1" applyFill="1" applyBorder="1" applyAlignment="1">
      <alignment horizontal="center" vertical="center" wrapText="1"/>
    </xf>
    <xf numFmtId="0" fontId="2" fillId="24" borderId="71" xfId="0" applyFont="1" applyFill="1" applyBorder="1" applyAlignment="1">
      <alignment horizontal="center" vertical="center"/>
    </xf>
    <xf numFmtId="0" fontId="2" fillId="24" borderId="72" xfId="0" applyFont="1" applyFill="1" applyBorder="1" applyAlignment="1">
      <alignment horizontal="center" vertical="center" wrapText="1"/>
    </xf>
    <xf numFmtId="0" fontId="2" fillId="24" borderId="73"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1" fillId="24" borderId="72" xfId="0" applyFont="1" applyFill="1" applyBorder="1" applyAlignment="1">
      <alignment horizontal="center" vertical="center" wrapText="1"/>
    </xf>
    <xf numFmtId="0" fontId="1" fillId="24" borderId="73" xfId="0" applyFont="1" applyFill="1" applyBorder="1" applyAlignment="1">
      <alignment horizontal="center" vertical="center"/>
    </xf>
    <xf numFmtId="0" fontId="2" fillId="24" borderId="74" xfId="0" applyFont="1" applyFill="1" applyBorder="1" applyAlignment="1">
      <alignment horizontal="center" vertical="center"/>
    </xf>
    <xf numFmtId="0" fontId="2" fillId="24" borderId="75" xfId="0" applyFont="1" applyFill="1" applyBorder="1" applyAlignment="1">
      <alignment horizontal="center" vertical="center"/>
    </xf>
    <xf numFmtId="0" fontId="1" fillId="24" borderId="73" xfId="0" applyFont="1" applyFill="1" applyBorder="1" applyAlignment="1">
      <alignment horizontal="center" vertical="center" wrapText="1"/>
    </xf>
    <xf numFmtId="0" fontId="2" fillId="24" borderId="73" xfId="0" applyFont="1" applyFill="1" applyBorder="1" applyAlignment="1">
      <alignment horizontal="center" vertical="center" wrapText="1"/>
    </xf>
    <xf numFmtId="0" fontId="2" fillId="24" borderId="72" xfId="0" applyFont="1" applyFill="1" applyBorder="1" applyAlignment="1">
      <alignment horizontal="center" vertical="center"/>
    </xf>
    <xf numFmtId="0" fontId="2" fillId="24" borderId="70" xfId="0" applyFont="1" applyFill="1" applyBorder="1" applyAlignment="1">
      <alignment horizontal="center" vertical="center"/>
    </xf>
    <xf numFmtId="0" fontId="2" fillId="24" borderId="76" xfId="0" applyFont="1" applyFill="1" applyBorder="1" applyAlignment="1">
      <alignment horizontal="center" vertical="center" wrapText="1"/>
    </xf>
    <xf numFmtId="0" fontId="2" fillId="24" borderId="77" xfId="0" applyFont="1" applyFill="1" applyBorder="1" applyAlignment="1">
      <alignment horizontal="center" vertical="center"/>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xf numFmtId="0" fontId="2" fillId="24" borderId="8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9"/>
      <c r="G4" s="85" t="s">
        <v>56</v>
      </c>
      <c r="H4" s="86" t="s">
        <v>57</v>
      </c>
      <c r="I4" s="87" t="s">
        <v>58</v>
      </c>
      <c r="J4" s="88" t="s">
        <v>59</v>
      </c>
    </row>
    <row r="5" spans="7:10" ht="13.5" customHeight="1" thickTop="1">
      <c r="G5" s="10">
        <v>2098</v>
      </c>
      <c r="H5" s="11">
        <v>1440</v>
      </c>
      <c r="I5" s="12">
        <v>194</v>
      </c>
      <c r="J5" s="13">
        <v>3731</v>
      </c>
    </row>
    <row r="6" ht="14.25">
      <c r="A6" s="6" t="s">
        <v>2</v>
      </c>
    </row>
    <row r="7" spans="8:9" ht="6.75" customHeight="1">
      <c r="H7" s="3" t="s">
        <v>12</v>
      </c>
      <c r="I7" s="3"/>
    </row>
    <row r="8" spans="1:8" ht="12" customHeight="1">
      <c r="A8" s="132" t="s">
        <v>0</v>
      </c>
      <c r="B8" s="147" t="s">
        <v>3</v>
      </c>
      <c r="C8" s="146" t="s">
        <v>4</v>
      </c>
      <c r="D8" s="146" t="s">
        <v>5</v>
      </c>
      <c r="E8" s="146" t="s">
        <v>6</v>
      </c>
      <c r="F8" s="136" t="s">
        <v>61</v>
      </c>
      <c r="G8" s="146" t="s">
        <v>7</v>
      </c>
      <c r="H8" s="142" t="s">
        <v>8</v>
      </c>
    </row>
    <row r="9" spans="1:8" ht="12" customHeight="1" thickBot="1">
      <c r="A9" s="133"/>
      <c r="B9" s="135"/>
      <c r="C9" s="137"/>
      <c r="D9" s="137"/>
      <c r="E9" s="137"/>
      <c r="F9" s="145"/>
      <c r="G9" s="137"/>
      <c r="H9" s="143"/>
    </row>
    <row r="10" spans="1:8" ht="13.5" customHeight="1" thickTop="1">
      <c r="A10" s="41" t="s">
        <v>9</v>
      </c>
      <c r="B10" s="14">
        <v>5675</v>
      </c>
      <c r="C10" s="15">
        <v>5546</v>
      </c>
      <c r="D10" s="15">
        <v>128</v>
      </c>
      <c r="E10" s="15">
        <v>123</v>
      </c>
      <c r="F10" s="15">
        <v>375</v>
      </c>
      <c r="G10" s="15">
        <v>6743</v>
      </c>
      <c r="H10" s="16"/>
    </row>
    <row r="11" spans="1:8" ht="13.5" customHeight="1">
      <c r="A11" s="89" t="s">
        <v>72</v>
      </c>
      <c r="B11" s="90">
        <v>1</v>
      </c>
      <c r="C11" s="91">
        <v>1</v>
      </c>
      <c r="D11" s="92">
        <v>0.1</v>
      </c>
      <c r="E11" s="92">
        <v>0.1</v>
      </c>
      <c r="F11" s="91">
        <v>0</v>
      </c>
      <c r="G11" s="91">
        <v>0</v>
      </c>
      <c r="H11" s="93"/>
    </row>
    <row r="12" spans="1:8" ht="13.5" customHeight="1">
      <c r="A12" s="94"/>
      <c r="B12" s="95">
        <v>1458</v>
      </c>
      <c r="C12" s="96">
        <v>1439</v>
      </c>
      <c r="D12" s="97">
        <v>19</v>
      </c>
      <c r="E12" s="97">
        <v>19</v>
      </c>
      <c r="F12" s="97">
        <v>0</v>
      </c>
      <c r="G12" s="97">
        <v>0</v>
      </c>
      <c r="H12" s="98" t="s">
        <v>73</v>
      </c>
    </row>
    <row r="13" spans="1:8" ht="13.5" customHeight="1">
      <c r="A13" s="44" t="s">
        <v>1</v>
      </c>
      <c r="B13" s="28">
        <v>5676</v>
      </c>
      <c r="C13" s="29">
        <v>5548</v>
      </c>
      <c r="D13" s="29">
        <f>SUM(D10:D11)</f>
        <v>128.1</v>
      </c>
      <c r="E13" s="29">
        <f>SUM(E10:E11)</f>
        <v>123.1</v>
      </c>
      <c r="F13" s="84"/>
      <c r="G13" s="29">
        <f>SUM(G10:G11)</f>
        <v>6743</v>
      </c>
      <c r="H13" s="39"/>
    </row>
    <row r="14" ht="9.75" customHeight="1"/>
    <row r="15" ht="14.25">
      <c r="A15" s="6" t="s">
        <v>10</v>
      </c>
    </row>
    <row r="16" spans="9:12" ht="6.75" customHeight="1">
      <c r="I16" s="3" t="s">
        <v>12</v>
      </c>
      <c r="K16" s="3"/>
      <c r="L16" s="3"/>
    </row>
    <row r="17" spans="1:9" ht="13.5" customHeight="1">
      <c r="A17" s="132" t="s">
        <v>0</v>
      </c>
      <c r="B17" s="134" t="s">
        <v>47</v>
      </c>
      <c r="C17" s="136" t="s">
        <v>48</v>
      </c>
      <c r="D17" s="136" t="s">
        <v>49</v>
      </c>
      <c r="E17" s="140" t="s">
        <v>50</v>
      </c>
      <c r="F17" s="136" t="s">
        <v>61</v>
      </c>
      <c r="G17" s="136" t="s">
        <v>11</v>
      </c>
      <c r="H17" s="140" t="s">
        <v>45</v>
      </c>
      <c r="I17" s="142" t="s">
        <v>8</v>
      </c>
    </row>
    <row r="18" spans="1:9" ht="13.5" customHeight="1" thickBot="1">
      <c r="A18" s="133"/>
      <c r="B18" s="135"/>
      <c r="C18" s="137"/>
      <c r="D18" s="137"/>
      <c r="E18" s="141"/>
      <c r="F18" s="145"/>
      <c r="G18" s="145"/>
      <c r="H18" s="144"/>
      <c r="I18" s="143"/>
    </row>
    <row r="19" spans="1:9" ht="13.5" customHeight="1" thickTop="1">
      <c r="A19" s="99" t="s">
        <v>75</v>
      </c>
      <c r="B19" s="100"/>
      <c r="C19" s="101"/>
      <c r="D19" s="101"/>
      <c r="E19" s="102"/>
      <c r="F19" s="103"/>
      <c r="G19" s="103"/>
      <c r="H19" s="104"/>
      <c r="I19" s="105"/>
    </row>
    <row r="20" spans="1:9" ht="13.5" customHeight="1">
      <c r="A20" s="106" t="s">
        <v>80</v>
      </c>
      <c r="B20" s="107">
        <v>1916</v>
      </c>
      <c r="C20" s="108">
        <v>1827</v>
      </c>
      <c r="D20" s="108">
        <v>88</v>
      </c>
      <c r="E20" s="108">
        <v>88</v>
      </c>
      <c r="F20" s="108">
        <v>104</v>
      </c>
      <c r="G20" s="108">
        <v>0</v>
      </c>
      <c r="H20" s="108">
        <v>0</v>
      </c>
      <c r="I20" s="19"/>
    </row>
    <row r="21" spans="1:9" ht="13.5" customHeight="1">
      <c r="A21" s="109" t="s">
        <v>81</v>
      </c>
      <c r="B21" s="20">
        <v>979</v>
      </c>
      <c r="C21" s="21">
        <v>967</v>
      </c>
      <c r="D21" s="21">
        <v>12</v>
      </c>
      <c r="E21" s="21">
        <v>12</v>
      </c>
      <c r="F21" s="21">
        <v>169</v>
      </c>
      <c r="G21" s="21">
        <v>0</v>
      </c>
      <c r="H21" s="21">
        <v>0</v>
      </c>
      <c r="I21" s="22"/>
    </row>
    <row r="22" spans="1:9" ht="13.5" customHeight="1">
      <c r="A22" s="109" t="s">
        <v>82</v>
      </c>
      <c r="B22" s="20">
        <v>1813</v>
      </c>
      <c r="C22" s="21">
        <v>1740</v>
      </c>
      <c r="D22" s="21">
        <v>72</v>
      </c>
      <c r="E22" s="21">
        <v>72</v>
      </c>
      <c r="F22" s="21">
        <v>231</v>
      </c>
      <c r="G22" s="21">
        <v>0</v>
      </c>
      <c r="H22" s="21">
        <v>0</v>
      </c>
      <c r="I22" s="22"/>
    </row>
    <row r="23" spans="1:9" ht="13.5" customHeight="1">
      <c r="A23" s="109" t="s">
        <v>83</v>
      </c>
      <c r="B23" s="20">
        <v>3</v>
      </c>
      <c r="C23" s="21">
        <v>3</v>
      </c>
      <c r="D23" s="21">
        <v>0</v>
      </c>
      <c r="E23" s="21">
        <v>0</v>
      </c>
      <c r="F23" s="21">
        <v>0</v>
      </c>
      <c r="G23" s="21">
        <v>0</v>
      </c>
      <c r="H23" s="21">
        <v>0</v>
      </c>
      <c r="I23" s="22"/>
    </row>
    <row r="24" spans="1:9" ht="13.5" customHeight="1">
      <c r="A24" s="110" t="s">
        <v>76</v>
      </c>
      <c r="B24" s="20"/>
      <c r="C24" s="21"/>
      <c r="D24" s="21"/>
      <c r="E24" s="21"/>
      <c r="F24" s="21"/>
      <c r="G24" s="21"/>
      <c r="H24" s="21"/>
      <c r="I24" s="22"/>
    </row>
    <row r="25" spans="1:9" ht="13.5" customHeight="1">
      <c r="A25" s="109" t="s">
        <v>84</v>
      </c>
      <c r="B25" s="20">
        <v>657</v>
      </c>
      <c r="C25" s="21">
        <v>580</v>
      </c>
      <c r="D25" s="21">
        <v>77</v>
      </c>
      <c r="E25" s="21">
        <v>1062</v>
      </c>
      <c r="F25" s="21">
        <v>0</v>
      </c>
      <c r="G25" s="21">
        <v>570</v>
      </c>
      <c r="H25" s="21">
        <v>0</v>
      </c>
      <c r="I25" s="22"/>
    </row>
    <row r="26" spans="1:9" ht="13.5" customHeight="1">
      <c r="A26" s="111" t="s">
        <v>77</v>
      </c>
      <c r="B26" s="112"/>
      <c r="C26" s="113"/>
      <c r="D26" s="113"/>
      <c r="E26" s="113"/>
      <c r="F26" s="113"/>
      <c r="G26" s="113"/>
      <c r="H26" s="113"/>
      <c r="I26" s="114"/>
    </row>
    <row r="27" spans="1:9" ht="13.5" customHeight="1">
      <c r="A27" s="115" t="s">
        <v>85</v>
      </c>
      <c r="B27" s="112">
        <v>99</v>
      </c>
      <c r="C27" s="113">
        <v>95</v>
      </c>
      <c r="D27" s="113">
        <v>4</v>
      </c>
      <c r="E27" s="113">
        <v>4</v>
      </c>
      <c r="F27" s="113">
        <v>22</v>
      </c>
      <c r="G27" s="113">
        <v>26</v>
      </c>
      <c r="H27" s="113">
        <v>0</v>
      </c>
      <c r="I27" s="114"/>
    </row>
    <row r="28" spans="1:9" ht="13.5" customHeight="1">
      <c r="A28" s="115" t="s">
        <v>86</v>
      </c>
      <c r="B28" s="112">
        <v>876</v>
      </c>
      <c r="C28" s="113">
        <v>868</v>
      </c>
      <c r="D28" s="113">
        <v>8</v>
      </c>
      <c r="E28" s="113">
        <v>8</v>
      </c>
      <c r="F28" s="113">
        <v>437</v>
      </c>
      <c r="G28" s="113">
        <v>6660</v>
      </c>
      <c r="H28" s="113">
        <v>4981</v>
      </c>
      <c r="I28" s="114"/>
    </row>
    <row r="29" spans="1:9" ht="13.5" customHeight="1">
      <c r="A29" s="44" t="s">
        <v>15</v>
      </c>
      <c r="B29" s="45"/>
      <c r="C29" s="46"/>
      <c r="D29" s="46"/>
      <c r="E29" s="33">
        <f>SUM(E19:E28)</f>
        <v>1246</v>
      </c>
      <c r="F29" s="36"/>
      <c r="G29" s="33">
        <f>SUM(G19:G28)</f>
        <v>7256</v>
      </c>
      <c r="H29" s="33">
        <f>SUM(H19:H28)</f>
        <v>4981</v>
      </c>
      <c r="I29" s="40"/>
    </row>
    <row r="30" ht="10.5">
      <c r="A30" s="1" t="s">
        <v>25</v>
      </c>
    </row>
    <row r="31" ht="10.5">
      <c r="A31" s="1" t="s">
        <v>54</v>
      </c>
    </row>
    <row r="32" ht="10.5">
      <c r="A32" s="1" t="s">
        <v>53</v>
      </c>
    </row>
    <row r="33" ht="10.5">
      <c r="A33" s="1" t="s">
        <v>52</v>
      </c>
    </row>
    <row r="34" ht="9.75" customHeight="1"/>
    <row r="35" ht="14.25">
      <c r="A35" s="6" t="s">
        <v>13</v>
      </c>
    </row>
    <row r="36" spans="9:10" ht="6.75" customHeight="1">
      <c r="I36" s="3" t="s">
        <v>12</v>
      </c>
      <c r="J36" s="3"/>
    </row>
    <row r="37" spans="1:9" ht="13.5" customHeight="1">
      <c r="A37" s="132" t="s">
        <v>14</v>
      </c>
      <c r="B37" s="134" t="s">
        <v>47</v>
      </c>
      <c r="C37" s="136" t="s">
        <v>48</v>
      </c>
      <c r="D37" s="136" t="s">
        <v>49</v>
      </c>
      <c r="E37" s="140" t="s">
        <v>50</v>
      </c>
      <c r="F37" s="136" t="s">
        <v>61</v>
      </c>
      <c r="G37" s="136" t="s">
        <v>11</v>
      </c>
      <c r="H37" s="140" t="s">
        <v>46</v>
      </c>
      <c r="I37" s="142" t="s">
        <v>8</v>
      </c>
    </row>
    <row r="38" spans="1:9" ht="13.5" customHeight="1" thickBot="1">
      <c r="A38" s="133"/>
      <c r="B38" s="135"/>
      <c r="C38" s="137"/>
      <c r="D38" s="137"/>
      <c r="E38" s="141"/>
      <c r="F38" s="145"/>
      <c r="G38" s="145"/>
      <c r="H38" s="144"/>
      <c r="I38" s="143"/>
    </row>
    <row r="39" spans="1:9" ht="13.5" customHeight="1" thickTop="1">
      <c r="A39" s="41" t="s">
        <v>69</v>
      </c>
      <c r="B39" s="17">
        <v>21135</v>
      </c>
      <c r="C39" s="18">
        <v>18550</v>
      </c>
      <c r="D39" s="18">
        <v>2584</v>
      </c>
      <c r="E39" s="18">
        <v>2584</v>
      </c>
      <c r="F39" s="18">
        <v>3800</v>
      </c>
      <c r="G39" s="18">
        <v>0</v>
      </c>
      <c r="H39" s="18">
        <v>0</v>
      </c>
      <c r="I39" s="23"/>
    </row>
    <row r="40" spans="1:9" ht="13.5" customHeight="1">
      <c r="A40" s="42" t="s">
        <v>68</v>
      </c>
      <c r="B40" s="20">
        <v>942</v>
      </c>
      <c r="C40" s="21">
        <v>938</v>
      </c>
      <c r="D40" s="21">
        <v>3</v>
      </c>
      <c r="E40" s="21">
        <v>3</v>
      </c>
      <c r="F40" s="21">
        <v>0</v>
      </c>
      <c r="G40" s="21">
        <v>0</v>
      </c>
      <c r="H40" s="21">
        <v>0</v>
      </c>
      <c r="I40" s="22"/>
    </row>
    <row r="41" spans="1:9" ht="13.5" customHeight="1">
      <c r="A41" s="42" t="s">
        <v>70</v>
      </c>
      <c r="B41" s="20">
        <v>136</v>
      </c>
      <c r="C41" s="21">
        <v>131</v>
      </c>
      <c r="D41" s="21">
        <v>5</v>
      </c>
      <c r="E41" s="21">
        <v>5</v>
      </c>
      <c r="F41" s="21">
        <v>0</v>
      </c>
      <c r="G41" s="21">
        <v>0</v>
      </c>
      <c r="H41" s="21">
        <v>0</v>
      </c>
      <c r="I41" s="22"/>
    </row>
    <row r="42" spans="1:9" ht="13.5" customHeight="1">
      <c r="A42" s="116" t="s">
        <v>92</v>
      </c>
      <c r="B42" s="117">
        <v>1203</v>
      </c>
      <c r="C42" s="118">
        <v>1155</v>
      </c>
      <c r="D42" s="118">
        <v>48</v>
      </c>
      <c r="E42" s="118">
        <v>48</v>
      </c>
      <c r="F42" s="118">
        <v>0</v>
      </c>
      <c r="G42" s="118">
        <v>0</v>
      </c>
      <c r="H42" s="118">
        <v>0</v>
      </c>
      <c r="I42" s="119"/>
    </row>
    <row r="43" spans="1:9" ht="13.5" customHeight="1">
      <c r="A43" s="42" t="s">
        <v>88</v>
      </c>
      <c r="B43" s="20">
        <v>1333</v>
      </c>
      <c r="C43" s="21">
        <v>1318</v>
      </c>
      <c r="D43" s="21">
        <v>15</v>
      </c>
      <c r="E43" s="21">
        <v>15</v>
      </c>
      <c r="F43" s="21">
        <v>0</v>
      </c>
      <c r="G43" s="21">
        <v>1898</v>
      </c>
      <c r="H43" s="21">
        <v>125</v>
      </c>
      <c r="I43" s="22"/>
    </row>
    <row r="44" spans="1:9" ht="13.5" customHeight="1">
      <c r="A44" s="42" t="s">
        <v>89</v>
      </c>
      <c r="B44" s="20">
        <v>350</v>
      </c>
      <c r="C44" s="21">
        <v>344</v>
      </c>
      <c r="D44" s="21">
        <v>6</v>
      </c>
      <c r="E44" s="21">
        <v>6</v>
      </c>
      <c r="F44" s="21">
        <v>15</v>
      </c>
      <c r="G44" s="21">
        <v>934</v>
      </c>
      <c r="H44" s="21">
        <v>91</v>
      </c>
      <c r="I44" s="22"/>
    </row>
    <row r="45" spans="1:9" ht="13.5" customHeight="1">
      <c r="A45" s="42" t="s">
        <v>90</v>
      </c>
      <c r="B45" s="20">
        <v>2146</v>
      </c>
      <c r="C45" s="21">
        <v>2125</v>
      </c>
      <c r="D45" s="21">
        <v>21</v>
      </c>
      <c r="E45" s="21">
        <v>21</v>
      </c>
      <c r="F45" s="21">
        <v>28</v>
      </c>
      <c r="G45" s="21">
        <v>249</v>
      </c>
      <c r="H45" s="21">
        <v>19</v>
      </c>
      <c r="I45" s="22"/>
    </row>
    <row r="46" spans="1:9" ht="13.5" customHeight="1">
      <c r="A46" s="43" t="s">
        <v>91</v>
      </c>
      <c r="B46" s="30">
        <v>2</v>
      </c>
      <c r="C46" s="31">
        <v>2</v>
      </c>
      <c r="D46" s="31">
        <v>1</v>
      </c>
      <c r="E46" s="31">
        <v>0</v>
      </c>
      <c r="F46" s="31">
        <v>0</v>
      </c>
      <c r="G46" s="31">
        <v>0</v>
      </c>
      <c r="H46" s="31">
        <v>0</v>
      </c>
      <c r="I46" s="32"/>
    </row>
    <row r="47" spans="1:9" ht="13.5" customHeight="1">
      <c r="A47" s="120" t="s">
        <v>16</v>
      </c>
      <c r="B47" s="121"/>
      <c r="C47" s="122"/>
      <c r="D47" s="122"/>
      <c r="E47" s="123">
        <f>SUM(E39:E46)</f>
        <v>2682</v>
      </c>
      <c r="F47" s="124"/>
      <c r="G47" s="123">
        <f>SUM(G39:G46)</f>
        <v>3081</v>
      </c>
      <c r="H47" s="123">
        <f>SUM(H39:H46)</f>
        <v>235</v>
      </c>
      <c r="I47" s="125"/>
    </row>
    <row r="48" ht="9.75" customHeight="1">
      <c r="A48" s="2"/>
    </row>
    <row r="49" ht="14.25">
      <c r="A49" s="6" t="s">
        <v>62</v>
      </c>
    </row>
    <row r="50" ht="6.75" customHeight="1">
      <c r="J50" s="3" t="s">
        <v>12</v>
      </c>
    </row>
    <row r="51" spans="1:10" ht="13.5" customHeight="1">
      <c r="A51" s="138" t="s">
        <v>17</v>
      </c>
      <c r="B51" s="134" t="s">
        <v>19</v>
      </c>
      <c r="C51" s="136" t="s">
        <v>51</v>
      </c>
      <c r="D51" s="136" t="s">
        <v>20</v>
      </c>
      <c r="E51" s="136" t="s">
        <v>21</v>
      </c>
      <c r="F51" s="136" t="s">
        <v>22</v>
      </c>
      <c r="G51" s="140" t="s">
        <v>23</v>
      </c>
      <c r="H51" s="140" t="s">
        <v>24</v>
      </c>
      <c r="I51" s="140" t="s">
        <v>66</v>
      </c>
      <c r="J51" s="142" t="s">
        <v>8</v>
      </c>
    </row>
    <row r="52" spans="1:10" ht="13.5" customHeight="1" thickBot="1">
      <c r="A52" s="139"/>
      <c r="B52" s="135"/>
      <c r="C52" s="137"/>
      <c r="D52" s="137"/>
      <c r="E52" s="137"/>
      <c r="F52" s="137"/>
      <c r="G52" s="141"/>
      <c r="H52" s="141"/>
      <c r="I52" s="144"/>
      <c r="J52" s="143"/>
    </row>
    <row r="53" spans="1:10" ht="13.5" customHeight="1" thickTop="1">
      <c r="A53" s="41" t="s">
        <v>87</v>
      </c>
      <c r="B53" s="17">
        <v>0</v>
      </c>
      <c r="C53" s="18">
        <v>7</v>
      </c>
      <c r="D53" s="131">
        <v>0</v>
      </c>
      <c r="E53" s="18">
        <v>1</v>
      </c>
      <c r="F53" s="18">
        <v>0</v>
      </c>
      <c r="G53" s="18">
        <v>0</v>
      </c>
      <c r="H53" s="18">
        <v>0</v>
      </c>
      <c r="I53" s="18">
        <v>0</v>
      </c>
      <c r="J53" s="19"/>
    </row>
    <row r="54" spans="1:10" ht="13.5" customHeight="1">
      <c r="A54" s="47" t="s">
        <v>18</v>
      </c>
      <c r="B54" s="35"/>
      <c r="C54" s="36"/>
      <c r="D54" s="33">
        <f aca="true" t="shared" si="0" ref="D54:I54">SUM(D53)</f>
        <v>0</v>
      </c>
      <c r="E54" s="33">
        <f t="shared" si="0"/>
        <v>1</v>
      </c>
      <c r="F54" s="33">
        <f t="shared" si="0"/>
        <v>0</v>
      </c>
      <c r="G54" s="33">
        <f t="shared" si="0"/>
        <v>0</v>
      </c>
      <c r="H54" s="33">
        <f t="shared" si="0"/>
        <v>0</v>
      </c>
      <c r="I54" s="33">
        <f t="shared" si="0"/>
        <v>0</v>
      </c>
      <c r="J54" s="40"/>
    </row>
    <row r="55" ht="10.5">
      <c r="A55" s="1" t="s">
        <v>60</v>
      </c>
    </row>
    <row r="56" ht="9.75" customHeight="1"/>
    <row r="57" ht="14.25">
      <c r="A57" s="6" t="s">
        <v>43</v>
      </c>
    </row>
    <row r="58" ht="6.75" customHeight="1">
      <c r="D58" s="3" t="s">
        <v>12</v>
      </c>
    </row>
    <row r="59" spans="1:4" ht="21.75" thickBot="1">
      <c r="A59" s="126" t="s">
        <v>36</v>
      </c>
      <c r="B59" s="127" t="s">
        <v>41</v>
      </c>
      <c r="C59" s="128" t="s">
        <v>42</v>
      </c>
      <c r="D59" s="129" t="s">
        <v>55</v>
      </c>
    </row>
    <row r="60" spans="1:4" ht="13.5" customHeight="1" thickTop="1">
      <c r="A60" s="48" t="s">
        <v>37</v>
      </c>
      <c r="B60" s="24"/>
      <c r="C60" s="18">
        <v>616</v>
      </c>
      <c r="D60" s="25"/>
    </row>
    <row r="61" spans="1:4" ht="13.5" customHeight="1">
      <c r="A61" s="49" t="s">
        <v>38</v>
      </c>
      <c r="B61" s="26"/>
      <c r="C61" s="21">
        <v>215</v>
      </c>
      <c r="D61" s="27"/>
    </row>
    <row r="62" spans="1:4" ht="13.5" customHeight="1">
      <c r="A62" s="50" t="s">
        <v>39</v>
      </c>
      <c r="B62" s="37"/>
      <c r="C62" s="31">
        <v>840</v>
      </c>
      <c r="D62" s="38"/>
    </row>
    <row r="63" spans="1:4" ht="13.5" customHeight="1">
      <c r="A63" s="51" t="s">
        <v>40</v>
      </c>
      <c r="B63" s="35"/>
      <c r="C63" s="33">
        <f>SUM(C60:C62)</f>
        <v>1671</v>
      </c>
      <c r="D63" s="34"/>
    </row>
    <row r="64" spans="1:4" ht="10.5">
      <c r="A64" s="1" t="s">
        <v>64</v>
      </c>
      <c r="B64" s="52"/>
      <c r="C64" s="52"/>
      <c r="D64" s="52"/>
    </row>
    <row r="65" spans="1:4" ht="9.75" customHeight="1">
      <c r="A65" s="53"/>
      <c r="B65" s="52"/>
      <c r="C65" s="52"/>
      <c r="D65" s="52"/>
    </row>
    <row r="66" ht="14.25">
      <c r="A66" s="6" t="s">
        <v>63</v>
      </c>
    </row>
    <row r="67" ht="6.75" customHeight="1">
      <c r="A67" s="6"/>
    </row>
    <row r="68" spans="1:11" ht="21.75" thickBot="1">
      <c r="A68" s="126" t="s">
        <v>34</v>
      </c>
      <c r="B68" s="127" t="s">
        <v>41</v>
      </c>
      <c r="C68" s="128" t="s">
        <v>42</v>
      </c>
      <c r="D68" s="128" t="s">
        <v>55</v>
      </c>
      <c r="E68" s="130" t="s">
        <v>32</v>
      </c>
      <c r="F68" s="129" t="s">
        <v>33</v>
      </c>
      <c r="G68" s="148" t="s">
        <v>44</v>
      </c>
      <c r="H68" s="149"/>
      <c r="I68" s="127" t="s">
        <v>41</v>
      </c>
      <c r="J68" s="128" t="s">
        <v>42</v>
      </c>
      <c r="K68" s="129" t="s">
        <v>55</v>
      </c>
    </row>
    <row r="69" spans="1:11" ht="13.5" customHeight="1" thickTop="1">
      <c r="A69" s="48" t="s">
        <v>26</v>
      </c>
      <c r="B69" s="54">
        <v>5.69</v>
      </c>
      <c r="C69" s="55">
        <v>3.28</v>
      </c>
      <c r="D69" s="55">
        <v>2.12</v>
      </c>
      <c r="E69" s="56">
        <v>-15</v>
      </c>
      <c r="F69" s="57">
        <v>-20</v>
      </c>
      <c r="G69" s="152" t="s">
        <v>78</v>
      </c>
      <c r="H69" s="153"/>
      <c r="I69" s="58"/>
      <c r="J69" s="59">
        <v>6.2</v>
      </c>
      <c r="K69" s="60"/>
    </row>
    <row r="70" spans="1:11" ht="13.5" customHeight="1">
      <c r="A70" s="49" t="s">
        <v>27</v>
      </c>
      <c r="B70" s="61"/>
      <c r="C70" s="62">
        <v>36.69</v>
      </c>
      <c r="D70" s="63"/>
      <c r="E70" s="64">
        <v>-20</v>
      </c>
      <c r="F70" s="65">
        <v>-40</v>
      </c>
      <c r="G70" s="150" t="s">
        <v>79</v>
      </c>
      <c r="H70" s="151"/>
      <c r="I70" s="61"/>
      <c r="J70" s="66">
        <v>2.6</v>
      </c>
      <c r="K70" s="67"/>
    </row>
    <row r="71" spans="1:11" ht="13.5" customHeight="1">
      <c r="A71" s="49" t="s">
        <v>28</v>
      </c>
      <c r="B71" s="68">
        <v>17.9</v>
      </c>
      <c r="C71" s="66">
        <v>14.8</v>
      </c>
      <c r="D71" s="66">
        <v>3.1</v>
      </c>
      <c r="E71" s="69">
        <v>25</v>
      </c>
      <c r="F71" s="70">
        <v>35</v>
      </c>
      <c r="G71" s="150" t="s">
        <v>74</v>
      </c>
      <c r="H71" s="151"/>
      <c r="I71" s="61"/>
      <c r="J71" s="66">
        <v>162.3</v>
      </c>
      <c r="K71" s="67"/>
    </row>
    <row r="72" spans="1:11" ht="13.5" customHeight="1">
      <c r="A72" s="49" t="s">
        <v>29</v>
      </c>
      <c r="B72" s="71"/>
      <c r="C72" s="66">
        <v>102.5</v>
      </c>
      <c r="D72" s="72"/>
      <c r="E72" s="69">
        <v>350</v>
      </c>
      <c r="F72" s="73"/>
      <c r="G72" s="150" t="s">
        <v>67</v>
      </c>
      <c r="H72" s="151"/>
      <c r="I72" s="61"/>
      <c r="J72" s="66"/>
      <c r="K72" s="67"/>
    </row>
    <row r="73" spans="1:11" ht="13.5" customHeight="1">
      <c r="A73" s="49" t="s">
        <v>30</v>
      </c>
      <c r="B73" s="83">
        <v>0.49</v>
      </c>
      <c r="C73" s="62">
        <v>0.51</v>
      </c>
      <c r="D73" s="66">
        <v>0.02</v>
      </c>
      <c r="E73" s="74"/>
      <c r="F73" s="75"/>
      <c r="G73" s="150"/>
      <c r="H73" s="151"/>
      <c r="I73" s="61"/>
      <c r="J73" s="66"/>
      <c r="K73" s="67"/>
    </row>
    <row r="74" spans="1:11" ht="13.5" customHeight="1">
      <c r="A74" s="76" t="s">
        <v>31</v>
      </c>
      <c r="B74" s="77">
        <v>83.6</v>
      </c>
      <c r="C74" s="78">
        <v>88.8</v>
      </c>
      <c r="D74" s="78">
        <v>5.2</v>
      </c>
      <c r="E74" s="79"/>
      <c r="F74" s="80"/>
      <c r="G74" s="154"/>
      <c r="H74" s="155"/>
      <c r="I74" s="81"/>
      <c r="J74" s="78"/>
      <c r="K74" s="82"/>
    </row>
    <row r="75" ht="10.5">
      <c r="A75" s="1" t="s">
        <v>65</v>
      </c>
    </row>
    <row r="76" ht="10.5">
      <c r="A76" s="1" t="s">
        <v>93</v>
      </c>
    </row>
  </sheetData>
  <sheetProtection/>
  <mergeCells count="43">
    <mergeCell ref="G70:H70"/>
    <mergeCell ref="G69:H69"/>
    <mergeCell ref="G74:H74"/>
    <mergeCell ref="G73:H73"/>
    <mergeCell ref="G72:H72"/>
    <mergeCell ref="G71:H71"/>
    <mergeCell ref="G8:G9"/>
    <mergeCell ref="F8:F9"/>
    <mergeCell ref="G68:H68"/>
    <mergeCell ref="F37:F38"/>
    <mergeCell ref="A8:A9"/>
    <mergeCell ref="H8:H9"/>
    <mergeCell ref="A17:A18"/>
    <mergeCell ref="B17:B18"/>
    <mergeCell ref="C17:C18"/>
    <mergeCell ref="D8:D9"/>
    <mergeCell ref="C8:C9"/>
    <mergeCell ref="E8:E9"/>
    <mergeCell ref="B8:B9"/>
    <mergeCell ref="G17:G18"/>
    <mergeCell ref="D37:D38"/>
    <mergeCell ref="E37:E38"/>
    <mergeCell ref="I17:I18"/>
    <mergeCell ref="D17:D18"/>
    <mergeCell ref="E17:E18"/>
    <mergeCell ref="F17:F18"/>
    <mergeCell ref="H37:H38"/>
    <mergeCell ref="I37:I38"/>
    <mergeCell ref="G37:G38"/>
    <mergeCell ref="H17:H18"/>
    <mergeCell ref="D51:D52"/>
    <mergeCell ref="E51:E52"/>
    <mergeCell ref="H51:H52"/>
    <mergeCell ref="J51:J52"/>
    <mergeCell ref="F51:F52"/>
    <mergeCell ref="G51:G52"/>
    <mergeCell ref="I51:I52"/>
    <mergeCell ref="A37:A38"/>
    <mergeCell ref="B37:B38"/>
    <mergeCell ref="C37:C38"/>
    <mergeCell ref="A51:A52"/>
    <mergeCell ref="B51:B52"/>
    <mergeCell ref="C51:C52"/>
  </mergeCells>
  <printOptions/>
  <pageMargins left="1.0236220472440944" right="0.3937007874015748" top="0.7086614173228347" bottom="0.31496062992125984" header="0.4330708661417323" footer="0.1968503937007874"/>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2009-03-03T01:57:14Z</cp:lastPrinted>
  <dcterms:created xsi:type="dcterms:W3CDTF">1997-01-08T22:48:59Z</dcterms:created>
  <dcterms:modified xsi:type="dcterms:W3CDTF">2009-03-26T09:37:28Z</dcterms:modified>
  <cp:category/>
  <cp:version/>
  <cp:contentType/>
  <cp:contentStatus/>
</cp:coreProperties>
</file>