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　　　最終報告稿　　　" sheetId="1" r:id="rId1"/>
  </sheets>
  <definedNames>
    <definedName name="_xlnm.Print_Area" localSheetId="0">'　　　最終報告稿　　　'!$A$1:$L$52</definedName>
  </definedNames>
  <calcPr fullCalcOnLoad="1"/>
</workbook>
</file>

<file path=xl/sharedStrings.xml><?xml version="1.0" encoding="utf-8"?>
<sst xmlns="http://schemas.openxmlformats.org/spreadsheetml/2006/main" count="108" uniqueCount="75">
  <si>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</si>
  <si>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</si>
  <si>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</si>
  <si>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</si>
  <si>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</si>
  <si>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</si>
  <si>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</si>
  <si>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</si>
  <si>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</si>
  <si>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</si>
  <si>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</si>
  <si>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</si>
  <si>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</si>
  <si>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</si>
  <si>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</si>
  <si>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</si>
  <si>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</si>
  <si>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</si>
  <si>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</si>
  <si>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</si>
  <si>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</si>
  <si>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</si>
  <si>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</si>
  <si>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</si>
  <si>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</si>
  <si>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</si>
  <si>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</si>
  <si>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</si>
  <si>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</si>
  <si>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</si>
  <si>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</si>
  <si>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</si>
  <si>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</si>
  <si>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</si>
  <si>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</si>
  <si>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</si>
  <si>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</si>
  <si>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</si>
  <si>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（歳入）　　</t>
  </si>
  <si>
    <t>（歳出）</t>
  </si>
  <si>
    <t>（形式収支）</t>
  </si>
  <si>
    <t>（実質収支）</t>
  </si>
  <si>
    <t>財政状況等一覧表（平成１７年度）</t>
  </si>
  <si>
    <t>大郷町</t>
  </si>
  <si>
    <t>国民健康保険特別会計</t>
  </si>
  <si>
    <t>老人保健特別会計</t>
  </si>
  <si>
    <t>介護保険特別会計</t>
  </si>
  <si>
    <t>水道事業会計</t>
  </si>
  <si>
    <t>黒川地域行政事務組合</t>
  </si>
  <si>
    <t>下水道事業特別会計</t>
  </si>
  <si>
    <t>農業集落排水事業特別会計</t>
  </si>
  <si>
    <t>戸別合併処理浄化槽特別会計</t>
  </si>
  <si>
    <t>歳入　（総収益）</t>
  </si>
  <si>
    <t>歳出　（総費用）</t>
  </si>
  <si>
    <t>法非適用</t>
  </si>
  <si>
    <t>総収益　　　（歳入）</t>
  </si>
  <si>
    <t>総費用　　　（歳出）</t>
  </si>
  <si>
    <t>他会計からの　　繰入金</t>
  </si>
  <si>
    <t>決算期　自 平成16年３月１日～至 平成17年２月28日</t>
  </si>
  <si>
    <t>宮城県市町村職員退職手当組合</t>
  </si>
  <si>
    <t>株式会社おおさと地域振興公社</t>
  </si>
  <si>
    <t>吉田川流域ため池大和町外2市4ヶ町村組合</t>
  </si>
  <si>
    <t>宮城県市町村非常勤消防団員補償報償組合</t>
  </si>
  <si>
    <t>宮城県市町村自治振興センター</t>
  </si>
  <si>
    <t>　</t>
  </si>
  <si>
    <t>-</t>
  </si>
  <si>
    <t>-</t>
  </si>
  <si>
    <t>法非適用</t>
  </si>
  <si>
    <t>-</t>
  </si>
  <si>
    <t>　</t>
  </si>
  <si>
    <t>-</t>
  </si>
  <si>
    <t>-</t>
  </si>
  <si>
    <t>-</t>
  </si>
  <si>
    <t>　</t>
  </si>
  <si>
    <t>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</si>
</sst>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▲ &quot;#,##0"/>
    <numFmt numFmtId="178" formatCode="#,##0;&quot;△ &quot;#,##0"/>
    <numFmt numFmtId="179" formatCode="0.0%"/>
    <numFmt numFmtId="180" formatCode="0.0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1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 style="double"/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/>
      <right>
        <color indexed="63"/>
      </right>
      <top style="thin"/>
      <bottom style="double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/>
    </xf>
    <xf numFmtId="0" fontId="7" fillId="0" borderId="6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176" fontId="9" fillId="0" borderId="0" xfId="0" applyNumberFormat="1" applyFont="1" applyBorder="1" applyAlignment="1">
      <alignment vertical="center" wrapText="1"/>
    </xf>
    <xf numFmtId="176" fontId="9" fillId="0" borderId="7" xfId="0" applyNumberFormat="1" applyFont="1" applyBorder="1" applyAlignment="1">
      <alignment vertical="center" wrapText="1"/>
    </xf>
    <xf numFmtId="176" fontId="9" fillId="0" borderId="8" xfId="0" applyNumberFormat="1" applyFont="1" applyBorder="1" applyAlignment="1">
      <alignment vertical="center" wrapText="1"/>
    </xf>
    <xf numFmtId="176" fontId="9" fillId="0" borderId="9" xfId="0" applyNumberFormat="1" applyFont="1" applyBorder="1" applyAlignment="1">
      <alignment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38" fontId="0" fillId="0" borderId="13" xfId="16" applyFont="1" applyBorder="1" applyAlignment="1">
      <alignment vertical="center" wrapText="1"/>
    </xf>
    <xf numFmtId="38" fontId="0" fillId="0" borderId="14" xfId="16" applyFont="1" applyBorder="1" applyAlignment="1">
      <alignment vertical="center" wrapText="1"/>
    </xf>
    <xf numFmtId="38" fontId="0" fillId="0" borderId="15" xfId="16" applyFont="1" applyBorder="1" applyAlignment="1">
      <alignment vertical="center" wrapText="1"/>
    </xf>
    <xf numFmtId="38" fontId="0" fillId="0" borderId="16" xfId="16" applyFont="1" applyBorder="1" applyAlignment="1">
      <alignment vertical="center" wrapText="1"/>
    </xf>
    <xf numFmtId="176" fontId="11" fillId="0" borderId="17" xfId="0" applyNumberFormat="1" applyFont="1" applyBorder="1" applyAlignment="1">
      <alignment horizontal="center" vertical="center" wrapText="1"/>
    </xf>
    <xf numFmtId="38" fontId="0" fillId="0" borderId="18" xfId="16" applyFont="1" applyBorder="1" applyAlignment="1">
      <alignment vertical="center" wrapText="1"/>
    </xf>
    <xf numFmtId="38" fontId="0" fillId="0" borderId="19" xfId="16" applyFont="1" applyBorder="1" applyAlignment="1">
      <alignment vertical="center" wrapText="1"/>
    </xf>
    <xf numFmtId="38" fontId="0" fillId="0" borderId="20" xfId="16" applyFont="1" applyBorder="1" applyAlignment="1">
      <alignment vertical="center" wrapText="1"/>
    </xf>
    <xf numFmtId="38" fontId="0" fillId="0" borderId="21" xfId="16" applyFont="1" applyBorder="1" applyAlignment="1">
      <alignment vertical="center" wrapText="1"/>
    </xf>
    <xf numFmtId="176" fontId="11" fillId="0" borderId="22" xfId="0" applyNumberFormat="1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6" fontId="0" fillId="2" borderId="25" xfId="0" applyNumberFormat="1" applyFont="1" applyFill="1" applyBorder="1" applyAlignment="1">
      <alignment horizontal="center" vertical="center" wrapText="1"/>
    </xf>
    <xf numFmtId="176" fontId="0" fillId="2" borderId="26" xfId="0" applyNumberFormat="1" applyFont="1" applyFill="1" applyBorder="1" applyAlignment="1">
      <alignment horizontal="center" vertical="center" wrapText="1"/>
    </xf>
    <xf numFmtId="38" fontId="0" fillId="0" borderId="27" xfId="16" applyBorder="1" applyAlignment="1">
      <alignment vertical="center"/>
    </xf>
    <xf numFmtId="38" fontId="0" fillId="0" borderId="9" xfId="16" applyBorder="1" applyAlignment="1">
      <alignment vertical="center"/>
    </xf>
    <xf numFmtId="38" fontId="0" fillId="0" borderId="28" xfId="16" applyBorder="1" applyAlignment="1">
      <alignment vertical="center"/>
    </xf>
    <xf numFmtId="38" fontId="0" fillId="0" borderId="29" xfId="16" applyBorder="1" applyAlignment="1">
      <alignment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178" fontId="0" fillId="0" borderId="32" xfId="16" applyNumberFormat="1" applyBorder="1" applyAlignment="1">
      <alignment vertical="center"/>
    </xf>
    <xf numFmtId="38" fontId="0" fillId="0" borderId="33" xfId="16" applyFont="1" applyBorder="1" applyAlignment="1">
      <alignment horizontal="center" vertical="center"/>
    </xf>
    <xf numFmtId="38" fontId="0" fillId="0" borderId="33" xfId="16" applyBorder="1" applyAlignment="1">
      <alignment vertical="center"/>
    </xf>
    <xf numFmtId="179" fontId="0" fillId="0" borderId="33" xfId="15" applyNumberFormat="1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4" xfId="16" applyFont="1" applyBorder="1" applyAlignment="1">
      <alignment horizontal="center" vertical="center"/>
    </xf>
    <xf numFmtId="179" fontId="0" fillId="0" borderId="35" xfId="15" applyNumberFormat="1" applyBorder="1" applyAlignment="1">
      <alignment vertical="center"/>
    </xf>
    <xf numFmtId="179" fontId="0" fillId="0" borderId="9" xfId="15" applyNumberFormat="1" applyBorder="1" applyAlignment="1">
      <alignment vertical="center"/>
    </xf>
    <xf numFmtId="38" fontId="0" fillId="0" borderId="36" xfId="16" applyBorder="1" applyAlignment="1">
      <alignment horizontal="center" vertical="center"/>
    </xf>
    <xf numFmtId="38" fontId="0" fillId="0" borderId="37" xfId="16" applyBorder="1" applyAlignment="1">
      <alignment horizontal="center" vertical="center"/>
    </xf>
    <xf numFmtId="38" fontId="0" fillId="0" borderId="37" xfId="16" applyBorder="1" applyAlignment="1">
      <alignment vertical="center"/>
    </xf>
    <xf numFmtId="176" fontId="0" fillId="2" borderId="38" xfId="0" applyNumberFormat="1" applyFont="1" applyFill="1" applyBorder="1" applyAlignment="1">
      <alignment horizontal="center" vertical="center" wrapText="1"/>
    </xf>
    <xf numFmtId="176" fontId="0" fillId="2" borderId="39" xfId="0" applyNumberFormat="1" applyFont="1" applyFill="1" applyBorder="1" applyAlignment="1">
      <alignment horizontal="center" vertical="center" wrapText="1"/>
    </xf>
    <xf numFmtId="38" fontId="0" fillId="0" borderId="9" xfId="16" applyFont="1" applyBorder="1" applyAlignment="1">
      <alignment horizontal="center" vertical="center"/>
    </xf>
    <xf numFmtId="38" fontId="0" fillId="0" borderId="36" xfId="16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13" xfId="16" applyFont="1" applyFill="1" applyBorder="1" applyAlignment="1">
      <alignment vertical="center" wrapText="1"/>
    </xf>
    <xf numFmtId="176" fontId="9" fillId="0" borderId="7" xfId="0" applyNumberFormat="1" applyFont="1" applyFill="1" applyBorder="1" applyAlignment="1">
      <alignment vertical="center" wrapText="1"/>
    </xf>
    <xf numFmtId="38" fontId="0" fillId="0" borderId="33" xfId="16" applyFill="1" applyBorder="1" applyAlignment="1">
      <alignment vertical="center"/>
    </xf>
    <xf numFmtId="38" fontId="0" fillId="0" borderId="40" xfId="16" applyBorder="1" applyAlignment="1">
      <alignment horizontal="center" vertical="center"/>
    </xf>
    <xf numFmtId="38" fontId="0" fillId="0" borderId="27" xfId="16" applyFill="1" applyBorder="1" applyAlignment="1">
      <alignment vertical="center"/>
    </xf>
    <xf numFmtId="178" fontId="0" fillId="0" borderId="9" xfId="16" applyNumberFormat="1" applyFill="1" applyBorder="1" applyAlignment="1">
      <alignment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176" fontId="0" fillId="2" borderId="26" xfId="0" applyNumberFormat="1" applyFont="1" applyFill="1" applyBorder="1" applyAlignment="1">
      <alignment horizontal="center" vertical="center" wrapText="1"/>
    </xf>
    <xf numFmtId="176" fontId="0" fillId="2" borderId="25" xfId="0" applyNumberFormat="1" applyFont="1" applyFill="1" applyBorder="1" applyAlignment="1">
      <alignment horizontal="center" vertical="center" wrapText="1"/>
    </xf>
    <xf numFmtId="38" fontId="0" fillId="0" borderId="44" xfId="16" applyFont="1" applyBorder="1" applyAlignment="1">
      <alignment horizontal="center" vertical="center"/>
    </xf>
    <xf numFmtId="38" fontId="0" fillId="0" borderId="45" xfId="16" applyBorder="1" applyAlignment="1">
      <alignment horizontal="center" vertical="center"/>
    </xf>
    <xf numFmtId="38" fontId="0" fillId="0" borderId="46" xfId="16" applyBorder="1" applyAlignment="1">
      <alignment vertical="center"/>
    </xf>
    <xf numFmtId="38" fontId="0" fillId="0" borderId="47" xfId="16" applyBorder="1" applyAlignment="1">
      <alignment vertical="center"/>
    </xf>
    <xf numFmtId="0" fontId="2" fillId="1" borderId="43" xfId="0" applyFont="1" applyFill="1" applyBorder="1" applyAlignment="1">
      <alignment horizontal="center" vertical="center"/>
    </xf>
    <xf numFmtId="180" fontId="10" fillId="0" borderId="4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76" fontId="0" fillId="1" borderId="48" xfId="0" applyNumberFormat="1" applyFont="1" applyFill="1" applyBorder="1" applyAlignment="1">
      <alignment horizontal="center" vertical="center" wrapText="1"/>
    </xf>
    <xf numFmtId="176" fontId="0" fillId="1" borderId="49" xfId="0" applyNumberFormat="1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38" fontId="0" fillId="0" borderId="8" xfId="16" applyBorder="1" applyAlignment="1">
      <alignment vertical="center"/>
    </xf>
    <xf numFmtId="38" fontId="0" fillId="0" borderId="53" xfId="16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6" fontId="0" fillId="1" borderId="54" xfId="0" applyNumberFormat="1" applyFont="1" applyFill="1" applyBorder="1" applyAlignment="1">
      <alignment horizontal="center" vertical="center" wrapText="1"/>
    </xf>
    <xf numFmtId="176" fontId="9" fillId="0" borderId="55" xfId="0" applyNumberFormat="1" applyFont="1" applyBorder="1" applyAlignment="1">
      <alignment horizontal="center" vertical="center" wrapText="1"/>
    </xf>
    <xf numFmtId="176" fontId="9" fillId="0" borderId="56" xfId="0" applyNumberFormat="1" applyFont="1" applyBorder="1" applyAlignment="1">
      <alignment horizontal="center" vertical="center" wrapText="1"/>
    </xf>
    <xf numFmtId="38" fontId="0" fillId="0" borderId="40" xfId="16" applyBorder="1" applyAlignment="1">
      <alignment vertical="center"/>
    </xf>
    <xf numFmtId="38" fontId="0" fillId="0" borderId="57" xfId="16" applyBorder="1" applyAlignment="1">
      <alignment vertical="center"/>
    </xf>
    <xf numFmtId="38" fontId="0" fillId="0" borderId="58" xfId="16" applyBorder="1" applyAlignment="1">
      <alignment vertical="center"/>
    </xf>
    <xf numFmtId="0" fontId="5" fillId="0" borderId="6" xfId="0" applyFont="1" applyBorder="1" applyAlignment="1">
      <alignment horizontal="center"/>
    </xf>
    <xf numFmtId="176" fontId="9" fillId="0" borderId="59" xfId="0" applyNumberFormat="1" applyFont="1" applyBorder="1" applyAlignment="1">
      <alignment horizontal="center" vertical="center" wrapText="1"/>
    </xf>
    <xf numFmtId="38" fontId="0" fillId="0" borderId="8" xfId="16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38" fontId="0" fillId="0" borderId="62" xfId="16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2"/>
  <sheetViews>
    <sheetView showGridLines="0" tabSelected="1" view="pageBreakPreview" zoomScale="85" zoomScaleSheetLayoutView="85" workbookViewId="0" topLeftCell="A1">
      <selection activeCell="K10" sqref="K10"/>
    </sheetView>
  </sheetViews>
  <sheetFormatPr defaultColWidth="9.00390625" defaultRowHeight="13.5"/>
  <cols>
    <col min="1" max="1" width="2.875" style="1" customWidth="1"/>
    <col min="2" max="2" width="15.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.62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79" t="s">
        <v>42</v>
      </c>
      <c r="D1" s="79"/>
      <c r="E1" s="79"/>
      <c r="F1" s="79"/>
      <c r="G1" s="79"/>
      <c r="H1" s="79"/>
      <c r="I1" s="79"/>
      <c r="J1" s="79"/>
    </row>
    <row r="2" ht="30" customHeight="1"/>
    <row r="3" spans="8:11" ht="18.75" customHeight="1" thickBot="1">
      <c r="H3" s="10" t="s">
        <v>7</v>
      </c>
      <c r="I3" s="95" t="s">
        <v>43</v>
      </c>
      <c r="J3" s="95"/>
      <c r="K3" s="95"/>
    </row>
    <row r="4" spans="8:9" ht="33.75" customHeight="1">
      <c r="H4" s="6"/>
      <c r="I4" s="6"/>
    </row>
    <row r="5" spans="2:14" ht="18.75">
      <c r="B5" s="11" t="s">
        <v>31</v>
      </c>
      <c r="J5" t="s">
        <v>27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5" customFormat="1" ht="29.25" customHeight="1" thickBot="1">
      <c r="B7" s="4"/>
      <c r="C7" s="38" t="s">
        <v>2</v>
      </c>
      <c r="D7" s="39" t="s">
        <v>3</v>
      </c>
      <c r="E7" s="39" t="s">
        <v>4</v>
      </c>
      <c r="F7" s="39" t="s">
        <v>5</v>
      </c>
      <c r="G7" s="39" t="s">
        <v>6</v>
      </c>
      <c r="H7" s="39" t="s">
        <v>37</v>
      </c>
      <c r="I7" s="80" t="s">
        <v>14</v>
      </c>
      <c r="J7" s="89"/>
      <c r="K7" s="9"/>
      <c r="L7"/>
      <c r="M7"/>
      <c r="N7"/>
    </row>
    <row r="8" spans="2:14" ht="21" customHeight="1" thickTop="1">
      <c r="B8" s="21" t="s">
        <v>0</v>
      </c>
      <c r="C8" s="40">
        <v>3793</v>
      </c>
      <c r="D8" s="41">
        <v>3633</v>
      </c>
      <c r="E8" s="41">
        <v>160</v>
      </c>
      <c r="F8" s="41">
        <v>147</v>
      </c>
      <c r="G8" s="41">
        <v>4654</v>
      </c>
      <c r="H8" s="41">
        <v>30</v>
      </c>
      <c r="I8" s="68" t="s">
        <v>74</v>
      </c>
      <c r="J8" s="69"/>
      <c r="K8" s="9"/>
      <c r="L8"/>
      <c r="M8"/>
      <c r="N8"/>
    </row>
    <row r="9" spans="2:14" ht="21" customHeight="1" thickBot="1">
      <c r="B9" s="22" t="s">
        <v>64</v>
      </c>
      <c r="C9" s="42"/>
      <c r="D9" s="43"/>
      <c r="E9" s="43"/>
      <c r="F9" s="43"/>
      <c r="G9" s="43"/>
      <c r="H9" s="43"/>
      <c r="I9" s="83"/>
      <c r="J9" s="84"/>
      <c r="K9" s="9"/>
      <c r="L9"/>
      <c r="M9"/>
      <c r="N9"/>
    </row>
    <row r="10" spans="2:14" ht="21" customHeight="1" thickTop="1">
      <c r="B10" s="8" t="s">
        <v>15</v>
      </c>
      <c r="C10" s="44">
        <f aca="true" t="shared" si="0" ref="C10:H10">SUM(C8:C9)</f>
        <v>3793</v>
      </c>
      <c r="D10" s="45">
        <f t="shared" si="0"/>
        <v>3633</v>
      </c>
      <c r="E10" s="45">
        <f t="shared" si="0"/>
        <v>160</v>
      </c>
      <c r="F10" s="45">
        <f t="shared" si="0"/>
        <v>147</v>
      </c>
      <c r="G10" s="45">
        <f t="shared" si="0"/>
        <v>4654</v>
      </c>
      <c r="H10" s="44">
        <f t="shared" si="0"/>
        <v>30</v>
      </c>
      <c r="I10" s="87"/>
      <c r="J10" s="88"/>
      <c r="K10" s="9"/>
      <c r="L10"/>
      <c r="M10"/>
      <c r="N10"/>
    </row>
    <row r="11" spans="9:14" ht="37.5" customHeight="1">
      <c r="I11"/>
      <c r="J11"/>
      <c r="K11"/>
      <c r="L11"/>
      <c r="M11"/>
      <c r="N11"/>
    </row>
    <row r="12" spans="2:14" ht="18.75">
      <c r="B12" s="11" t="s">
        <v>16</v>
      </c>
      <c r="J12" t="s">
        <v>27</v>
      </c>
      <c r="K12"/>
      <c r="L12"/>
      <c r="M12"/>
      <c r="N12"/>
    </row>
    <row r="13" spans="2:14" ht="7.5" customHeight="1">
      <c r="B13" s="2"/>
      <c r="I13"/>
      <c r="J13"/>
      <c r="K13"/>
      <c r="L13"/>
      <c r="M13"/>
      <c r="N13"/>
    </row>
    <row r="14" spans="2:14" s="5" customFormat="1" ht="29.25" customHeight="1" thickBot="1">
      <c r="B14" s="4"/>
      <c r="C14" s="38" t="s">
        <v>55</v>
      </c>
      <c r="D14" s="39" t="s">
        <v>56</v>
      </c>
      <c r="E14" s="39" t="s">
        <v>8</v>
      </c>
      <c r="F14" s="39" t="s">
        <v>9</v>
      </c>
      <c r="G14" s="39" t="s">
        <v>6</v>
      </c>
      <c r="H14" s="39" t="s">
        <v>57</v>
      </c>
      <c r="I14" s="80" t="s">
        <v>14</v>
      </c>
      <c r="J14" s="81"/>
      <c r="K14" s="9"/>
      <c r="L14"/>
      <c r="M14"/>
      <c r="N14"/>
    </row>
    <row r="15" spans="2:14" ht="21" customHeight="1" thickTop="1">
      <c r="B15" s="3" t="s">
        <v>47</v>
      </c>
      <c r="C15" s="40">
        <v>221</v>
      </c>
      <c r="D15" s="41">
        <v>237</v>
      </c>
      <c r="E15" s="46">
        <v>-16</v>
      </c>
      <c r="F15" s="47" t="s">
        <v>65</v>
      </c>
      <c r="G15" s="48">
        <v>965</v>
      </c>
      <c r="H15" s="64">
        <v>27</v>
      </c>
      <c r="I15" s="68" t="s">
        <v>30</v>
      </c>
      <c r="J15" s="82"/>
      <c r="K15" s="9"/>
      <c r="L15"/>
      <c r="M15"/>
      <c r="N15"/>
    </row>
    <row r="16" spans="2:14" ht="10.5" customHeight="1">
      <c r="B16" s="90" t="s">
        <v>44</v>
      </c>
      <c r="C16" s="18" t="s">
        <v>38</v>
      </c>
      <c r="D16" s="19" t="s">
        <v>39</v>
      </c>
      <c r="E16" s="17" t="s">
        <v>40</v>
      </c>
      <c r="F16" s="20" t="s">
        <v>41</v>
      </c>
      <c r="G16" s="97" t="s">
        <v>66</v>
      </c>
      <c r="H16" s="93">
        <v>38</v>
      </c>
      <c r="I16" s="101"/>
      <c r="J16" s="102"/>
      <c r="K16" s="15"/>
      <c r="L16"/>
      <c r="M16"/>
      <c r="N16"/>
    </row>
    <row r="17" spans="2:14" ht="12" customHeight="1">
      <c r="B17" s="91"/>
      <c r="C17" s="26">
        <v>781</v>
      </c>
      <c r="D17" s="27">
        <v>749</v>
      </c>
      <c r="E17" s="28">
        <f>C17-D17</f>
        <v>32</v>
      </c>
      <c r="F17" s="29">
        <v>32</v>
      </c>
      <c r="G17" s="65"/>
      <c r="H17" s="94"/>
      <c r="I17" s="103"/>
      <c r="J17" s="104"/>
      <c r="K17" s="9"/>
      <c r="L17"/>
      <c r="M17"/>
      <c r="N17"/>
    </row>
    <row r="18" spans="2:14" ht="10.5" customHeight="1">
      <c r="B18" s="90" t="s">
        <v>45</v>
      </c>
      <c r="C18" s="18" t="s">
        <v>38</v>
      </c>
      <c r="D18" s="19" t="s">
        <v>39</v>
      </c>
      <c r="E18" s="17" t="s">
        <v>40</v>
      </c>
      <c r="F18" s="20" t="s">
        <v>41</v>
      </c>
      <c r="G18" s="97" t="s">
        <v>66</v>
      </c>
      <c r="H18" s="93">
        <v>100</v>
      </c>
      <c r="I18" s="105"/>
      <c r="J18" s="106"/>
      <c r="K18" s="9"/>
      <c r="L18"/>
      <c r="M18"/>
      <c r="N18"/>
    </row>
    <row r="19" spans="2:14" ht="12" customHeight="1">
      <c r="B19" s="91"/>
      <c r="C19" s="26">
        <v>1149</v>
      </c>
      <c r="D19" s="27">
        <v>1123</v>
      </c>
      <c r="E19" s="28">
        <f>C19-D19</f>
        <v>26</v>
      </c>
      <c r="F19" s="29">
        <v>26</v>
      </c>
      <c r="G19" s="65"/>
      <c r="H19" s="94"/>
      <c r="I19" s="103"/>
      <c r="J19" s="104"/>
      <c r="K19" s="9"/>
      <c r="L19"/>
      <c r="M19"/>
      <c r="N19"/>
    </row>
    <row r="20" spans="2:14" ht="10.5" customHeight="1">
      <c r="B20" s="90" t="s">
        <v>46</v>
      </c>
      <c r="C20" s="18" t="s">
        <v>38</v>
      </c>
      <c r="D20" s="19" t="s">
        <v>39</v>
      </c>
      <c r="E20" s="17" t="s">
        <v>40</v>
      </c>
      <c r="F20" s="20" t="s">
        <v>41</v>
      </c>
      <c r="G20" s="97" t="s">
        <v>66</v>
      </c>
      <c r="H20" s="93">
        <v>87</v>
      </c>
      <c r="I20" s="105"/>
      <c r="J20" s="106"/>
      <c r="K20" s="9"/>
      <c r="L20"/>
      <c r="M20"/>
      <c r="N20"/>
    </row>
    <row r="21" spans="2:14" ht="12" customHeight="1">
      <c r="B21" s="91"/>
      <c r="C21" s="26">
        <v>620</v>
      </c>
      <c r="D21" s="27">
        <v>569</v>
      </c>
      <c r="E21" s="28">
        <f>C21-D21</f>
        <v>51</v>
      </c>
      <c r="F21" s="29">
        <v>51</v>
      </c>
      <c r="G21" s="65"/>
      <c r="H21" s="94"/>
      <c r="I21" s="103"/>
      <c r="J21" s="104"/>
      <c r="K21" s="9"/>
      <c r="L21"/>
      <c r="M21"/>
      <c r="N21"/>
    </row>
    <row r="22" spans="2:14" ht="10.5" customHeight="1">
      <c r="B22" s="90" t="s">
        <v>49</v>
      </c>
      <c r="C22" s="18" t="s">
        <v>38</v>
      </c>
      <c r="D22" s="19" t="s">
        <v>39</v>
      </c>
      <c r="E22" s="17" t="s">
        <v>40</v>
      </c>
      <c r="F22" s="20" t="s">
        <v>41</v>
      </c>
      <c r="G22" s="85">
        <v>2371</v>
      </c>
      <c r="H22" s="93">
        <v>154</v>
      </c>
      <c r="I22" s="105" t="s">
        <v>54</v>
      </c>
      <c r="J22" s="106"/>
      <c r="K22" s="9"/>
      <c r="L22"/>
      <c r="M22"/>
      <c r="N22"/>
    </row>
    <row r="23" spans="2:14" ht="12" customHeight="1">
      <c r="B23" s="91"/>
      <c r="C23" s="62">
        <v>216</v>
      </c>
      <c r="D23" s="27">
        <v>220</v>
      </c>
      <c r="E23" s="28">
        <v>4</v>
      </c>
      <c r="F23" s="29">
        <v>4</v>
      </c>
      <c r="G23" s="92"/>
      <c r="H23" s="94"/>
      <c r="I23" s="103"/>
      <c r="J23" s="104"/>
      <c r="K23" s="9"/>
      <c r="L23"/>
      <c r="M23"/>
      <c r="N23"/>
    </row>
    <row r="24" spans="2:14" ht="10.5" customHeight="1">
      <c r="B24" s="90" t="s">
        <v>50</v>
      </c>
      <c r="C24" s="63" t="s">
        <v>38</v>
      </c>
      <c r="D24" s="19" t="s">
        <v>39</v>
      </c>
      <c r="E24" s="17" t="s">
        <v>40</v>
      </c>
      <c r="F24" s="20" t="s">
        <v>41</v>
      </c>
      <c r="G24" s="85">
        <v>509</v>
      </c>
      <c r="H24" s="93">
        <v>46</v>
      </c>
      <c r="I24" s="105" t="s">
        <v>67</v>
      </c>
      <c r="J24" s="106"/>
      <c r="K24" s="9"/>
      <c r="L24"/>
      <c r="M24"/>
      <c r="N24"/>
    </row>
    <row r="25" spans="2:14" ht="12" customHeight="1">
      <c r="B25" s="91"/>
      <c r="C25" s="62">
        <v>52</v>
      </c>
      <c r="D25" s="27">
        <v>54</v>
      </c>
      <c r="E25" s="28">
        <v>1</v>
      </c>
      <c r="F25" s="29">
        <v>1</v>
      </c>
      <c r="G25" s="92"/>
      <c r="H25" s="94"/>
      <c r="I25" s="103"/>
      <c r="J25" s="104"/>
      <c r="K25" s="9"/>
      <c r="L25"/>
      <c r="M25"/>
      <c r="N25"/>
    </row>
    <row r="26" spans="2:14" ht="10.5" customHeight="1">
      <c r="B26" s="90" t="s">
        <v>51</v>
      </c>
      <c r="C26" s="18" t="s">
        <v>38</v>
      </c>
      <c r="D26" s="19" t="s">
        <v>39</v>
      </c>
      <c r="E26" s="17" t="s">
        <v>40</v>
      </c>
      <c r="F26" s="20" t="s">
        <v>41</v>
      </c>
      <c r="G26" s="85">
        <v>10</v>
      </c>
      <c r="H26" s="93">
        <v>18</v>
      </c>
      <c r="I26" s="105" t="s">
        <v>67</v>
      </c>
      <c r="J26" s="106"/>
      <c r="K26" s="9"/>
      <c r="L26"/>
      <c r="M26"/>
      <c r="N26"/>
    </row>
    <row r="27" spans="2:14" ht="12" customHeight="1">
      <c r="B27" s="96"/>
      <c r="C27" s="31">
        <v>43</v>
      </c>
      <c r="D27" s="32">
        <v>41</v>
      </c>
      <c r="E27" s="33">
        <f>C27-D27</f>
        <v>2</v>
      </c>
      <c r="F27" s="34">
        <v>2</v>
      </c>
      <c r="G27" s="86"/>
      <c r="H27" s="100"/>
      <c r="I27" s="107"/>
      <c r="J27" s="108"/>
      <c r="K27" s="9"/>
      <c r="L27"/>
      <c r="M27"/>
      <c r="N27"/>
    </row>
    <row r="28" spans="2:14" ht="21" customHeight="1">
      <c r="B28" s="16" t="s">
        <v>24</v>
      </c>
      <c r="C28" s="13"/>
      <c r="D28" s="13"/>
      <c r="E28" s="13"/>
      <c r="F28" s="13"/>
      <c r="G28" s="13"/>
      <c r="H28" s="13"/>
      <c r="I28" s="14"/>
      <c r="J28" s="14"/>
      <c r="K28" s="15"/>
      <c r="L28"/>
      <c r="M28"/>
      <c r="N28"/>
    </row>
    <row r="29" spans="2:14" ht="21" customHeight="1">
      <c r="B29" s="16" t="s">
        <v>28</v>
      </c>
      <c r="C29" s="13"/>
      <c r="D29" s="13"/>
      <c r="E29" s="13"/>
      <c r="F29" s="13"/>
      <c r="G29" s="13"/>
      <c r="H29" s="13"/>
      <c r="I29" s="14"/>
      <c r="J29" s="14"/>
      <c r="K29" s="15"/>
      <c r="L29"/>
      <c r="M29"/>
      <c r="N29"/>
    </row>
    <row r="30" spans="2:14" ht="22.5" customHeight="1">
      <c r="B30" s="6"/>
      <c r="C30" s="6"/>
      <c r="D30" s="6"/>
      <c r="E30" s="6"/>
      <c r="F30" s="6"/>
      <c r="G30" s="6"/>
      <c r="H30" s="6"/>
      <c r="I30"/>
      <c r="J30"/>
      <c r="K30"/>
      <c r="L30"/>
      <c r="M30"/>
      <c r="N30"/>
    </row>
    <row r="31" spans="2:14" ht="18.75">
      <c r="B31" s="11" t="s">
        <v>18</v>
      </c>
      <c r="J31" t="s">
        <v>29</v>
      </c>
      <c r="K31"/>
      <c r="L31"/>
      <c r="M31"/>
      <c r="N31"/>
    </row>
    <row r="32" spans="2:14" ht="7.5" customHeight="1">
      <c r="B32" s="2"/>
      <c r="I32"/>
      <c r="J32"/>
      <c r="K32"/>
      <c r="L32"/>
      <c r="M32"/>
      <c r="N32"/>
    </row>
    <row r="33" spans="2:14" s="5" customFormat="1" ht="29.25" customHeight="1" thickBot="1">
      <c r="B33" s="4"/>
      <c r="C33" s="38" t="s">
        <v>52</v>
      </c>
      <c r="D33" s="39" t="s">
        <v>53</v>
      </c>
      <c r="E33" s="39" t="s">
        <v>22</v>
      </c>
      <c r="F33" s="39" t="s">
        <v>23</v>
      </c>
      <c r="G33" s="39" t="s">
        <v>6</v>
      </c>
      <c r="H33" s="39" t="s">
        <v>21</v>
      </c>
      <c r="I33" s="80" t="s">
        <v>14</v>
      </c>
      <c r="J33" s="89"/>
      <c r="K33" s="9"/>
      <c r="L33"/>
      <c r="M33"/>
      <c r="N33"/>
    </row>
    <row r="34" spans="2:14" ht="21" customHeight="1" thickTop="1">
      <c r="B34" s="24" t="s">
        <v>48</v>
      </c>
      <c r="C34" s="40">
        <v>1892</v>
      </c>
      <c r="D34" s="41">
        <v>1867</v>
      </c>
      <c r="E34" s="41">
        <v>25</v>
      </c>
      <c r="F34" s="48">
        <v>25</v>
      </c>
      <c r="G34" s="48">
        <v>3081</v>
      </c>
      <c r="H34" s="49">
        <v>0.175</v>
      </c>
      <c r="I34" s="68"/>
      <c r="J34" s="69"/>
      <c r="K34" s="9"/>
      <c r="L34"/>
      <c r="M34"/>
      <c r="N34"/>
    </row>
    <row r="35" spans="2:14" ht="21" customHeight="1">
      <c r="B35" s="30" t="s">
        <v>61</v>
      </c>
      <c r="C35" s="40">
        <v>2</v>
      </c>
      <c r="D35" s="41">
        <v>1</v>
      </c>
      <c r="E35" s="41">
        <v>1</v>
      </c>
      <c r="F35" s="50">
        <v>1</v>
      </c>
      <c r="G35" s="51" t="s">
        <v>71</v>
      </c>
      <c r="H35" s="52">
        <v>0.099</v>
      </c>
      <c r="I35" s="23"/>
      <c r="J35" s="14"/>
      <c r="K35" s="9"/>
      <c r="L35"/>
      <c r="M35"/>
      <c r="N35"/>
    </row>
    <row r="36" spans="2:14" ht="21" customHeight="1">
      <c r="B36" s="35" t="s">
        <v>62</v>
      </c>
      <c r="C36" s="40">
        <v>844</v>
      </c>
      <c r="D36" s="41">
        <v>841</v>
      </c>
      <c r="E36" s="41">
        <v>3</v>
      </c>
      <c r="F36" s="41">
        <v>3</v>
      </c>
      <c r="G36" s="51" t="s">
        <v>72</v>
      </c>
      <c r="H36" s="53">
        <v>0.019</v>
      </c>
      <c r="I36" s="36"/>
      <c r="J36" s="37"/>
      <c r="K36" s="9"/>
      <c r="L36"/>
      <c r="M36"/>
      <c r="N36"/>
    </row>
    <row r="37" spans="2:14" ht="21" customHeight="1">
      <c r="B37" s="30" t="s">
        <v>59</v>
      </c>
      <c r="C37" s="40">
        <v>16999</v>
      </c>
      <c r="D37" s="41">
        <v>14920</v>
      </c>
      <c r="E37" s="41">
        <v>2079</v>
      </c>
      <c r="F37" s="41">
        <v>2079</v>
      </c>
      <c r="G37" s="51" t="s">
        <v>65</v>
      </c>
      <c r="H37" s="53">
        <v>0.006</v>
      </c>
      <c r="I37" s="36"/>
      <c r="J37" s="37"/>
      <c r="K37" s="9"/>
      <c r="L37"/>
      <c r="M37"/>
      <c r="N37"/>
    </row>
    <row r="38" spans="2:14" ht="21" customHeight="1">
      <c r="B38" s="30" t="s">
        <v>63</v>
      </c>
      <c r="C38" s="40">
        <v>141</v>
      </c>
      <c r="D38" s="41">
        <v>137</v>
      </c>
      <c r="E38" s="41">
        <v>4</v>
      </c>
      <c r="F38" s="41">
        <v>4</v>
      </c>
      <c r="G38" s="51" t="s">
        <v>68</v>
      </c>
      <c r="H38" s="53">
        <v>0.011</v>
      </c>
      <c r="I38" s="23"/>
      <c r="J38" s="14"/>
      <c r="K38" s="9"/>
      <c r="L38"/>
      <c r="M38"/>
      <c r="N38"/>
    </row>
    <row r="39" spans="2:14" ht="21" customHeight="1">
      <c r="B39" s="25" t="s">
        <v>69</v>
      </c>
      <c r="C39" s="54"/>
      <c r="D39" s="55"/>
      <c r="E39" s="55"/>
      <c r="F39" s="55"/>
      <c r="G39" s="55"/>
      <c r="H39" s="56"/>
      <c r="I39" s="109"/>
      <c r="J39" s="110"/>
      <c r="K39" s="9"/>
      <c r="L39"/>
      <c r="M39"/>
      <c r="N39"/>
    </row>
    <row r="40" spans="2:14" ht="37.5" customHeight="1">
      <c r="B40" s="6"/>
      <c r="C40" s="6"/>
      <c r="D40" s="6"/>
      <c r="E40" s="6"/>
      <c r="F40" s="6"/>
      <c r="G40" s="6"/>
      <c r="H40" s="6"/>
      <c r="I40"/>
      <c r="J40"/>
      <c r="K40"/>
      <c r="L40"/>
      <c r="M40"/>
      <c r="N40"/>
    </row>
    <row r="41" spans="2:14" ht="18.75">
      <c r="B41" s="11" t="s">
        <v>19</v>
      </c>
      <c r="J41"/>
      <c r="K41" t="s">
        <v>27</v>
      </c>
      <c r="L41"/>
      <c r="M41"/>
      <c r="N41"/>
    </row>
    <row r="42" spans="2:14" ht="7.5" customHeight="1">
      <c r="B42" s="2"/>
      <c r="J42"/>
      <c r="K42"/>
      <c r="L42"/>
      <c r="M42"/>
      <c r="N42"/>
    </row>
    <row r="43" spans="2:14" s="5" customFormat="1" ht="48.75" customHeight="1" thickBot="1">
      <c r="B43" s="4"/>
      <c r="C43" s="38" t="s">
        <v>32</v>
      </c>
      <c r="D43" s="39" t="s">
        <v>33</v>
      </c>
      <c r="E43" s="39" t="s">
        <v>34</v>
      </c>
      <c r="F43" s="39" t="s">
        <v>35</v>
      </c>
      <c r="G43" s="39" t="s">
        <v>36</v>
      </c>
      <c r="H43" s="57" t="s">
        <v>1</v>
      </c>
      <c r="I43" s="71" t="s">
        <v>17</v>
      </c>
      <c r="J43" s="72"/>
      <c r="K43" s="58" t="s">
        <v>14</v>
      </c>
      <c r="L43" s="9"/>
      <c r="M43"/>
      <c r="N43"/>
    </row>
    <row r="44" spans="2:14" ht="21" customHeight="1" thickTop="1">
      <c r="B44" s="24" t="s">
        <v>60</v>
      </c>
      <c r="C44" s="66">
        <v>23109</v>
      </c>
      <c r="D44" s="67">
        <v>-33987</v>
      </c>
      <c r="E44" s="41">
        <v>21000</v>
      </c>
      <c r="F44" s="59" t="s">
        <v>70</v>
      </c>
      <c r="G44" s="41">
        <v>50000</v>
      </c>
      <c r="H44" s="59" t="s">
        <v>70</v>
      </c>
      <c r="I44" s="73" t="s">
        <v>70</v>
      </c>
      <c r="J44" s="74"/>
      <c r="K44" s="98" t="s">
        <v>58</v>
      </c>
      <c r="L44" s="9"/>
      <c r="M44"/>
      <c r="N44"/>
    </row>
    <row r="45" spans="2:14" ht="21" customHeight="1">
      <c r="B45" s="7" t="s">
        <v>73</v>
      </c>
      <c r="C45" s="60"/>
      <c r="D45" s="56"/>
      <c r="E45" s="56"/>
      <c r="F45" s="56"/>
      <c r="G45" s="56"/>
      <c r="H45" s="56"/>
      <c r="I45" s="75"/>
      <c r="J45" s="76"/>
      <c r="K45" s="99"/>
      <c r="L45" s="9"/>
      <c r="M45"/>
      <c r="N45"/>
    </row>
    <row r="46" spans="2:14" ht="21" customHeight="1">
      <c r="B46" s="61" t="s">
        <v>25</v>
      </c>
      <c r="J46"/>
      <c r="K46"/>
      <c r="L46"/>
      <c r="M46"/>
      <c r="N46"/>
    </row>
    <row r="47" ht="26.25" customHeight="1"/>
    <row r="48" spans="2:14" ht="18.75">
      <c r="B48" s="12" t="s">
        <v>20</v>
      </c>
      <c r="J48"/>
      <c r="K48"/>
      <c r="L48"/>
      <c r="M48"/>
      <c r="N48"/>
    </row>
    <row r="49" ht="7.5" customHeight="1"/>
    <row r="50" spans="2:9" ht="37.5" customHeight="1">
      <c r="B50" s="77" t="s">
        <v>10</v>
      </c>
      <c r="C50" s="77"/>
      <c r="D50" s="78">
        <v>0.412</v>
      </c>
      <c r="E50" s="78"/>
      <c r="F50" s="77" t="s">
        <v>12</v>
      </c>
      <c r="G50" s="77"/>
      <c r="H50" s="70">
        <v>5.8</v>
      </c>
      <c r="I50" s="70"/>
    </row>
    <row r="51" spans="2:9" ht="37.5" customHeight="1">
      <c r="B51" s="77" t="s">
        <v>11</v>
      </c>
      <c r="C51" s="77"/>
      <c r="D51" s="70">
        <v>13.7</v>
      </c>
      <c r="E51" s="70"/>
      <c r="F51" s="77" t="s">
        <v>13</v>
      </c>
      <c r="G51" s="77"/>
      <c r="H51" s="70">
        <v>91.8</v>
      </c>
      <c r="I51" s="70"/>
    </row>
    <row r="52" spans="2:14" ht="21" customHeight="1">
      <c r="B52" s="61" t="s">
        <v>26</v>
      </c>
      <c r="J52"/>
      <c r="K52"/>
      <c r="L52"/>
      <c r="M52"/>
      <c r="N52"/>
    </row>
  </sheetData>
  <mergeCells count="47">
    <mergeCell ref="K44:K45"/>
    <mergeCell ref="H26:H27"/>
    <mergeCell ref="I16:J17"/>
    <mergeCell ref="I18:J19"/>
    <mergeCell ref="I20:J21"/>
    <mergeCell ref="I22:J23"/>
    <mergeCell ref="I24:J25"/>
    <mergeCell ref="I26:J27"/>
    <mergeCell ref="I39:J39"/>
    <mergeCell ref="I33:J33"/>
    <mergeCell ref="B26:B27"/>
    <mergeCell ref="G16:G17"/>
    <mergeCell ref="H16:H17"/>
    <mergeCell ref="G18:G19"/>
    <mergeCell ref="H18:H19"/>
    <mergeCell ref="G20:G21"/>
    <mergeCell ref="H20:H21"/>
    <mergeCell ref="G22:G23"/>
    <mergeCell ref="H22:H23"/>
    <mergeCell ref="B22:B23"/>
    <mergeCell ref="B24:B25"/>
    <mergeCell ref="G24:G25"/>
    <mergeCell ref="H24:H25"/>
    <mergeCell ref="I3:K3"/>
    <mergeCell ref="B18:B19"/>
    <mergeCell ref="B20:B21"/>
    <mergeCell ref="B16:B17"/>
    <mergeCell ref="G26:G27"/>
    <mergeCell ref="I10:J10"/>
    <mergeCell ref="I7:J7"/>
    <mergeCell ref="I8:J8"/>
    <mergeCell ref="C1:J1"/>
    <mergeCell ref="I14:J14"/>
    <mergeCell ref="I15:J15"/>
    <mergeCell ref="I9:J9"/>
    <mergeCell ref="B50:C50"/>
    <mergeCell ref="B51:C51"/>
    <mergeCell ref="F50:G50"/>
    <mergeCell ref="F51:G51"/>
    <mergeCell ref="D50:E50"/>
    <mergeCell ref="D51:E51"/>
    <mergeCell ref="I34:J34"/>
    <mergeCell ref="H50:I50"/>
    <mergeCell ref="H51:I51"/>
    <mergeCell ref="I43:J43"/>
    <mergeCell ref="I44:J44"/>
    <mergeCell ref="I45:J45"/>
  </mergeCell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2007950iw</cp:lastModifiedBy>
  <cp:lastPrinted>2007-03-11T23:51:48Z</cp:lastPrinted>
  <dcterms:created xsi:type="dcterms:W3CDTF">1997-01-08T22:48:59Z</dcterms:created>
  <dcterms:modified xsi:type="dcterms:W3CDTF">2007-03-11T23:53:07Z</dcterms:modified>
  <cp:category/>
  <cp:version/>
  <cp:contentType/>
  <cp:contentStatus/>
</cp:coreProperties>
</file>