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>
    <definedName name="_xlnm.Print_Area" localSheetId="0">'様式'!$A$1:$M$62</definedName>
  </definedNames>
  <calcPr fullCalcOnLoad="1"/>
</workbook>
</file>

<file path=xl/sharedStrings.xml><?xml version="1.0" encoding="utf-8"?>
<sst xmlns="http://schemas.openxmlformats.org/spreadsheetml/2006/main" count="199" uniqueCount="111">
  <si>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</si>
  <si>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</si>
  <si>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</si>
  <si>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</si>
  <si>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</si>
  <si>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</si>
  <si>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</si>
  <si>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</si>
  <si>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</si>
  <si>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</si>
  <si>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</si>
  <si>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</si>
  <si>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</si>
  <si>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</si>
  <si>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</si>
  <si>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</si>
  <si>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</si>
  <si>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</si>
  <si>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</si>
  <si>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</si>
  <si>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</si>
  <si>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</si>
  <si>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</si>
  <si>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</si>
  <si>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</si>
  <si>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</si>
  <si>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</si>
  <si>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</si>
  <si>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</si>
  <si>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</si>
  <si>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</si>
  <si>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</si>
  <si>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</si>
  <si>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</si>
  <si>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</si>
  <si>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</si>
  <si>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</si>
  <si>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</si>
  <si>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</si>
  <si>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</si>
  <si>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</si>
  <si>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</si>
  <si>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</si>
  <si>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</si>
  <si>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</si>
  <si>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t>－</t>
  </si>
  <si>
    <t>＜法適用以外＞
形式収支</t>
  </si>
  <si>
    <t>他会計からの
繰入金</t>
  </si>
  <si>
    <t>色　　麻　　町　　</t>
  </si>
  <si>
    <t>奨学資金貸付
基金特別会計</t>
  </si>
  <si>
    <t>一般会計</t>
  </si>
  <si>
    <t>－</t>
  </si>
  <si>
    <t>水道事業会計</t>
  </si>
  <si>
    <t>【法適用企業】</t>
  </si>
  <si>
    <t>下水道事業特別会計</t>
  </si>
  <si>
    <t>国民健康保険事業
特   別   会   計</t>
  </si>
  <si>
    <t xml:space="preserve"> ○ 特定環境保全
　  公共下水道事業</t>
  </si>
  <si>
    <t xml:space="preserve"> ○ 農業集落排水
    事業</t>
  </si>
  <si>
    <t xml:space="preserve"> ○ 個別排水処理
    事業</t>
  </si>
  <si>
    <t xml:space="preserve"> ○ 特定地域生活
    排水処理事業</t>
  </si>
  <si>
    <t>老人保健特別会計</t>
  </si>
  <si>
    <t>介護保険特別会計</t>
  </si>
  <si>
    <t>介護サービス事業
特　 別 　会 　計</t>
  </si>
  <si>
    <t>宮城県市町村職員
退 職 手 当 組 合</t>
  </si>
  <si>
    <t>宮城県市町村非常勤
消防団員補償報償組合</t>
  </si>
  <si>
    <t>大崎地域広域行政
事   務   組   合</t>
  </si>
  <si>
    <t>宮城県市町村自治
振 興 セ ン タ ー</t>
  </si>
  <si>
    <t xml:space="preserve"> ○ 一般会計</t>
  </si>
  <si>
    <t xml:space="preserve"> ○ 知的障害児通院
　　施設特別会計</t>
  </si>
  <si>
    <t>加美郡保健医療
福祉行政事務組合</t>
  </si>
  <si>
    <t xml:space="preserve"> ○ 病院事業会計</t>
  </si>
  <si>
    <t xml:space="preserve"> ○ 介護サービス
　　事業特別会計</t>
  </si>
  <si>
    <t>色麻町外一市一ヶ村
花川ダム管理組合</t>
  </si>
  <si>
    <t>（株）色麻町産業開発公社</t>
  </si>
  <si>
    <t>（百万円）</t>
  </si>
  <si>
    <t>－</t>
  </si>
  <si>
    <t>（百万円　，　％）</t>
  </si>
  <si>
    <r>
      <t>&lt;法適用企業&gt;</t>
    </r>
    <r>
      <rPr>
        <sz val="11"/>
        <rFont val="ＭＳ ゴシック"/>
        <family val="3"/>
      </rPr>
      <t xml:space="preserve">
経常収支比率</t>
    </r>
  </si>
  <si>
    <r>
      <t>&lt;法適用企業&gt;</t>
    </r>
    <r>
      <rPr>
        <sz val="11"/>
        <rFont val="ＭＳ ゴシック"/>
        <family val="3"/>
      </rPr>
      <t xml:space="preserve">
不良債務</t>
    </r>
  </si>
  <si>
    <r>
      <t>&lt;法適用企業&gt;</t>
    </r>
    <r>
      <rPr>
        <sz val="11"/>
        <rFont val="ＭＳ ゴシック"/>
        <family val="3"/>
      </rPr>
      <t xml:space="preserve">
累積欠損金</t>
    </r>
  </si>
  <si>
    <t>－</t>
  </si>
  <si>
    <t>－</t>
  </si>
  <si>
    <t>－</t>
  </si>
  <si>
    <t>－</t>
  </si>
  <si>
    <t>－</t>
  </si>
  <si>
    <t>－</t>
  </si>
  <si>
    <t>【基金繰入金】
財調170・減債60</t>
  </si>
  <si>
    <t>【基金繰入金】
財調　12</t>
  </si>
  <si>
    <t>（社）大崎西部畜産公社</t>
  </si>
  <si>
    <t>宮城県後期高齢者
医 療 広 域 連 合</t>
  </si>
  <si>
    <t>当該団体の
負担金割合</t>
  </si>
  <si>
    <t>（18千円）</t>
  </si>
  <si>
    <t>（1千円）</t>
  </si>
  <si>
    <t>（17千円）</t>
  </si>
  <si>
    <t>歳入は、任意団体である広域連合設立準備委員会からの出捐金収入18千円のみ。</t>
  </si>
  <si>
    <t>－</t>
  </si>
  <si>
    <t>（総収益）</t>
  </si>
  <si>
    <t>（総費用）</t>
  </si>
  <si>
    <t>（純損益）</t>
  </si>
  <si>
    <t>【法適用企業】
繰出金　279</t>
  </si>
  <si>
    <t>【公営事業会計】</t>
  </si>
  <si>
    <t>【普通会計】</t>
  </si>
  <si>
    <t>（△2,066）</t>
  </si>
  <si>
    <t>（11,700）</t>
  </si>
  <si>
    <t>（69,960）</t>
  </si>
  <si>
    <t>（195）</t>
  </si>
  <si>
    <t>（24,541）</t>
  </si>
  <si>
    <t>（10,000）</t>
  </si>
  <si>
    <t>【出資比率】
70.4%</t>
  </si>
  <si>
    <t>【出資比率】
25.7%</t>
  </si>
  <si>
    <t>（1,031）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</si>
</sst>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;&quot;△ &quot;#,##0"/>
    <numFmt numFmtId="180" formatCode="#,##0.0;&quot;△ &quot;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>
        <color indexed="8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hair">
        <color indexed="8"/>
      </bottom>
    </border>
    <border>
      <left style="hair"/>
      <right style="double"/>
      <top style="hair">
        <color indexed="8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9" fontId="2" fillId="0" borderId="3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horizontal="distributed" vertical="center"/>
    </xf>
    <xf numFmtId="176" fontId="9" fillId="0" borderId="6" xfId="0" applyNumberFormat="1" applyFont="1" applyBorder="1" applyAlignment="1">
      <alignment horizontal="distributed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6" fontId="11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76" fontId="2" fillId="0" borderId="15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176" fontId="8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vertical="center" wrapText="1"/>
    </xf>
    <xf numFmtId="176" fontId="8" fillId="0" borderId="2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vertical="center" wrapText="1"/>
    </xf>
    <xf numFmtId="179" fontId="2" fillId="0" borderId="20" xfId="0" applyNumberFormat="1" applyFont="1" applyBorder="1" applyAlignment="1">
      <alignment vertical="center" wrapText="1"/>
    </xf>
    <xf numFmtId="179" fontId="2" fillId="0" borderId="27" xfId="0" applyNumberFormat="1" applyFont="1" applyBorder="1" applyAlignment="1">
      <alignment vertical="center" wrapText="1"/>
    </xf>
    <xf numFmtId="179" fontId="2" fillId="0" borderId="28" xfId="0" applyNumberFormat="1" applyFont="1" applyBorder="1" applyAlignment="1">
      <alignment vertical="center" wrapText="1"/>
    </xf>
    <xf numFmtId="179" fontId="2" fillId="0" borderId="0" xfId="0" applyNumberFormat="1" applyFont="1" applyBorder="1" applyAlignment="1">
      <alignment vertical="center" wrapText="1"/>
    </xf>
    <xf numFmtId="179" fontId="2" fillId="0" borderId="19" xfId="0" applyNumberFormat="1" applyFont="1" applyBorder="1" applyAlignment="1">
      <alignment vertical="center" wrapText="1"/>
    </xf>
    <xf numFmtId="176" fontId="2" fillId="0" borderId="29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179" fontId="2" fillId="0" borderId="37" xfId="0" applyNumberFormat="1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179" fontId="2" fillId="0" borderId="38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9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9" fontId="2" fillId="0" borderId="44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9" fontId="2" fillId="0" borderId="47" xfId="0" applyNumberFormat="1" applyFont="1" applyBorder="1" applyAlignment="1">
      <alignment vertical="center"/>
    </xf>
    <xf numFmtId="179" fontId="2" fillId="0" borderId="48" xfId="0" applyNumberFormat="1" applyFont="1" applyBorder="1" applyAlignment="1">
      <alignment vertical="center"/>
    </xf>
    <xf numFmtId="179" fontId="2" fillId="0" borderId="4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 wrapText="1" shrinkToFit="1"/>
    </xf>
    <xf numFmtId="176" fontId="2" fillId="0" borderId="51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2" borderId="55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Border="1" applyAlignment="1">
      <alignment horizontal="center" vertical="center"/>
    </xf>
    <xf numFmtId="179" fontId="2" fillId="0" borderId="56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45" xfId="0" applyNumberFormat="1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180" fontId="2" fillId="0" borderId="51" xfId="0" applyNumberFormat="1" applyFont="1" applyBorder="1" applyAlignment="1">
      <alignment horizontal="center" vertical="center"/>
    </xf>
    <xf numFmtId="180" fontId="2" fillId="0" borderId="53" xfId="0" applyNumberFormat="1" applyFont="1" applyBorder="1" applyAlignment="1">
      <alignment horizontal="center" vertical="center"/>
    </xf>
    <xf numFmtId="180" fontId="2" fillId="0" borderId="56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vertical="center"/>
    </xf>
    <xf numFmtId="179" fontId="2" fillId="0" borderId="57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58" xfId="0" applyNumberFormat="1" applyFont="1" applyBorder="1" applyAlignment="1">
      <alignment vertical="center"/>
    </xf>
    <xf numFmtId="179" fontId="2" fillId="0" borderId="51" xfId="0" applyNumberFormat="1" applyFont="1" applyBorder="1" applyAlignment="1">
      <alignment vertical="center"/>
    </xf>
    <xf numFmtId="179" fontId="2" fillId="0" borderId="59" xfId="0" applyNumberFormat="1" applyFont="1" applyBorder="1" applyAlignment="1">
      <alignment vertical="center"/>
    </xf>
    <xf numFmtId="179" fontId="2" fillId="0" borderId="60" xfId="0" applyNumberFormat="1" applyFont="1" applyBorder="1" applyAlignment="1">
      <alignment vertical="center"/>
    </xf>
    <xf numFmtId="179" fontId="2" fillId="0" borderId="53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56" xfId="0" applyNumberFormat="1" applyFont="1" applyBorder="1" applyAlignment="1">
      <alignment vertical="center"/>
    </xf>
    <xf numFmtId="179" fontId="8" fillId="0" borderId="30" xfId="0" applyNumberFormat="1" applyFont="1" applyBorder="1" applyAlignment="1">
      <alignment horizontal="center" vertical="center"/>
    </xf>
    <xf numFmtId="179" fontId="12" fillId="0" borderId="36" xfId="0" applyNumberFormat="1" applyFont="1" applyBorder="1" applyAlignment="1">
      <alignment horizontal="right" vertical="center"/>
    </xf>
    <xf numFmtId="179" fontId="12" fillId="0" borderId="37" xfId="0" applyNumberFormat="1" applyFont="1" applyBorder="1" applyAlignment="1">
      <alignment horizontal="right" vertical="center"/>
    </xf>
    <xf numFmtId="176" fontId="11" fillId="2" borderId="61" xfId="0" applyNumberFormat="1" applyFont="1" applyFill="1" applyBorder="1" applyAlignment="1">
      <alignment horizontal="center" vertical="center" wrapText="1"/>
    </xf>
    <xf numFmtId="179" fontId="2" fillId="0" borderId="62" xfId="0" applyNumberFormat="1" applyFont="1" applyBorder="1" applyAlignment="1">
      <alignment vertical="center"/>
    </xf>
    <xf numFmtId="49" fontId="12" fillId="0" borderId="37" xfId="0" applyNumberFormat="1" applyFont="1" applyBorder="1" applyAlignment="1">
      <alignment horizontal="right" vertical="center"/>
    </xf>
    <xf numFmtId="49" fontId="12" fillId="0" borderId="53" xfId="0" applyNumberFormat="1" applyFont="1" applyBorder="1" applyAlignment="1">
      <alignment horizontal="right" vertical="center"/>
    </xf>
    <xf numFmtId="49" fontId="12" fillId="0" borderId="60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vertical="center"/>
    </xf>
    <xf numFmtId="179" fontId="8" fillId="0" borderId="31" xfId="0" applyNumberFormat="1" applyFont="1" applyBorder="1" applyAlignment="1">
      <alignment horizontal="center" vertical="center"/>
    </xf>
    <xf numFmtId="176" fontId="13" fillId="0" borderId="64" xfId="0" applyNumberFormat="1" applyFont="1" applyBorder="1" applyAlignment="1">
      <alignment horizontal="center" vertical="center"/>
    </xf>
    <xf numFmtId="176" fontId="13" fillId="0" borderId="29" xfId="0" applyNumberFormat="1" applyFont="1" applyBorder="1" applyAlignment="1">
      <alignment horizontal="center" vertical="center" wrapText="1"/>
    </xf>
    <xf numFmtId="176" fontId="13" fillId="0" borderId="29" xfId="0" applyNumberFormat="1" applyFont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 wrapText="1"/>
    </xf>
    <xf numFmtId="179" fontId="2" fillId="0" borderId="31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vertical="center" wrapText="1"/>
    </xf>
    <xf numFmtId="176" fontId="9" fillId="0" borderId="65" xfId="0" applyNumberFormat="1" applyFont="1" applyBorder="1" applyAlignment="1">
      <alignment vertical="center" wrapText="1"/>
    </xf>
    <xf numFmtId="178" fontId="2" fillId="0" borderId="66" xfId="0" applyNumberFormat="1" applyFont="1" applyFill="1" applyBorder="1" applyAlignment="1">
      <alignment horizontal="center" vertical="center"/>
    </xf>
    <xf numFmtId="178" fontId="2" fillId="0" borderId="67" xfId="0" applyNumberFormat="1" applyFont="1" applyFill="1" applyBorder="1" applyAlignment="1">
      <alignment horizontal="center" vertical="center"/>
    </xf>
    <xf numFmtId="176" fontId="9" fillId="0" borderId="68" xfId="0" applyNumberFormat="1" applyFont="1" applyBorder="1" applyAlignment="1">
      <alignment horizontal="distributed" vertical="center" wrapText="1"/>
    </xf>
    <xf numFmtId="176" fontId="9" fillId="0" borderId="69" xfId="0" applyNumberFormat="1" applyFont="1" applyBorder="1" applyAlignment="1">
      <alignment horizontal="distributed" vertical="center" wrapText="1"/>
    </xf>
    <xf numFmtId="176" fontId="9" fillId="0" borderId="70" xfId="0" applyNumberFormat="1" applyFont="1" applyBorder="1" applyAlignment="1">
      <alignment horizontal="distributed" vertical="center" wrapText="1"/>
    </xf>
    <xf numFmtId="176" fontId="9" fillId="0" borderId="71" xfId="0" applyNumberFormat="1" applyFont="1" applyBorder="1" applyAlignment="1">
      <alignment horizontal="distributed" vertical="center" wrapText="1"/>
    </xf>
    <xf numFmtId="176" fontId="9" fillId="0" borderId="72" xfId="0" applyNumberFormat="1" applyFont="1" applyBorder="1" applyAlignment="1">
      <alignment horizontal="distributed" vertical="center" wrapText="1"/>
    </xf>
    <xf numFmtId="176" fontId="9" fillId="0" borderId="73" xfId="0" applyNumberFormat="1" applyFont="1" applyBorder="1" applyAlignment="1">
      <alignment horizontal="distributed" vertical="center" wrapText="1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8" fontId="2" fillId="0" borderId="74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75" xfId="0" applyNumberFormat="1" applyFont="1" applyFill="1" applyBorder="1" applyAlignment="1">
      <alignment horizontal="center" vertical="center"/>
    </xf>
    <xf numFmtId="178" fontId="2" fillId="0" borderId="76" xfId="0" applyNumberFormat="1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1" borderId="77" xfId="0" applyNumberFormat="1" applyFont="1" applyFill="1" applyBorder="1" applyAlignment="1">
      <alignment horizontal="center" vertical="center" wrapText="1"/>
    </xf>
    <xf numFmtId="178" fontId="2" fillId="0" borderId="78" xfId="0" applyNumberFormat="1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178" fontId="2" fillId="0" borderId="81" xfId="0" applyNumberFormat="1" applyFont="1" applyFill="1" applyBorder="1" applyAlignment="1">
      <alignment horizontal="center" vertical="center"/>
    </xf>
    <xf numFmtId="178" fontId="2" fillId="0" borderId="82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 wrapText="1"/>
    </xf>
    <xf numFmtId="0" fontId="2" fillId="0" borderId="85" xfId="0" applyFont="1" applyBorder="1" applyAlignment="1">
      <alignment/>
    </xf>
    <xf numFmtId="179" fontId="2" fillId="0" borderId="5" xfId="0" applyNumberFormat="1" applyFont="1" applyBorder="1" applyAlignment="1">
      <alignment vertical="center"/>
    </xf>
    <xf numFmtId="179" fontId="2" fillId="0" borderId="86" xfId="0" applyNumberFormat="1" applyFont="1" applyBorder="1" applyAlignment="1">
      <alignment vertical="center"/>
    </xf>
    <xf numFmtId="176" fontId="2" fillId="1" borderId="87" xfId="0" applyNumberFormat="1" applyFont="1" applyFill="1" applyBorder="1" applyAlignment="1">
      <alignment horizontal="center" vertical="center" wrapText="1"/>
    </xf>
    <xf numFmtId="176" fontId="2" fillId="1" borderId="88" xfId="0" applyNumberFormat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/>
    </xf>
    <xf numFmtId="178" fontId="2" fillId="0" borderId="45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center" vertical="center"/>
    </xf>
    <xf numFmtId="176" fontId="8" fillId="1" borderId="77" xfId="0" applyNumberFormat="1" applyFont="1" applyFill="1" applyBorder="1" applyAlignment="1">
      <alignment horizontal="center" vertical="center" wrapText="1"/>
    </xf>
    <xf numFmtId="179" fontId="2" fillId="0" borderId="63" xfId="0" applyNumberFormat="1" applyFont="1" applyBorder="1" applyAlignment="1">
      <alignment horizontal="center" vertical="center"/>
    </xf>
    <xf numFmtId="179" fontId="2" fillId="0" borderId="53" xfId="0" applyNumberFormat="1" applyFont="1" applyBorder="1" applyAlignment="1">
      <alignment horizontal="center" vertical="center"/>
    </xf>
    <xf numFmtId="0" fontId="2" fillId="1" borderId="76" xfId="0" applyFont="1" applyFill="1" applyBorder="1" applyAlignment="1">
      <alignment horizontal="center" vertical="center"/>
    </xf>
    <xf numFmtId="177" fontId="2" fillId="0" borderId="76" xfId="0" applyNumberFormat="1" applyFont="1" applyBorder="1" applyAlignment="1">
      <alignment horizontal="center" vertical="center"/>
    </xf>
    <xf numFmtId="176" fontId="2" fillId="0" borderId="91" xfId="0" applyNumberFormat="1" applyFont="1" applyBorder="1" applyAlignment="1">
      <alignment horizontal="center" vertical="center" shrinkToFit="1"/>
    </xf>
    <xf numFmtId="176" fontId="2" fillId="0" borderId="9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78" fontId="2" fillId="0" borderId="93" xfId="0" applyNumberFormat="1" applyFont="1" applyFill="1" applyBorder="1" applyAlignment="1">
      <alignment horizontal="center"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4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76" fontId="9" fillId="0" borderId="72" xfId="0" applyNumberFormat="1" applyFont="1" applyBorder="1" applyAlignment="1">
      <alignment horizontal="distributed" vertical="center" wrapText="1"/>
    </xf>
    <xf numFmtId="176" fontId="9" fillId="0" borderId="73" xfId="0" applyNumberFormat="1" applyFont="1" applyBorder="1" applyAlignment="1">
      <alignment horizontal="distributed" vertical="center" wrapText="1"/>
    </xf>
    <xf numFmtId="179" fontId="2" fillId="0" borderId="22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center" vertical="center"/>
    </xf>
    <xf numFmtId="178" fontId="2" fillId="0" borderId="94" xfId="0" applyNumberFormat="1" applyFont="1" applyFill="1" applyBorder="1" applyAlignment="1">
      <alignment horizontal="center" vertical="center"/>
    </xf>
    <xf numFmtId="178" fontId="2" fillId="0" borderId="56" xfId="0" applyNumberFormat="1" applyFont="1" applyFill="1" applyBorder="1" applyAlignment="1">
      <alignment horizontal="center" vertical="center"/>
    </xf>
    <xf numFmtId="178" fontId="2" fillId="0" borderId="95" xfId="0" applyNumberFormat="1" applyFont="1" applyFill="1" applyBorder="1" applyAlignment="1">
      <alignment horizontal="center" vertical="center"/>
    </xf>
    <xf numFmtId="176" fontId="10" fillId="0" borderId="96" xfId="0" applyNumberFormat="1" applyFont="1" applyBorder="1" applyAlignment="1">
      <alignment vertical="center" wrapText="1"/>
    </xf>
    <xf numFmtId="176" fontId="10" fillId="0" borderId="97" xfId="0" applyNumberFormat="1" applyFont="1" applyBorder="1" applyAlignment="1">
      <alignment vertical="center" wrapText="1"/>
    </xf>
    <xf numFmtId="180" fontId="2" fillId="0" borderId="3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8" fontId="2" fillId="0" borderId="53" xfId="0" applyNumberFormat="1" applyFont="1" applyFill="1" applyBorder="1" applyAlignment="1">
      <alignment horizontal="center" vertical="center"/>
    </xf>
    <xf numFmtId="176" fontId="13" fillId="0" borderId="98" xfId="0" applyNumberFormat="1" applyFont="1" applyBorder="1" applyAlignment="1">
      <alignment horizontal="center" vertical="center" wrapText="1"/>
    </xf>
    <xf numFmtId="176" fontId="13" fillId="0" borderId="64" xfId="0" applyNumberFormat="1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 wrapText="1"/>
    </xf>
    <xf numFmtId="176" fontId="9" fillId="0" borderId="99" xfId="0" applyNumberFormat="1" applyFont="1" applyBorder="1" applyAlignment="1">
      <alignment vertical="center" wrapText="1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00" xfId="0" applyNumberFormat="1" applyFont="1" applyFill="1" applyBorder="1" applyAlignment="1">
      <alignment horizontal="center" vertical="center"/>
    </xf>
    <xf numFmtId="178" fontId="2" fillId="0" borderId="101" xfId="0" applyNumberFormat="1" applyFont="1" applyFill="1" applyBorder="1" applyAlignment="1">
      <alignment horizontal="center" vertical="center"/>
    </xf>
    <xf numFmtId="178" fontId="2" fillId="0" borderId="102" xfId="0" applyNumberFormat="1" applyFont="1" applyFill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vertical="center"/>
    </xf>
    <xf numFmtId="179" fontId="2" fillId="0" borderId="53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center" vertical="center"/>
    </xf>
    <xf numFmtId="176" fontId="2" fillId="0" borderId="103" xfId="0" applyNumberFormat="1" applyFont="1" applyBorder="1" applyAlignment="1">
      <alignment vertical="center" shrinkToFit="1"/>
    </xf>
    <xf numFmtId="176" fontId="2" fillId="0" borderId="104" xfId="0" applyNumberFormat="1" applyFont="1" applyBorder="1" applyAlignment="1">
      <alignment vertical="center" shrinkToFit="1"/>
    </xf>
    <xf numFmtId="0" fontId="13" fillId="0" borderId="105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09" xfId="0" applyNumberFormat="1" applyFont="1" applyBorder="1" applyAlignment="1">
      <alignment horizontal="center" vertical="center"/>
    </xf>
    <xf numFmtId="179" fontId="2" fillId="0" borderId="56" xfId="0" applyNumberFormat="1" applyFont="1" applyBorder="1" applyAlignment="1">
      <alignment horizontal="center" vertical="center"/>
    </xf>
    <xf numFmtId="179" fontId="2" fillId="0" borderId="110" xfId="0" applyNumberFormat="1" applyFont="1" applyBorder="1" applyAlignment="1">
      <alignment horizontal="center" vertical="center"/>
    </xf>
    <xf numFmtId="176" fontId="9" fillId="0" borderId="111" xfId="0" applyNumberFormat="1" applyFont="1" applyBorder="1" applyAlignment="1">
      <alignment vertical="center" shrinkToFit="1"/>
    </xf>
    <xf numFmtId="176" fontId="9" fillId="0" borderId="112" xfId="0" applyNumberFormat="1" applyFont="1" applyBorder="1" applyAlignment="1">
      <alignment vertical="center" shrinkToFit="1"/>
    </xf>
    <xf numFmtId="179" fontId="2" fillId="0" borderId="113" xfId="0" applyNumberFormat="1" applyFont="1" applyBorder="1" applyAlignment="1">
      <alignment horizontal="center" vertical="center"/>
    </xf>
    <xf numFmtId="179" fontId="2" fillId="0" borderId="114" xfId="0" applyNumberFormat="1" applyFont="1" applyBorder="1" applyAlignment="1">
      <alignment horizontal="center" vertical="center"/>
    </xf>
    <xf numFmtId="179" fontId="2" fillId="0" borderId="101" xfId="0" applyNumberFormat="1" applyFont="1" applyBorder="1" applyAlignment="1">
      <alignment horizontal="center" vertical="center"/>
    </xf>
    <xf numFmtId="179" fontId="2" fillId="0" borderId="115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176" fontId="14" fillId="0" borderId="46" xfId="0" applyNumberFormat="1" applyFont="1" applyBorder="1" applyAlignment="1">
      <alignment horizontal="center" vertical="center"/>
    </xf>
    <xf numFmtId="176" fontId="14" fillId="0" borderId="116" xfId="0" applyNumberFormat="1" applyFont="1" applyBorder="1" applyAlignment="1">
      <alignment horizontal="center" vertical="center"/>
    </xf>
    <xf numFmtId="176" fontId="14" fillId="0" borderId="117" xfId="0" applyNumberFormat="1" applyFont="1" applyBorder="1" applyAlignment="1">
      <alignment horizontal="center" vertical="center"/>
    </xf>
    <xf numFmtId="176" fontId="14" fillId="0" borderId="118" xfId="0" applyNumberFormat="1" applyFont="1" applyBorder="1" applyAlignment="1">
      <alignment horizontal="center" vertical="center"/>
    </xf>
    <xf numFmtId="176" fontId="14" fillId="0" borderId="1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2"/>
  <sheetViews>
    <sheetView showGridLines="0" tabSelected="1" view="pageBreakPreview" zoomScaleSheetLayoutView="100" workbookViewId="0" topLeftCell="A1">
      <selection activeCell="L46" sqref="L46"/>
    </sheetView>
  </sheetViews>
  <sheetFormatPr defaultColWidth="9.00390625" defaultRowHeight="13.5"/>
  <cols>
    <col min="1" max="1" width="2.875" style="1" customWidth="1"/>
    <col min="2" max="2" width="15.625" style="1" customWidth="1"/>
    <col min="3" max="4" width="11.125" style="1" customWidth="1"/>
    <col min="5" max="6" width="11.625" style="1" customWidth="1"/>
    <col min="7" max="8" width="12.625" style="1" customWidth="1"/>
    <col min="9" max="9" width="8.125" style="1" customWidth="1"/>
    <col min="10" max="10" width="5.00390625" style="1" customWidth="1"/>
    <col min="11" max="12" width="12.625" style="1" customWidth="1"/>
    <col min="13" max="13" width="17.625" style="1" customWidth="1"/>
    <col min="14" max="16" width="11.75390625" style="1" customWidth="1"/>
    <col min="17" max="16384" width="9.00390625" style="1" customWidth="1"/>
  </cols>
  <sheetData>
    <row r="1" spans="3:10" ht="24">
      <c r="C1" s="167" t="s">
        <v>0</v>
      </c>
      <c r="D1" s="167"/>
      <c r="E1" s="167"/>
      <c r="F1" s="167"/>
      <c r="G1" s="167"/>
      <c r="H1" s="167"/>
      <c r="I1" s="167"/>
      <c r="J1" s="167"/>
    </row>
    <row r="2" spans="9:10" ht="21" customHeight="1">
      <c r="I2" s="2"/>
      <c r="J2" s="2" t="s">
        <v>1</v>
      </c>
    </row>
    <row r="3" spans="2:10" ht="42" customHeight="1" thickBot="1">
      <c r="B3" s="3" t="s">
        <v>2</v>
      </c>
      <c r="C3" s="172" t="s">
        <v>48</v>
      </c>
      <c r="D3" s="172"/>
      <c r="E3" s="172"/>
      <c r="G3" s="14" t="s">
        <v>3</v>
      </c>
      <c r="H3" s="15" t="s">
        <v>4</v>
      </c>
      <c r="I3" s="148" t="s">
        <v>5</v>
      </c>
      <c r="J3" s="149"/>
    </row>
    <row r="4" spans="7:11" ht="26.25" customHeight="1" thickTop="1">
      <c r="G4" s="9">
        <v>2540</v>
      </c>
      <c r="H4" s="10">
        <v>162</v>
      </c>
      <c r="I4" s="150">
        <f>G4+H4</f>
        <v>2702</v>
      </c>
      <c r="J4" s="151"/>
      <c r="K4" s="17"/>
    </row>
    <row r="5" spans="8:9" ht="16.5" customHeight="1">
      <c r="H5" s="4"/>
      <c r="I5" s="4"/>
    </row>
    <row r="6" spans="2:11" ht="18.75">
      <c r="B6" s="5" t="s">
        <v>6</v>
      </c>
      <c r="K6" s="1" t="s">
        <v>74</v>
      </c>
    </row>
    <row r="7" ht="7.5" customHeight="1">
      <c r="B7" s="6"/>
    </row>
    <row r="8" spans="2:14" s="7" customFormat="1" ht="29.25" customHeight="1" thickBot="1">
      <c r="B8" s="18"/>
      <c r="C8" s="19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47</v>
      </c>
      <c r="I8" s="152" t="s">
        <v>12</v>
      </c>
      <c r="J8" s="153"/>
      <c r="K8" s="20"/>
      <c r="L8" s="1"/>
      <c r="M8" s="1"/>
      <c r="N8" s="1"/>
    </row>
    <row r="9" spans="2:11" ht="24" customHeight="1" thickTop="1">
      <c r="B9" s="12" t="s">
        <v>50</v>
      </c>
      <c r="C9" s="21">
        <v>4221</v>
      </c>
      <c r="D9" s="22">
        <v>4062</v>
      </c>
      <c r="E9" s="22">
        <v>159</v>
      </c>
      <c r="F9" s="22">
        <v>155</v>
      </c>
      <c r="G9" s="22">
        <v>3710</v>
      </c>
      <c r="H9" s="22">
        <v>24</v>
      </c>
      <c r="I9" s="154" t="s">
        <v>86</v>
      </c>
      <c r="J9" s="155"/>
      <c r="K9" s="20"/>
    </row>
    <row r="10" spans="2:11" ht="24" customHeight="1" thickBot="1">
      <c r="B10" s="13" t="s">
        <v>49</v>
      </c>
      <c r="C10" s="21">
        <v>22</v>
      </c>
      <c r="D10" s="22">
        <v>18</v>
      </c>
      <c r="E10" s="22">
        <v>4</v>
      </c>
      <c r="F10" s="22">
        <v>3</v>
      </c>
      <c r="G10" s="23" t="s">
        <v>75</v>
      </c>
      <c r="H10" s="23" t="s">
        <v>75</v>
      </c>
      <c r="I10" s="146"/>
      <c r="J10" s="147"/>
      <c r="K10" s="24"/>
    </row>
    <row r="11" spans="2:11" ht="24" customHeight="1" thickTop="1">
      <c r="B11" s="25" t="s">
        <v>13</v>
      </c>
      <c r="C11" s="26">
        <f aca="true" t="shared" si="0" ref="C11:H11">SUM(C9:C10)</f>
        <v>4243</v>
      </c>
      <c r="D11" s="11">
        <v>4081</v>
      </c>
      <c r="E11" s="11">
        <v>162</v>
      </c>
      <c r="F11" s="11">
        <v>159</v>
      </c>
      <c r="G11" s="11">
        <f t="shared" si="0"/>
        <v>3710</v>
      </c>
      <c r="H11" s="11">
        <f t="shared" si="0"/>
        <v>24</v>
      </c>
      <c r="I11" s="142"/>
      <c r="J11" s="143"/>
      <c r="K11" s="20"/>
    </row>
    <row r="12" ht="21" customHeight="1"/>
    <row r="13" spans="2:13" ht="18.75">
      <c r="B13" s="5" t="s">
        <v>44</v>
      </c>
      <c r="M13" s="27" t="s">
        <v>76</v>
      </c>
    </row>
    <row r="14" ht="7.5" customHeight="1">
      <c r="B14" s="6"/>
    </row>
    <row r="15" spans="2:14" s="7" customFormat="1" ht="29.25" customHeight="1" thickBot="1">
      <c r="B15" s="18"/>
      <c r="C15" s="19" t="s">
        <v>14</v>
      </c>
      <c r="D15" s="16" t="s">
        <v>15</v>
      </c>
      <c r="E15" s="28" t="s">
        <v>46</v>
      </c>
      <c r="F15" s="120" t="s">
        <v>16</v>
      </c>
      <c r="G15" s="120" t="s">
        <v>17</v>
      </c>
      <c r="H15" s="16" t="s">
        <v>47</v>
      </c>
      <c r="I15" s="160" t="s">
        <v>77</v>
      </c>
      <c r="J15" s="140"/>
      <c r="K15" s="29" t="s">
        <v>78</v>
      </c>
      <c r="L15" s="29" t="s">
        <v>79</v>
      </c>
      <c r="M15" s="30" t="s">
        <v>12</v>
      </c>
      <c r="N15" s="1"/>
    </row>
    <row r="16" spans="2:13" ht="24" customHeight="1" thickTop="1">
      <c r="B16" s="12" t="s">
        <v>52</v>
      </c>
      <c r="C16" s="31">
        <v>130</v>
      </c>
      <c r="D16" s="32">
        <v>114</v>
      </c>
      <c r="E16" s="33" t="s">
        <v>80</v>
      </c>
      <c r="F16" s="34">
        <v>16</v>
      </c>
      <c r="G16" s="34">
        <v>308</v>
      </c>
      <c r="H16" s="35" t="s">
        <v>80</v>
      </c>
      <c r="I16" s="169">
        <v>113.9</v>
      </c>
      <c r="J16" s="169"/>
      <c r="K16" s="36" t="s">
        <v>80</v>
      </c>
      <c r="L16" s="36" t="s">
        <v>80</v>
      </c>
      <c r="M16" s="119" t="s">
        <v>53</v>
      </c>
    </row>
    <row r="17" spans="2:13" ht="12" customHeight="1">
      <c r="B17" s="165" t="s">
        <v>54</v>
      </c>
      <c r="C17" s="37" t="s">
        <v>18</v>
      </c>
      <c r="D17" s="38" t="s">
        <v>19</v>
      </c>
      <c r="E17" s="39"/>
      <c r="F17" s="40" t="s">
        <v>20</v>
      </c>
      <c r="G17" s="41"/>
      <c r="H17" s="41"/>
      <c r="I17" s="136"/>
      <c r="J17" s="137"/>
      <c r="K17" s="42"/>
      <c r="L17" s="42"/>
      <c r="M17" s="43"/>
    </row>
    <row r="18" spans="2:13" ht="13.5" customHeight="1">
      <c r="B18" s="166"/>
      <c r="C18" s="44">
        <f aca="true" t="shared" si="1" ref="C18:H18">SUM(C19:C22)</f>
        <v>536</v>
      </c>
      <c r="D18" s="45">
        <f t="shared" si="1"/>
        <v>523</v>
      </c>
      <c r="E18" s="46">
        <f t="shared" si="1"/>
        <v>13</v>
      </c>
      <c r="F18" s="47">
        <f t="shared" si="1"/>
        <v>13</v>
      </c>
      <c r="G18" s="48">
        <f t="shared" si="1"/>
        <v>3232</v>
      </c>
      <c r="H18" s="49">
        <f t="shared" si="1"/>
        <v>238</v>
      </c>
      <c r="I18" s="170" t="s">
        <v>81</v>
      </c>
      <c r="J18" s="170"/>
      <c r="K18" s="36" t="s">
        <v>81</v>
      </c>
      <c r="L18" s="36" t="s">
        <v>81</v>
      </c>
      <c r="M18" s="50"/>
    </row>
    <row r="19" spans="2:13" ht="22.5" customHeight="1">
      <c r="B19" s="123" t="s">
        <v>56</v>
      </c>
      <c r="C19" s="51">
        <v>435</v>
      </c>
      <c r="D19" s="52">
        <v>427</v>
      </c>
      <c r="E19" s="52">
        <v>8</v>
      </c>
      <c r="F19" s="52">
        <v>8</v>
      </c>
      <c r="G19" s="52">
        <v>2704</v>
      </c>
      <c r="H19" s="121">
        <v>181</v>
      </c>
      <c r="I19" s="145" t="s">
        <v>82</v>
      </c>
      <c r="J19" s="145"/>
      <c r="K19" s="53" t="s">
        <v>82</v>
      </c>
      <c r="L19" s="54" t="s">
        <v>82</v>
      </c>
      <c r="M19" s="55"/>
    </row>
    <row r="20" spans="2:13" ht="22.5" customHeight="1">
      <c r="B20" s="123" t="s">
        <v>57</v>
      </c>
      <c r="C20" s="56">
        <v>62</v>
      </c>
      <c r="D20" s="57">
        <v>59</v>
      </c>
      <c r="E20" s="57">
        <v>3</v>
      </c>
      <c r="F20" s="57">
        <v>3</v>
      </c>
      <c r="G20" s="52">
        <v>472</v>
      </c>
      <c r="H20" s="121">
        <v>50</v>
      </c>
      <c r="I20" s="135" t="s">
        <v>83</v>
      </c>
      <c r="J20" s="135"/>
      <c r="K20" s="53" t="s">
        <v>83</v>
      </c>
      <c r="L20" s="54" t="s">
        <v>83</v>
      </c>
      <c r="M20" s="55"/>
    </row>
    <row r="21" spans="2:13" ht="22.5" customHeight="1">
      <c r="B21" s="123" t="s">
        <v>58</v>
      </c>
      <c r="C21" s="56">
        <v>3</v>
      </c>
      <c r="D21" s="57">
        <v>2</v>
      </c>
      <c r="E21" s="57">
        <v>1</v>
      </c>
      <c r="F21" s="57">
        <v>1</v>
      </c>
      <c r="G21" s="52">
        <v>25</v>
      </c>
      <c r="H21" s="121">
        <v>1</v>
      </c>
      <c r="I21" s="135" t="s">
        <v>84</v>
      </c>
      <c r="J21" s="135"/>
      <c r="K21" s="53" t="s">
        <v>84</v>
      </c>
      <c r="L21" s="54" t="s">
        <v>84</v>
      </c>
      <c r="M21" s="55"/>
    </row>
    <row r="22" spans="2:13" ht="22.5" customHeight="1">
      <c r="B22" s="124" t="s">
        <v>59</v>
      </c>
      <c r="C22" s="58">
        <v>36</v>
      </c>
      <c r="D22" s="59">
        <v>35</v>
      </c>
      <c r="E22" s="59">
        <v>1</v>
      </c>
      <c r="F22" s="59">
        <v>1</v>
      </c>
      <c r="G22" s="60">
        <v>31</v>
      </c>
      <c r="H22" s="122">
        <v>6</v>
      </c>
      <c r="I22" s="144" t="s">
        <v>82</v>
      </c>
      <c r="J22" s="144"/>
      <c r="K22" s="62" t="s">
        <v>82</v>
      </c>
      <c r="L22" s="63" t="s">
        <v>82</v>
      </c>
      <c r="M22" s="64"/>
    </row>
    <row r="23" spans="2:13" ht="24" customHeight="1">
      <c r="B23" s="127" t="s">
        <v>55</v>
      </c>
      <c r="C23" s="65">
        <v>808</v>
      </c>
      <c r="D23" s="66">
        <v>722</v>
      </c>
      <c r="E23" s="66">
        <v>86</v>
      </c>
      <c r="F23" s="66">
        <v>86</v>
      </c>
      <c r="G23" s="67" t="s">
        <v>84</v>
      </c>
      <c r="H23" s="66">
        <v>41</v>
      </c>
      <c r="I23" s="171" t="s">
        <v>84</v>
      </c>
      <c r="J23" s="171"/>
      <c r="K23" s="68" t="s">
        <v>84</v>
      </c>
      <c r="L23" s="69" t="s">
        <v>84</v>
      </c>
      <c r="M23" s="118" t="s">
        <v>87</v>
      </c>
    </row>
    <row r="24" spans="2:13" ht="24" customHeight="1">
      <c r="B24" s="128" t="s">
        <v>60</v>
      </c>
      <c r="C24" s="70">
        <v>746</v>
      </c>
      <c r="D24" s="71">
        <v>728</v>
      </c>
      <c r="E24" s="71">
        <v>18</v>
      </c>
      <c r="F24" s="71">
        <v>18</v>
      </c>
      <c r="G24" s="72" t="s">
        <v>85</v>
      </c>
      <c r="H24" s="71">
        <v>80</v>
      </c>
      <c r="I24" s="156" t="s">
        <v>85</v>
      </c>
      <c r="J24" s="156"/>
      <c r="K24" s="73" t="s">
        <v>85</v>
      </c>
      <c r="L24" s="73" t="s">
        <v>85</v>
      </c>
      <c r="M24" s="74"/>
    </row>
    <row r="25" spans="2:13" ht="24" customHeight="1">
      <c r="B25" s="128" t="s">
        <v>61</v>
      </c>
      <c r="C25" s="70">
        <v>545</v>
      </c>
      <c r="D25" s="71">
        <v>513</v>
      </c>
      <c r="E25" s="71">
        <v>32</v>
      </c>
      <c r="F25" s="71">
        <v>32</v>
      </c>
      <c r="G25" s="72" t="s">
        <v>45</v>
      </c>
      <c r="H25" s="71">
        <v>95</v>
      </c>
      <c r="I25" s="156" t="s">
        <v>45</v>
      </c>
      <c r="J25" s="156"/>
      <c r="K25" s="73" t="s">
        <v>45</v>
      </c>
      <c r="L25" s="73" t="s">
        <v>45</v>
      </c>
      <c r="M25" s="74"/>
    </row>
    <row r="26" spans="2:13" ht="24" customHeight="1">
      <c r="B26" s="129" t="s">
        <v>62</v>
      </c>
      <c r="C26" s="75">
        <v>12</v>
      </c>
      <c r="D26" s="76">
        <v>11</v>
      </c>
      <c r="E26" s="76">
        <v>1</v>
      </c>
      <c r="F26" s="76">
        <v>1</v>
      </c>
      <c r="G26" s="77" t="s">
        <v>45</v>
      </c>
      <c r="H26" s="77" t="s">
        <v>45</v>
      </c>
      <c r="I26" s="168" t="s">
        <v>45</v>
      </c>
      <c r="J26" s="168"/>
      <c r="K26" s="78" t="s">
        <v>45</v>
      </c>
      <c r="L26" s="78" t="s">
        <v>45</v>
      </c>
      <c r="M26" s="79"/>
    </row>
    <row r="27" spans="2:11" ht="13.5" customHeight="1">
      <c r="B27" s="133" t="s">
        <v>21</v>
      </c>
      <c r="C27" s="80"/>
      <c r="D27" s="80"/>
      <c r="E27" s="80"/>
      <c r="F27" s="80"/>
      <c r="G27" s="80"/>
      <c r="H27" s="80"/>
      <c r="I27" s="81"/>
      <c r="J27" s="81"/>
      <c r="K27" s="4"/>
    </row>
    <row r="28" spans="2:11" ht="13.5" customHeight="1">
      <c r="B28" s="133" t="s">
        <v>22</v>
      </c>
      <c r="C28" s="80"/>
      <c r="D28" s="80"/>
      <c r="E28" s="80"/>
      <c r="F28" s="80"/>
      <c r="G28" s="80"/>
      <c r="H28" s="80"/>
      <c r="I28" s="81"/>
      <c r="J28" s="81"/>
      <c r="K28" s="4"/>
    </row>
    <row r="29" spans="2:11" ht="13.5" customHeight="1">
      <c r="B29" s="133" t="s">
        <v>23</v>
      </c>
      <c r="C29" s="80"/>
      <c r="D29" s="80"/>
      <c r="E29" s="80"/>
      <c r="F29" s="80"/>
      <c r="G29" s="80"/>
      <c r="H29" s="80"/>
      <c r="I29" s="81"/>
      <c r="J29" s="81"/>
      <c r="K29" s="4"/>
    </row>
    <row r="30" spans="2:8" ht="21" customHeight="1">
      <c r="B30" s="4"/>
      <c r="C30" s="4"/>
      <c r="D30" s="4"/>
      <c r="E30" s="4"/>
      <c r="F30" s="4"/>
      <c r="G30" s="4"/>
      <c r="H30" s="4"/>
    </row>
    <row r="31" spans="2:13" ht="18.75">
      <c r="B31" s="5" t="s">
        <v>24</v>
      </c>
      <c r="M31" s="27" t="s">
        <v>76</v>
      </c>
    </row>
    <row r="32" ht="7.5" customHeight="1">
      <c r="B32" s="6"/>
    </row>
    <row r="33" spans="2:14" s="7" customFormat="1" ht="29.25" customHeight="1" thickBot="1">
      <c r="B33" s="18"/>
      <c r="C33" s="19" t="s">
        <v>25</v>
      </c>
      <c r="D33" s="16" t="s">
        <v>26</v>
      </c>
      <c r="E33" s="82" t="s">
        <v>46</v>
      </c>
      <c r="F33" s="120" t="s">
        <v>42</v>
      </c>
      <c r="G33" s="120" t="s">
        <v>43</v>
      </c>
      <c r="H33" s="16" t="s">
        <v>90</v>
      </c>
      <c r="I33" s="160" t="s">
        <v>77</v>
      </c>
      <c r="J33" s="140"/>
      <c r="K33" s="29" t="s">
        <v>78</v>
      </c>
      <c r="L33" s="29" t="s">
        <v>79</v>
      </c>
      <c r="M33" s="30" t="s">
        <v>12</v>
      </c>
      <c r="N33" s="1"/>
    </row>
    <row r="34" spans="2:13" ht="24" customHeight="1" thickTop="1">
      <c r="B34" s="13" t="s">
        <v>63</v>
      </c>
      <c r="C34" s="21">
        <v>16820</v>
      </c>
      <c r="D34" s="22">
        <v>15883</v>
      </c>
      <c r="E34" s="22">
        <v>936</v>
      </c>
      <c r="F34" s="97">
        <v>936</v>
      </c>
      <c r="G34" s="89" t="s">
        <v>51</v>
      </c>
      <c r="H34" s="91">
        <v>0.6</v>
      </c>
      <c r="I34" s="141" t="s">
        <v>95</v>
      </c>
      <c r="J34" s="141"/>
      <c r="K34" s="36" t="s">
        <v>95</v>
      </c>
      <c r="L34" s="36" t="s">
        <v>95</v>
      </c>
      <c r="M34" s="218" t="s">
        <v>101</v>
      </c>
    </row>
    <row r="35" spans="2:13" ht="24" customHeight="1">
      <c r="B35" s="130" t="s">
        <v>64</v>
      </c>
      <c r="C35" s="70">
        <v>775</v>
      </c>
      <c r="D35" s="71">
        <v>772</v>
      </c>
      <c r="E35" s="71">
        <v>3</v>
      </c>
      <c r="F35" s="71">
        <v>3</v>
      </c>
      <c r="G35" s="72" t="s">
        <v>95</v>
      </c>
      <c r="H35" s="92">
        <v>1.1</v>
      </c>
      <c r="I35" s="156" t="s">
        <v>95</v>
      </c>
      <c r="J35" s="156"/>
      <c r="K35" s="73" t="s">
        <v>95</v>
      </c>
      <c r="L35" s="73" t="s">
        <v>95</v>
      </c>
      <c r="M35" s="219" t="s">
        <v>101</v>
      </c>
    </row>
    <row r="36" spans="2:13" ht="24" customHeight="1">
      <c r="B36" s="127" t="s">
        <v>66</v>
      </c>
      <c r="C36" s="65">
        <v>136</v>
      </c>
      <c r="D36" s="66">
        <v>131</v>
      </c>
      <c r="E36" s="66">
        <v>5</v>
      </c>
      <c r="F36" s="66">
        <v>5</v>
      </c>
      <c r="G36" s="67" t="s">
        <v>95</v>
      </c>
      <c r="H36" s="93">
        <v>1.1</v>
      </c>
      <c r="I36" s="136" t="s">
        <v>95</v>
      </c>
      <c r="J36" s="179"/>
      <c r="K36" s="68" t="s">
        <v>95</v>
      </c>
      <c r="L36" s="68" t="s">
        <v>95</v>
      </c>
      <c r="M36" s="220" t="s">
        <v>101</v>
      </c>
    </row>
    <row r="37" spans="2:13" ht="15" customHeight="1">
      <c r="B37" s="173" t="s">
        <v>89</v>
      </c>
      <c r="C37" s="98">
        <v>0</v>
      </c>
      <c r="D37" s="99">
        <v>0</v>
      </c>
      <c r="E37" s="99">
        <v>0</v>
      </c>
      <c r="F37" s="99">
        <v>0</v>
      </c>
      <c r="G37" s="175" t="s">
        <v>95</v>
      </c>
      <c r="H37" s="177">
        <v>0</v>
      </c>
      <c r="I37" s="136" t="s">
        <v>51</v>
      </c>
      <c r="J37" s="179"/>
      <c r="K37" s="185" t="s">
        <v>51</v>
      </c>
      <c r="L37" s="185" t="s">
        <v>51</v>
      </c>
      <c r="M37" s="182" t="s">
        <v>94</v>
      </c>
    </row>
    <row r="38" spans="2:13" ht="15" customHeight="1">
      <c r="B38" s="174"/>
      <c r="C38" s="108" t="s">
        <v>91</v>
      </c>
      <c r="D38" s="109" t="s">
        <v>92</v>
      </c>
      <c r="E38" s="109" t="s">
        <v>93</v>
      </c>
      <c r="F38" s="109" t="s">
        <v>93</v>
      </c>
      <c r="G38" s="176"/>
      <c r="H38" s="178"/>
      <c r="I38" s="180"/>
      <c r="J38" s="181"/>
      <c r="K38" s="186"/>
      <c r="L38" s="186"/>
      <c r="M38" s="183"/>
    </row>
    <row r="39" spans="2:13" ht="24" customHeight="1">
      <c r="B39" s="131" t="s">
        <v>65</v>
      </c>
      <c r="C39" s="100"/>
      <c r="D39" s="101"/>
      <c r="E39" s="101"/>
      <c r="F39" s="101"/>
      <c r="G39" s="101"/>
      <c r="H39" s="94"/>
      <c r="I39" s="157"/>
      <c r="J39" s="157"/>
      <c r="K39" s="83"/>
      <c r="L39" s="83"/>
      <c r="M39" s="84"/>
    </row>
    <row r="40" spans="2:13" ht="22.5" customHeight="1">
      <c r="B40" s="123" t="s">
        <v>67</v>
      </c>
      <c r="C40" s="56">
        <v>7434</v>
      </c>
      <c r="D40" s="57">
        <v>7303</v>
      </c>
      <c r="E40" s="57">
        <v>131</v>
      </c>
      <c r="F40" s="57">
        <v>131</v>
      </c>
      <c r="G40" s="57">
        <v>6910</v>
      </c>
      <c r="H40" s="184">
        <v>3.8</v>
      </c>
      <c r="I40" s="158" t="s">
        <v>95</v>
      </c>
      <c r="J40" s="158"/>
      <c r="K40" s="85" t="s">
        <v>95</v>
      </c>
      <c r="L40" s="85" t="s">
        <v>95</v>
      </c>
      <c r="M40" s="221" t="s">
        <v>101</v>
      </c>
    </row>
    <row r="41" spans="2:13" ht="22.5" customHeight="1">
      <c r="B41" s="124" t="s">
        <v>68</v>
      </c>
      <c r="C41" s="102">
        <v>88</v>
      </c>
      <c r="D41" s="60">
        <v>85</v>
      </c>
      <c r="E41" s="60">
        <v>3</v>
      </c>
      <c r="F41" s="60">
        <v>3</v>
      </c>
      <c r="G41" s="61" t="s">
        <v>95</v>
      </c>
      <c r="H41" s="178"/>
      <c r="I41" s="159" t="s">
        <v>95</v>
      </c>
      <c r="J41" s="159"/>
      <c r="K41" s="62" t="s">
        <v>95</v>
      </c>
      <c r="L41" s="62" t="s">
        <v>95</v>
      </c>
      <c r="M41" s="222" t="s">
        <v>101</v>
      </c>
    </row>
    <row r="42" spans="2:13" ht="24" customHeight="1">
      <c r="B42" s="127" t="s">
        <v>69</v>
      </c>
      <c r="C42" s="103"/>
      <c r="D42" s="104"/>
      <c r="E42" s="104"/>
      <c r="F42" s="104"/>
      <c r="G42" s="104"/>
      <c r="H42" s="95"/>
      <c r="I42" s="187"/>
      <c r="J42" s="187"/>
      <c r="K42" s="86"/>
      <c r="L42" s="86"/>
      <c r="M42" s="117"/>
    </row>
    <row r="43" spans="2:13" ht="22.5" customHeight="1">
      <c r="B43" s="123" t="s">
        <v>67</v>
      </c>
      <c r="C43" s="56">
        <v>498</v>
      </c>
      <c r="D43" s="57">
        <v>495</v>
      </c>
      <c r="E43" s="57">
        <v>3</v>
      </c>
      <c r="F43" s="57">
        <v>3</v>
      </c>
      <c r="G43" s="57">
        <v>36</v>
      </c>
      <c r="H43" s="184">
        <v>71.3</v>
      </c>
      <c r="I43" s="158" t="s">
        <v>95</v>
      </c>
      <c r="J43" s="158"/>
      <c r="K43" s="85" t="s">
        <v>95</v>
      </c>
      <c r="L43" s="85" t="s">
        <v>51</v>
      </c>
      <c r="M43" s="221" t="s">
        <v>101</v>
      </c>
    </row>
    <row r="44" spans="2:13" ht="10.5" customHeight="1">
      <c r="B44" s="191" t="s">
        <v>70</v>
      </c>
      <c r="C44" s="107" t="s">
        <v>96</v>
      </c>
      <c r="D44" s="116" t="s">
        <v>97</v>
      </c>
      <c r="E44" s="201" t="s">
        <v>51</v>
      </c>
      <c r="F44" s="116" t="s">
        <v>98</v>
      </c>
      <c r="G44" s="199">
        <v>2587</v>
      </c>
      <c r="H44" s="190"/>
      <c r="I44" s="193">
        <v>89</v>
      </c>
      <c r="J44" s="194"/>
      <c r="K44" s="197" t="s">
        <v>95</v>
      </c>
      <c r="L44" s="199">
        <v>678</v>
      </c>
      <c r="M44" s="188" t="s">
        <v>99</v>
      </c>
    </row>
    <row r="45" spans="2:13" ht="12" customHeight="1">
      <c r="B45" s="192"/>
      <c r="C45" s="103">
        <v>1311</v>
      </c>
      <c r="D45" s="104">
        <v>1402</v>
      </c>
      <c r="E45" s="162"/>
      <c r="F45" s="104">
        <v>-91</v>
      </c>
      <c r="G45" s="200"/>
      <c r="H45" s="190"/>
      <c r="I45" s="195"/>
      <c r="J45" s="196"/>
      <c r="K45" s="198"/>
      <c r="L45" s="200"/>
      <c r="M45" s="189"/>
    </row>
    <row r="46" spans="2:13" ht="22.5" customHeight="1">
      <c r="B46" s="124" t="s">
        <v>71</v>
      </c>
      <c r="C46" s="102">
        <v>524</v>
      </c>
      <c r="D46" s="60">
        <v>484</v>
      </c>
      <c r="E46" s="60">
        <v>40</v>
      </c>
      <c r="F46" s="60">
        <v>40</v>
      </c>
      <c r="G46" s="60">
        <v>2120</v>
      </c>
      <c r="H46" s="178"/>
      <c r="I46" s="159" t="s">
        <v>95</v>
      </c>
      <c r="J46" s="159"/>
      <c r="K46" s="62" t="s">
        <v>95</v>
      </c>
      <c r="L46" s="62" t="s">
        <v>95</v>
      </c>
      <c r="M46" s="222" t="s">
        <v>100</v>
      </c>
    </row>
    <row r="47" spans="2:13" ht="24" customHeight="1">
      <c r="B47" s="132" t="s">
        <v>72</v>
      </c>
      <c r="C47" s="105">
        <v>3</v>
      </c>
      <c r="D47" s="106">
        <v>2</v>
      </c>
      <c r="E47" s="106">
        <v>1</v>
      </c>
      <c r="F47" s="59">
        <v>1</v>
      </c>
      <c r="G47" s="90" t="s">
        <v>95</v>
      </c>
      <c r="H47" s="96">
        <v>56.5</v>
      </c>
      <c r="I47" s="125" t="s">
        <v>95</v>
      </c>
      <c r="J47" s="126"/>
      <c r="K47" s="87" t="s">
        <v>95</v>
      </c>
      <c r="L47" s="87" t="s">
        <v>95</v>
      </c>
      <c r="M47" s="223" t="s">
        <v>101</v>
      </c>
    </row>
    <row r="48" spans="2:8" ht="21" customHeight="1">
      <c r="B48" s="4"/>
      <c r="C48" s="4"/>
      <c r="D48" s="4"/>
      <c r="E48" s="4"/>
      <c r="F48" s="4"/>
      <c r="G48" s="4"/>
      <c r="H48" s="4"/>
    </row>
    <row r="49" spans="2:11" ht="18.75">
      <c r="B49" s="5" t="s">
        <v>27</v>
      </c>
      <c r="K49" s="27" t="s">
        <v>74</v>
      </c>
    </row>
    <row r="50" ht="7.5" customHeight="1">
      <c r="B50" s="6"/>
    </row>
    <row r="51" spans="2:14" s="7" customFormat="1" ht="48.75" customHeight="1" thickBot="1">
      <c r="B51" s="110"/>
      <c r="C51" s="14" t="s">
        <v>28</v>
      </c>
      <c r="D51" s="16" t="s">
        <v>29</v>
      </c>
      <c r="E51" s="16" t="s">
        <v>30</v>
      </c>
      <c r="F51" s="16" t="s">
        <v>31</v>
      </c>
      <c r="G51" s="16" t="s">
        <v>32</v>
      </c>
      <c r="H51" s="15" t="s">
        <v>33</v>
      </c>
      <c r="I51" s="148" t="s">
        <v>34</v>
      </c>
      <c r="J51" s="139"/>
      <c r="K51" s="88" t="s">
        <v>12</v>
      </c>
      <c r="L51" s="20"/>
      <c r="M51" s="1"/>
      <c r="N51" s="1"/>
    </row>
    <row r="52" spans="2:12" ht="13.5" customHeight="1" thickTop="1">
      <c r="B52" s="212" t="s">
        <v>73</v>
      </c>
      <c r="C52" s="111">
        <v>1</v>
      </c>
      <c r="D52" s="115">
        <v>25</v>
      </c>
      <c r="E52" s="115">
        <v>10</v>
      </c>
      <c r="F52" s="161" t="s">
        <v>51</v>
      </c>
      <c r="G52" s="161" t="s">
        <v>95</v>
      </c>
      <c r="H52" s="161" t="s">
        <v>95</v>
      </c>
      <c r="I52" s="214" t="s">
        <v>95</v>
      </c>
      <c r="J52" s="215"/>
      <c r="K52" s="204" t="s">
        <v>108</v>
      </c>
      <c r="L52" s="20"/>
    </row>
    <row r="53" spans="2:12" ht="13.5" customHeight="1">
      <c r="B53" s="213"/>
      <c r="C53" s="114" t="s">
        <v>110</v>
      </c>
      <c r="D53" s="113" t="s">
        <v>106</v>
      </c>
      <c r="E53" s="113" t="s">
        <v>107</v>
      </c>
      <c r="F53" s="162"/>
      <c r="G53" s="162"/>
      <c r="H53" s="162"/>
      <c r="I53" s="216"/>
      <c r="J53" s="217"/>
      <c r="K53" s="205"/>
      <c r="L53" s="20"/>
    </row>
    <row r="54" spans="2:12" ht="13.5" customHeight="1">
      <c r="B54" s="202" t="s">
        <v>88</v>
      </c>
      <c r="C54" s="65">
        <v>-2</v>
      </c>
      <c r="D54" s="66">
        <v>70</v>
      </c>
      <c r="E54" s="66">
        <v>12</v>
      </c>
      <c r="F54" s="66">
        <v>0</v>
      </c>
      <c r="G54" s="201" t="s">
        <v>95</v>
      </c>
      <c r="H54" s="201" t="s">
        <v>95</v>
      </c>
      <c r="I54" s="208" t="s">
        <v>95</v>
      </c>
      <c r="J54" s="209"/>
      <c r="K54" s="206" t="s">
        <v>109</v>
      </c>
      <c r="L54" s="20"/>
    </row>
    <row r="55" spans="2:12" ht="13.5" customHeight="1">
      <c r="B55" s="203"/>
      <c r="C55" s="108" t="s">
        <v>102</v>
      </c>
      <c r="D55" s="112" t="s">
        <v>104</v>
      </c>
      <c r="E55" s="112" t="s">
        <v>103</v>
      </c>
      <c r="F55" s="112" t="s">
        <v>105</v>
      </c>
      <c r="G55" s="176"/>
      <c r="H55" s="176"/>
      <c r="I55" s="210"/>
      <c r="J55" s="211"/>
      <c r="K55" s="207"/>
      <c r="L55" s="20"/>
    </row>
    <row r="56" ht="18" customHeight="1">
      <c r="B56" s="134" t="s">
        <v>35</v>
      </c>
    </row>
    <row r="57" ht="21" customHeight="1"/>
    <row r="58" ht="18.75">
      <c r="B58" s="8" t="s">
        <v>36</v>
      </c>
    </row>
    <row r="59" ht="7.5" customHeight="1"/>
    <row r="60" spans="2:9" ht="30" customHeight="1">
      <c r="B60" s="163" t="s">
        <v>37</v>
      </c>
      <c r="C60" s="163"/>
      <c r="D60" s="164">
        <v>0.31</v>
      </c>
      <c r="E60" s="164"/>
      <c r="F60" s="163" t="s">
        <v>38</v>
      </c>
      <c r="G60" s="163"/>
      <c r="H60" s="138">
        <v>6.2</v>
      </c>
      <c r="I60" s="138"/>
    </row>
    <row r="61" spans="2:9" ht="30" customHeight="1">
      <c r="B61" s="163" t="s">
        <v>39</v>
      </c>
      <c r="C61" s="163"/>
      <c r="D61" s="138">
        <v>15.5</v>
      </c>
      <c r="E61" s="138"/>
      <c r="F61" s="163" t="s">
        <v>40</v>
      </c>
      <c r="G61" s="163"/>
      <c r="H61" s="138">
        <v>85.6</v>
      </c>
      <c r="I61" s="138"/>
    </row>
    <row r="62" ht="18" customHeight="1">
      <c r="B62" s="134" t="s">
        <v>41</v>
      </c>
    </row>
  </sheetData>
  <mergeCells count="68">
    <mergeCell ref="B54:B55"/>
    <mergeCell ref="K52:K53"/>
    <mergeCell ref="K54:K55"/>
    <mergeCell ref="G54:G55"/>
    <mergeCell ref="H54:H55"/>
    <mergeCell ref="I54:J55"/>
    <mergeCell ref="F52:F53"/>
    <mergeCell ref="G52:G53"/>
    <mergeCell ref="B52:B53"/>
    <mergeCell ref="I52:J53"/>
    <mergeCell ref="B44:B45"/>
    <mergeCell ref="I44:J45"/>
    <mergeCell ref="K44:K45"/>
    <mergeCell ref="L44:L45"/>
    <mergeCell ref="G44:G45"/>
    <mergeCell ref="E44:E45"/>
    <mergeCell ref="I42:J42"/>
    <mergeCell ref="I43:J43"/>
    <mergeCell ref="M44:M45"/>
    <mergeCell ref="H43:H46"/>
    <mergeCell ref="I46:J46"/>
    <mergeCell ref="M37:M38"/>
    <mergeCell ref="H40:H41"/>
    <mergeCell ref="I36:J36"/>
    <mergeCell ref="K37:K38"/>
    <mergeCell ref="L37:L38"/>
    <mergeCell ref="B37:B38"/>
    <mergeCell ref="G37:G38"/>
    <mergeCell ref="H37:H38"/>
    <mergeCell ref="I37:J38"/>
    <mergeCell ref="B17:B18"/>
    <mergeCell ref="C1:J1"/>
    <mergeCell ref="I26:J26"/>
    <mergeCell ref="I15:J15"/>
    <mergeCell ref="I16:J16"/>
    <mergeCell ref="I18:J18"/>
    <mergeCell ref="I23:J23"/>
    <mergeCell ref="I24:J24"/>
    <mergeCell ref="I25:J25"/>
    <mergeCell ref="C3:E3"/>
    <mergeCell ref="B60:C60"/>
    <mergeCell ref="B61:C61"/>
    <mergeCell ref="F60:G60"/>
    <mergeCell ref="F61:G61"/>
    <mergeCell ref="D60:E60"/>
    <mergeCell ref="D61:E61"/>
    <mergeCell ref="H60:I60"/>
    <mergeCell ref="H61:I61"/>
    <mergeCell ref="I51:J51"/>
    <mergeCell ref="I47:J47"/>
    <mergeCell ref="H52:H53"/>
    <mergeCell ref="I33:J33"/>
    <mergeCell ref="I34:J34"/>
    <mergeCell ref="I11:J11"/>
    <mergeCell ref="I22:J22"/>
    <mergeCell ref="I19:J19"/>
    <mergeCell ref="I20:J20"/>
    <mergeCell ref="I21:J21"/>
    <mergeCell ref="I17:J17"/>
    <mergeCell ref="I35:J35"/>
    <mergeCell ref="I39:J39"/>
    <mergeCell ref="I40:J40"/>
    <mergeCell ref="I41:J41"/>
    <mergeCell ref="I10:J10"/>
    <mergeCell ref="I3:J3"/>
    <mergeCell ref="I4:J4"/>
    <mergeCell ref="I8:J8"/>
    <mergeCell ref="I9:J9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67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2008-03-13T10:19:33Z</cp:lastPrinted>
  <dcterms:created xsi:type="dcterms:W3CDTF">2008-02-15T06:55:04Z</dcterms:created>
  <dcterms:modified xsi:type="dcterms:W3CDTF">2008-03-14T09:52:37Z</dcterms:modified>
  <cp:category/>
  <cp:version/>
  <cp:contentType/>
  <cp:contentStatus/>
</cp:coreProperties>
</file>