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<sst xmlns="http://schemas.openxmlformats.org/spreadsheetml/2006/main" count="123" uniqueCount="91">
  <si>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</si>
  <si>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</si>
  <si>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</si>
  <si>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</si>
  <si>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</si>
  <si>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</si>
  <si>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</si>
  <si>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</si>
  <si>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</si>
  <si>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</si>
  <si>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</si>
  <si>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</si>
  <si>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</si>
  <si>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</si>
  <si>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</si>
  <si>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</si>
  <si>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</si>
  <si>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</si>
  <si>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</si>
  <si>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</si>
  <si>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</si>
  <si>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</si>
  <si>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</si>
  <si>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</si>
  <si>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</si>
  <si>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</si>
  <si>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</si>
  <si>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</si>
  <si>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</si>
  <si>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</si>
  <si>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</si>
  <si>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</si>
  <si>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</si>
  <si>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</si>
  <si>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</si>
  <si>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</si>
  <si>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</si>
  <si>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</si>
  <si>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</si>
  <si>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</si>
  <si>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</si>
  <si>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</si>
  <si>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</si>
  <si>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</si>
  <si>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</si>
  <si>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</si>
  <si>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</si>
  <si>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</si>
  <si>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</si>
  <si>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</si>
  <si>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</si>
  <si>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</si>
  <si>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</si>
  <si>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</si>
  <si>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</si>
  <si>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</si>
  <si>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</si>
  <si>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</si>
  <si>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</si>
  <si>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</si>
  <si>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</si>
  <si>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</si>
  <si>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</si>
  <si>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</si>
  <si>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</si>
  <si>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</si>
  <si>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</si>
  <si>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</si>
  <si>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</si>
  <si>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宮城県市町村職員退職手当組合</t>
  </si>
  <si>
    <t>宮城県市町村非常勤消防団員補償報償組合</t>
  </si>
  <si>
    <t>宮城県市町村自治振興センター</t>
  </si>
  <si>
    <t>国民健康保険病院事業会計</t>
  </si>
  <si>
    <t>老人保健施設事業会計</t>
  </si>
  <si>
    <t>訪問看護ｽﾃｰｼｮﾝ事業会計</t>
  </si>
  <si>
    <t>水道事業会計</t>
  </si>
  <si>
    <t>宅地造成事業</t>
  </si>
  <si>
    <t>公共下水道事業会計</t>
  </si>
  <si>
    <t>農業集落排水事業会計</t>
  </si>
  <si>
    <t>国民健康保険事業勘定特別会計</t>
  </si>
  <si>
    <t>老人保健特別会計</t>
  </si>
  <si>
    <t>介護保険事業勘定特別会計</t>
  </si>
  <si>
    <t>介護支援事業勘定特別会計</t>
  </si>
  <si>
    <t>土地取得特別会計</t>
  </si>
  <si>
    <t>団体名　　涌谷町</t>
  </si>
  <si>
    <t>大崎広域行政事務組合（一般会計）</t>
  </si>
  <si>
    <t>大崎広域行政事務組合（特別会計）</t>
  </si>
  <si>
    <t>―</t>
  </si>
  <si>
    <t>宮城県後期高齢者医療広域連合</t>
  </si>
  <si>
    <t>法適用企業</t>
  </si>
  <si>
    <t>　　　　　２．「資金不足比率」の早期健全化基準に相当する「経営健全化基準」は、公営競技を除き、一律△20％である（公営競技は0％）。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</si>
</sst>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style="hair"/>
      <top style="double"/>
      <bottom>
        <color indexed="63"/>
      </bottom>
    </border>
    <border>
      <left style="hair"/>
      <right style="hair"/>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41" xfId="0" applyFont="1" applyFill="1" applyBorder="1" applyAlignment="1">
      <alignment horizontal="left" vertical="center" shrinkToFit="1"/>
    </xf>
    <xf numFmtId="0" fontId="2" fillId="24" borderId="42" xfId="0" applyFont="1" applyFill="1" applyBorder="1" applyAlignment="1">
      <alignment horizontal="left" vertical="center" shrinkToFit="1"/>
    </xf>
    <xf numFmtId="0" fontId="2" fillId="24" borderId="43" xfId="0" applyFont="1" applyFill="1" applyBorder="1" applyAlignment="1">
      <alignment horizontal="left" vertical="center" shrinkToFit="1"/>
    </xf>
    <xf numFmtId="0" fontId="2" fillId="24" borderId="57" xfId="0" applyFont="1" applyFill="1" applyBorder="1" applyAlignment="1">
      <alignment horizontal="lef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9" fontId="2" fillId="0" borderId="24"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33" xfId="0" applyNumberFormat="1" applyFont="1" applyFill="1" applyBorder="1" applyAlignment="1">
      <alignment horizontal="center" vertical="center" shrinkToFit="1"/>
    </xf>
    <xf numFmtId="0" fontId="2" fillId="0" borderId="41" xfId="0" applyFont="1" applyFill="1" applyBorder="1" applyAlignment="1">
      <alignment horizontal="left" vertical="center" shrinkToFit="1"/>
    </xf>
    <xf numFmtId="176" fontId="2" fillId="0" borderId="20" xfId="0" applyNumberFormat="1" applyFont="1" applyFill="1" applyBorder="1" applyAlignment="1">
      <alignment vertical="center" shrinkToFit="1"/>
    </xf>
    <xf numFmtId="0" fontId="2" fillId="24" borderId="60" xfId="0" applyFont="1" applyFill="1" applyBorder="1" applyAlignment="1">
      <alignment horizontal="left" vertical="center" shrinkToFit="1"/>
    </xf>
    <xf numFmtId="0" fontId="2" fillId="24" borderId="61" xfId="0" applyFont="1" applyFill="1" applyBorder="1" applyAlignment="1">
      <alignment horizontal="left" vertical="center" shrinkToFit="1"/>
    </xf>
    <xf numFmtId="0" fontId="2" fillId="24" borderId="62" xfId="0" applyFont="1" applyFill="1" applyBorder="1" applyAlignment="1">
      <alignment horizontal="left" vertical="center" shrinkToFit="1"/>
    </xf>
    <xf numFmtId="0" fontId="2" fillId="24" borderId="63" xfId="0" applyFont="1" applyFill="1" applyBorder="1" applyAlignment="1">
      <alignment horizontal="left" vertical="center" shrinkToFit="1"/>
    </xf>
    <xf numFmtId="0" fontId="2" fillId="24" borderId="64" xfId="0" applyFont="1" applyFill="1" applyBorder="1" applyAlignment="1">
      <alignment horizontal="left" vertical="center" shrinkToFit="1"/>
    </xf>
    <xf numFmtId="0" fontId="2" fillId="24" borderId="65" xfId="0" applyFont="1" applyFill="1" applyBorder="1" applyAlignment="1">
      <alignment horizontal="left"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xf>
    <xf numFmtId="0" fontId="1" fillId="25" borderId="67" xfId="0" applyFont="1" applyFill="1" applyBorder="1" applyAlignment="1">
      <alignment horizontal="center" vertical="center" wrapText="1"/>
    </xf>
    <xf numFmtId="0" fontId="2" fillId="25" borderId="70" xfId="0" applyFont="1" applyFill="1" applyBorder="1" applyAlignment="1">
      <alignment horizontal="center" vertical="center" shrinkToFit="1"/>
    </xf>
    <xf numFmtId="0" fontId="2" fillId="25"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13</v>
      </c>
    </row>
    <row r="4" spans="1:10" ht="21" customHeight="1" thickBot="1">
      <c r="A4" s="7" t="s">
        <v>84</v>
      </c>
      <c r="B4" s="10"/>
      <c r="G4" s="49" t="s">
        <v>58</v>
      </c>
      <c r="H4" s="50" t="s">
        <v>59</v>
      </c>
      <c r="I4" s="8" t="s">
        <v>60</v>
      </c>
      <c r="J4" s="11" t="s">
        <v>61</v>
      </c>
    </row>
    <row r="5" spans="7:10" ht="13.5" customHeight="1" thickTop="1">
      <c r="G5" s="12">
        <v>2057</v>
      </c>
      <c r="H5" s="13">
        <v>2545</v>
      </c>
      <c r="I5" s="14">
        <v>208</v>
      </c>
      <c r="J5" s="15">
        <v>4809</v>
      </c>
    </row>
    <row r="6" ht="14.25">
      <c r="A6" s="6" t="s">
        <v>2</v>
      </c>
    </row>
    <row r="7" spans="8:9" ht="10.5">
      <c r="H7" s="3" t="s">
        <v>13</v>
      </c>
      <c r="I7" s="3"/>
    </row>
    <row r="8" spans="1:8" ht="13.5" customHeight="1">
      <c r="A8" s="129" t="s">
        <v>0</v>
      </c>
      <c r="B8" s="135" t="s">
        <v>3</v>
      </c>
      <c r="C8" s="123" t="s">
        <v>4</v>
      </c>
      <c r="D8" s="123" t="s">
        <v>5</v>
      </c>
      <c r="E8" s="123" t="s">
        <v>6</v>
      </c>
      <c r="F8" s="125" t="s">
        <v>63</v>
      </c>
      <c r="G8" s="123" t="s">
        <v>7</v>
      </c>
      <c r="H8" s="131" t="s">
        <v>8</v>
      </c>
    </row>
    <row r="9" spans="1:8" ht="13.5" customHeight="1" thickBot="1">
      <c r="A9" s="130"/>
      <c r="B9" s="134"/>
      <c r="C9" s="124"/>
      <c r="D9" s="124"/>
      <c r="E9" s="124"/>
      <c r="F9" s="126"/>
      <c r="G9" s="124"/>
      <c r="H9" s="132"/>
    </row>
    <row r="10" spans="1:8" ht="13.5" customHeight="1" thickTop="1">
      <c r="A10" s="100" t="s">
        <v>9</v>
      </c>
      <c r="B10" s="16">
        <v>6119</v>
      </c>
      <c r="C10" s="17">
        <v>6032</v>
      </c>
      <c r="D10" s="106">
        <v>86</v>
      </c>
      <c r="E10" s="17">
        <v>86</v>
      </c>
      <c r="F10" s="106">
        <v>273</v>
      </c>
      <c r="G10" s="17">
        <v>7093</v>
      </c>
      <c r="H10" s="18"/>
    </row>
    <row r="11" spans="1:8" ht="13.5" customHeight="1">
      <c r="A11" s="101" t="s">
        <v>83</v>
      </c>
      <c r="B11" s="19">
        <v>151</v>
      </c>
      <c r="C11" s="20">
        <v>150</v>
      </c>
      <c r="D11" s="108">
        <f>B11-C11</f>
        <v>1</v>
      </c>
      <c r="E11" s="20">
        <v>1</v>
      </c>
      <c r="F11" s="20">
        <v>0</v>
      </c>
      <c r="G11" s="20">
        <v>0</v>
      </c>
      <c r="H11" s="21"/>
    </row>
    <row r="12" spans="1:8" ht="13.5" customHeight="1">
      <c r="A12" s="51" t="s">
        <v>1</v>
      </c>
      <c r="B12" s="33">
        <f>SUM(B10:B11)</f>
        <v>6270</v>
      </c>
      <c r="C12" s="34">
        <f>SUM(C10:C11)</f>
        <v>6182</v>
      </c>
      <c r="D12" s="109">
        <f>SUM(D10:D11)</f>
        <v>87</v>
      </c>
      <c r="E12" s="34">
        <v>87</v>
      </c>
      <c r="F12" s="96"/>
      <c r="G12" s="34">
        <f>SUM(G10:G11)</f>
        <v>7093</v>
      </c>
      <c r="H12" s="44"/>
    </row>
    <row r="13" ht="9.75" customHeight="1"/>
    <row r="14" ht="14.25">
      <c r="A14" s="6" t="s">
        <v>10</v>
      </c>
    </row>
    <row r="15" spans="9:12" ht="10.5">
      <c r="I15" s="3" t="s">
        <v>13</v>
      </c>
      <c r="K15" s="3"/>
      <c r="L15" s="3"/>
    </row>
    <row r="16" spans="1:9" ht="13.5" customHeight="1">
      <c r="A16" s="129" t="s">
        <v>0</v>
      </c>
      <c r="B16" s="133" t="s">
        <v>49</v>
      </c>
      <c r="C16" s="125" t="s">
        <v>50</v>
      </c>
      <c r="D16" s="125" t="s">
        <v>51</v>
      </c>
      <c r="E16" s="136" t="s">
        <v>52</v>
      </c>
      <c r="F16" s="125" t="s">
        <v>63</v>
      </c>
      <c r="G16" s="125" t="s">
        <v>11</v>
      </c>
      <c r="H16" s="136" t="s">
        <v>47</v>
      </c>
      <c r="I16" s="131" t="s">
        <v>8</v>
      </c>
    </row>
    <row r="17" spans="1:9" ht="13.5" customHeight="1" thickBot="1">
      <c r="A17" s="130"/>
      <c r="B17" s="134"/>
      <c r="C17" s="124"/>
      <c r="D17" s="124"/>
      <c r="E17" s="137"/>
      <c r="F17" s="126"/>
      <c r="G17" s="126"/>
      <c r="H17" s="138"/>
      <c r="I17" s="132"/>
    </row>
    <row r="18" spans="1:9" ht="13.5" customHeight="1" thickTop="1">
      <c r="A18" s="100" t="s">
        <v>72</v>
      </c>
      <c r="B18" s="22">
        <v>2096</v>
      </c>
      <c r="C18" s="23">
        <v>2204</v>
      </c>
      <c r="D18" s="104">
        <v>-108</v>
      </c>
      <c r="E18" s="23">
        <v>641</v>
      </c>
      <c r="F18" s="23">
        <v>146</v>
      </c>
      <c r="G18" s="23">
        <v>1839</v>
      </c>
      <c r="H18" s="23">
        <v>939</v>
      </c>
      <c r="I18" s="110" t="s">
        <v>89</v>
      </c>
    </row>
    <row r="19" spans="1:9" ht="13.5" customHeight="1">
      <c r="A19" s="100" t="s">
        <v>73</v>
      </c>
      <c r="B19" s="25">
        <v>479</v>
      </c>
      <c r="C19" s="26">
        <v>500</v>
      </c>
      <c r="D19" s="26">
        <v>-21</v>
      </c>
      <c r="E19" s="26">
        <v>143</v>
      </c>
      <c r="F19" s="26">
        <v>9</v>
      </c>
      <c r="G19" s="26">
        <v>439</v>
      </c>
      <c r="H19" s="26">
        <v>0</v>
      </c>
      <c r="I19" s="111" t="s">
        <v>89</v>
      </c>
    </row>
    <row r="20" spans="1:9" ht="13.5" customHeight="1">
      <c r="A20" s="100" t="s">
        <v>74</v>
      </c>
      <c r="B20" s="25">
        <v>55</v>
      </c>
      <c r="C20" s="26">
        <v>56</v>
      </c>
      <c r="D20" s="26">
        <v>-1</v>
      </c>
      <c r="E20" s="26">
        <v>67</v>
      </c>
      <c r="F20" s="26">
        <v>0</v>
      </c>
      <c r="G20" s="26">
        <v>0</v>
      </c>
      <c r="H20" s="26">
        <v>0</v>
      </c>
      <c r="I20" s="111" t="s">
        <v>89</v>
      </c>
    </row>
    <row r="21" spans="1:9" ht="13.5" customHeight="1">
      <c r="A21" s="100" t="s">
        <v>75</v>
      </c>
      <c r="B21" s="25">
        <v>416</v>
      </c>
      <c r="C21" s="26">
        <v>404</v>
      </c>
      <c r="D21" s="26">
        <v>12</v>
      </c>
      <c r="E21" s="26">
        <v>327</v>
      </c>
      <c r="F21" s="26">
        <v>0</v>
      </c>
      <c r="G21" s="26">
        <v>679</v>
      </c>
      <c r="H21" s="26">
        <v>0</v>
      </c>
      <c r="I21" s="111" t="s">
        <v>89</v>
      </c>
    </row>
    <row r="22" spans="1:9" ht="13.5" customHeight="1">
      <c r="A22" s="115" t="s">
        <v>76</v>
      </c>
      <c r="B22" s="116">
        <v>2</v>
      </c>
      <c r="C22" s="107">
        <v>0</v>
      </c>
      <c r="D22" s="107">
        <v>2</v>
      </c>
      <c r="E22" s="26">
        <v>47</v>
      </c>
      <c r="F22" s="26">
        <v>0</v>
      </c>
      <c r="G22" s="26">
        <v>0</v>
      </c>
      <c r="H22" s="26">
        <v>0</v>
      </c>
      <c r="I22" s="27"/>
    </row>
    <row r="23" spans="1:9" ht="13.5" customHeight="1">
      <c r="A23" s="100" t="s">
        <v>77</v>
      </c>
      <c r="B23" s="25">
        <v>556</v>
      </c>
      <c r="C23" s="26">
        <v>553</v>
      </c>
      <c r="D23" s="26">
        <v>3</v>
      </c>
      <c r="E23" s="26">
        <v>3</v>
      </c>
      <c r="F23" s="26">
        <v>255</v>
      </c>
      <c r="G23" s="26">
        <v>4248</v>
      </c>
      <c r="H23" s="26">
        <v>3913</v>
      </c>
      <c r="I23" s="27"/>
    </row>
    <row r="24" spans="1:9" ht="13.5" customHeight="1">
      <c r="A24" s="115" t="s">
        <v>78</v>
      </c>
      <c r="B24" s="25">
        <v>143</v>
      </c>
      <c r="C24" s="26">
        <v>141</v>
      </c>
      <c r="D24" s="107">
        <v>1</v>
      </c>
      <c r="E24" s="26">
        <v>1</v>
      </c>
      <c r="F24" s="26">
        <v>59</v>
      </c>
      <c r="G24" s="26">
        <v>1826</v>
      </c>
      <c r="H24" s="26">
        <v>1167</v>
      </c>
      <c r="I24" s="27"/>
    </row>
    <row r="25" spans="1:9" ht="13.5" customHeight="1">
      <c r="A25" s="100" t="s">
        <v>79</v>
      </c>
      <c r="B25" s="25">
        <v>2323</v>
      </c>
      <c r="C25" s="26">
        <v>2246</v>
      </c>
      <c r="D25" s="26">
        <v>77</v>
      </c>
      <c r="E25" s="26">
        <v>77</v>
      </c>
      <c r="F25" s="107">
        <v>238</v>
      </c>
      <c r="G25" s="26">
        <v>0</v>
      </c>
      <c r="H25" s="26">
        <v>0</v>
      </c>
      <c r="I25" s="27"/>
    </row>
    <row r="26" spans="1:9" ht="13.5" customHeight="1">
      <c r="A26" s="101" t="s">
        <v>80</v>
      </c>
      <c r="B26" s="25">
        <v>1736</v>
      </c>
      <c r="C26" s="26">
        <v>1736</v>
      </c>
      <c r="D26" s="105">
        <v>0</v>
      </c>
      <c r="E26" s="26">
        <v>0</v>
      </c>
      <c r="F26" s="107">
        <v>168</v>
      </c>
      <c r="G26" s="26">
        <v>0</v>
      </c>
      <c r="H26" s="26">
        <v>0</v>
      </c>
      <c r="I26" s="27"/>
    </row>
    <row r="27" spans="1:9" ht="13.5" customHeight="1">
      <c r="A27" s="101" t="s">
        <v>81</v>
      </c>
      <c r="B27" s="25">
        <v>1186</v>
      </c>
      <c r="C27" s="26">
        <v>1159</v>
      </c>
      <c r="D27" s="26">
        <f>B27-C27</f>
        <v>27</v>
      </c>
      <c r="E27" s="26">
        <v>27</v>
      </c>
      <c r="F27" s="107">
        <v>195</v>
      </c>
      <c r="G27" s="26">
        <v>0</v>
      </c>
      <c r="H27" s="26">
        <v>0</v>
      </c>
      <c r="I27" s="27"/>
    </row>
    <row r="28" spans="1:9" ht="13.5" customHeight="1">
      <c r="A28" s="102" t="s">
        <v>82</v>
      </c>
      <c r="B28" s="25">
        <v>28</v>
      </c>
      <c r="C28" s="26">
        <v>28</v>
      </c>
      <c r="D28" s="26">
        <v>0</v>
      </c>
      <c r="E28" s="26">
        <v>0</v>
      </c>
      <c r="F28" s="107">
        <v>15</v>
      </c>
      <c r="G28" s="26">
        <v>0</v>
      </c>
      <c r="H28" s="26">
        <v>0</v>
      </c>
      <c r="I28" s="27"/>
    </row>
    <row r="29" spans="1:9" ht="13.5" customHeight="1">
      <c r="A29" s="51" t="s">
        <v>16</v>
      </c>
      <c r="B29" s="52"/>
      <c r="C29" s="53"/>
      <c r="D29" s="53"/>
      <c r="E29" s="38">
        <f>SUM(E18:E28)</f>
        <v>1333</v>
      </c>
      <c r="F29" s="41"/>
      <c r="G29" s="38">
        <f>SUM(G18:G28)</f>
        <v>9031</v>
      </c>
      <c r="H29" s="38">
        <f>SUM(H18:H28)</f>
        <v>6019</v>
      </c>
      <c r="I29" s="45"/>
    </row>
    <row r="30" ht="10.5">
      <c r="A30" s="1" t="s">
        <v>27</v>
      </c>
    </row>
    <row r="31" ht="10.5">
      <c r="A31" s="1" t="s">
        <v>56</v>
      </c>
    </row>
    <row r="32" ht="10.5">
      <c r="A32" s="1" t="s">
        <v>55</v>
      </c>
    </row>
    <row r="33" ht="10.5">
      <c r="A33" s="1" t="s">
        <v>54</v>
      </c>
    </row>
    <row r="34" ht="9.75" customHeight="1"/>
    <row r="35" ht="14.25">
      <c r="A35" s="6" t="s">
        <v>14</v>
      </c>
    </row>
    <row r="36" spans="9:10" ht="10.5">
      <c r="I36" s="3" t="s">
        <v>13</v>
      </c>
      <c r="J36" s="3"/>
    </row>
    <row r="37" spans="1:9" ht="13.5" customHeight="1">
      <c r="A37" s="129" t="s">
        <v>15</v>
      </c>
      <c r="B37" s="133" t="s">
        <v>49</v>
      </c>
      <c r="C37" s="125" t="s">
        <v>50</v>
      </c>
      <c r="D37" s="125" t="s">
        <v>51</v>
      </c>
      <c r="E37" s="136" t="s">
        <v>52</v>
      </c>
      <c r="F37" s="125" t="s">
        <v>63</v>
      </c>
      <c r="G37" s="125" t="s">
        <v>11</v>
      </c>
      <c r="H37" s="136" t="s">
        <v>48</v>
      </c>
      <c r="I37" s="131" t="s">
        <v>8</v>
      </c>
    </row>
    <row r="38" spans="1:9" ht="13.5" customHeight="1" thickBot="1">
      <c r="A38" s="130"/>
      <c r="B38" s="134"/>
      <c r="C38" s="124"/>
      <c r="D38" s="124"/>
      <c r="E38" s="137"/>
      <c r="F38" s="126"/>
      <c r="G38" s="126"/>
      <c r="H38" s="138"/>
      <c r="I38" s="132"/>
    </row>
    <row r="39" spans="1:9" ht="13.5" customHeight="1" thickTop="1">
      <c r="A39" s="100" t="s">
        <v>69</v>
      </c>
      <c r="B39" s="22">
        <v>21135</v>
      </c>
      <c r="C39" s="23">
        <v>18550</v>
      </c>
      <c r="D39" s="23">
        <v>2584</v>
      </c>
      <c r="E39" s="23">
        <v>2584</v>
      </c>
      <c r="F39" s="23">
        <v>3800</v>
      </c>
      <c r="G39" s="23">
        <v>0</v>
      </c>
      <c r="H39" s="23">
        <v>0</v>
      </c>
      <c r="I39" s="28"/>
    </row>
    <row r="40" spans="1:9" ht="13.5" customHeight="1">
      <c r="A40" s="101" t="s">
        <v>70</v>
      </c>
      <c r="B40" s="25">
        <v>942</v>
      </c>
      <c r="C40" s="26">
        <v>938</v>
      </c>
      <c r="D40" s="26">
        <v>3</v>
      </c>
      <c r="E40" s="26">
        <v>3</v>
      </c>
      <c r="F40" s="26">
        <v>0</v>
      </c>
      <c r="G40" s="26">
        <v>0</v>
      </c>
      <c r="H40" s="26">
        <v>0</v>
      </c>
      <c r="I40" s="27"/>
    </row>
    <row r="41" spans="1:9" ht="13.5" customHeight="1">
      <c r="A41" s="101" t="s">
        <v>71</v>
      </c>
      <c r="B41" s="25">
        <v>136</v>
      </c>
      <c r="C41" s="26">
        <v>131</v>
      </c>
      <c r="D41" s="26">
        <v>5</v>
      </c>
      <c r="E41" s="26">
        <v>5</v>
      </c>
      <c r="F41" s="26">
        <v>0</v>
      </c>
      <c r="G41" s="26">
        <v>0</v>
      </c>
      <c r="H41" s="26">
        <v>0</v>
      </c>
      <c r="I41" s="27"/>
    </row>
    <row r="42" spans="1:9" ht="13.5" customHeight="1">
      <c r="A42" s="103" t="s">
        <v>88</v>
      </c>
      <c r="B42" s="97">
        <v>1203</v>
      </c>
      <c r="C42" s="98">
        <v>1155</v>
      </c>
      <c r="D42" s="98">
        <v>48</v>
      </c>
      <c r="E42" s="98">
        <v>48</v>
      </c>
      <c r="F42" s="98">
        <v>0</v>
      </c>
      <c r="G42" s="98">
        <v>0</v>
      </c>
      <c r="H42" s="98">
        <v>0</v>
      </c>
      <c r="I42" s="99"/>
    </row>
    <row r="43" spans="1:9" ht="13.5" customHeight="1">
      <c r="A43" s="101" t="s">
        <v>85</v>
      </c>
      <c r="B43" s="25">
        <v>7337</v>
      </c>
      <c r="C43" s="26">
        <v>7228</v>
      </c>
      <c r="D43" s="26">
        <f>B43-C43</f>
        <v>109</v>
      </c>
      <c r="E43" s="26">
        <v>109</v>
      </c>
      <c r="F43" s="26">
        <v>0</v>
      </c>
      <c r="G43" s="26">
        <v>5628</v>
      </c>
      <c r="H43" s="26">
        <v>478</v>
      </c>
      <c r="I43" s="27"/>
    </row>
    <row r="44" spans="1:9" ht="13.5" customHeight="1">
      <c r="A44" s="103" t="s">
        <v>86</v>
      </c>
      <c r="B44" s="97">
        <v>85</v>
      </c>
      <c r="C44" s="98">
        <v>83</v>
      </c>
      <c r="D44" s="98">
        <f>B44-C44</f>
        <v>2</v>
      </c>
      <c r="E44" s="98">
        <v>2</v>
      </c>
      <c r="F44" s="98">
        <v>0</v>
      </c>
      <c r="G44" s="98">
        <v>0</v>
      </c>
      <c r="H44" s="98">
        <v>0</v>
      </c>
      <c r="I44" s="99"/>
    </row>
    <row r="45" spans="1:9" ht="13.5" customHeight="1">
      <c r="A45" s="51" t="s">
        <v>17</v>
      </c>
      <c r="B45" s="52"/>
      <c r="C45" s="53"/>
      <c r="D45" s="53"/>
      <c r="E45" s="38">
        <f>SUM(E39:E44)</f>
        <v>2751</v>
      </c>
      <c r="F45" s="41"/>
      <c r="G45" s="38">
        <f>SUM(G39:G44)</f>
        <v>5628</v>
      </c>
      <c r="H45" s="38">
        <f>SUM(H39:H44)</f>
        <v>478</v>
      </c>
      <c r="I45" s="54"/>
    </row>
    <row r="46" ht="9.75" customHeight="1">
      <c r="A46" s="2"/>
    </row>
    <row r="47" ht="14.25">
      <c r="A47" s="6" t="s">
        <v>64</v>
      </c>
    </row>
    <row r="48" ht="10.5">
      <c r="J48" s="3" t="s">
        <v>13</v>
      </c>
    </row>
    <row r="49" spans="1:10" ht="13.5" customHeight="1">
      <c r="A49" s="139" t="s">
        <v>19</v>
      </c>
      <c r="B49" s="133" t="s">
        <v>21</v>
      </c>
      <c r="C49" s="125" t="s">
        <v>53</v>
      </c>
      <c r="D49" s="125" t="s">
        <v>22</v>
      </c>
      <c r="E49" s="125" t="s">
        <v>23</v>
      </c>
      <c r="F49" s="125" t="s">
        <v>24</v>
      </c>
      <c r="G49" s="136" t="s">
        <v>25</v>
      </c>
      <c r="H49" s="136" t="s">
        <v>26</v>
      </c>
      <c r="I49" s="136" t="s">
        <v>68</v>
      </c>
      <c r="J49" s="131" t="s">
        <v>8</v>
      </c>
    </row>
    <row r="50" spans="1:10" ht="13.5" customHeight="1" thickBot="1">
      <c r="A50" s="140"/>
      <c r="B50" s="134"/>
      <c r="C50" s="124"/>
      <c r="D50" s="124"/>
      <c r="E50" s="124"/>
      <c r="F50" s="124"/>
      <c r="G50" s="137"/>
      <c r="H50" s="137"/>
      <c r="I50" s="138"/>
      <c r="J50" s="132"/>
    </row>
    <row r="51" spans="1:10" ht="13.5" customHeight="1" thickTop="1">
      <c r="A51" s="46" t="s">
        <v>87</v>
      </c>
      <c r="B51" s="22"/>
      <c r="C51" s="23"/>
      <c r="D51" s="23"/>
      <c r="E51" s="23"/>
      <c r="F51" s="23"/>
      <c r="G51" s="23"/>
      <c r="H51" s="23"/>
      <c r="I51" s="23"/>
      <c r="J51" s="24"/>
    </row>
    <row r="52" spans="1:10" ht="13.5" customHeight="1">
      <c r="A52" s="47" t="s">
        <v>87</v>
      </c>
      <c r="B52" s="25"/>
      <c r="C52" s="26"/>
      <c r="D52" s="26"/>
      <c r="E52" s="26"/>
      <c r="F52" s="26"/>
      <c r="G52" s="26"/>
      <c r="H52" s="26"/>
      <c r="I52" s="26"/>
      <c r="J52" s="27"/>
    </row>
    <row r="53" spans="1:10" ht="13.5" customHeight="1" hidden="1">
      <c r="A53" s="47" t="s">
        <v>18</v>
      </c>
      <c r="B53" s="25"/>
      <c r="C53" s="26"/>
      <c r="D53" s="26"/>
      <c r="E53" s="26"/>
      <c r="F53" s="26"/>
      <c r="G53" s="26"/>
      <c r="H53" s="26"/>
      <c r="I53" s="26"/>
      <c r="J53" s="27"/>
    </row>
    <row r="54" spans="1:10" ht="13.5" customHeight="1" hidden="1">
      <c r="A54" s="48" t="s">
        <v>12</v>
      </c>
      <c r="B54" s="35"/>
      <c r="C54" s="36"/>
      <c r="D54" s="36"/>
      <c r="E54" s="36"/>
      <c r="F54" s="36"/>
      <c r="G54" s="36"/>
      <c r="H54" s="36"/>
      <c r="I54" s="36"/>
      <c r="J54" s="37"/>
    </row>
    <row r="55" spans="1:10" ht="13.5" customHeight="1">
      <c r="A55" s="55" t="s">
        <v>20</v>
      </c>
      <c r="B55" s="40"/>
      <c r="C55" s="41"/>
      <c r="D55" s="38"/>
      <c r="E55" s="38"/>
      <c r="F55" s="38"/>
      <c r="G55" s="38"/>
      <c r="H55" s="38"/>
      <c r="I55" s="38"/>
      <c r="J55" s="45"/>
    </row>
    <row r="56" ht="10.5">
      <c r="A56" s="1" t="s">
        <v>62</v>
      </c>
    </row>
    <row r="57" ht="9.75" customHeight="1"/>
    <row r="58" ht="14.25">
      <c r="A58" s="6" t="s">
        <v>45</v>
      </c>
    </row>
    <row r="59" ht="10.5">
      <c r="D59" s="3" t="s">
        <v>13</v>
      </c>
    </row>
    <row r="60" spans="1:4" ht="21.75" thickBot="1">
      <c r="A60" s="56" t="s">
        <v>38</v>
      </c>
      <c r="B60" s="57" t="s">
        <v>43</v>
      </c>
      <c r="C60" s="58" t="s">
        <v>44</v>
      </c>
      <c r="D60" s="59" t="s">
        <v>57</v>
      </c>
    </row>
    <row r="61" spans="1:4" ht="13.5" customHeight="1" thickTop="1">
      <c r="A61" s="60" t="s">
        <v>39</v>
      </c>
      <c r="B61" s="29"/>
      <c r="C61" s="23">
        <v>557</v>
      </c>
      <c r="D61" s="30"/>
    </row>
    <row r="62" spans="1:4" ht="13.5" customHeight="1">
      <c r="A62" s="61" t="s">
        <v>40</v>
      </c>
      <c r="B62" s="31"/>
      <c r="C62" s="26">
        <v>116</v>
      </c>
      <c r="D62" s="32"/>
    </row>
    <row r="63" spans="1:4" ht="13.5" customHeight="1">
      <c r="A63" s="62" t="s">
        <v>41</v>
      </c>
      <c r="B63" s="42"/>
      <c r="C63" s="36">
        <v>448</v>
      </c>
      <c r="D63" s="43"/>
    </row>
    <row r="64" spans="1:4" ht="13.5" customHeight="1">
      <c r="A64" s="63" t="s">
        <v>42</v>
      </c>
      <c r="B64" s="40"/>
      <c r="C64" s="38">
        <f>SUM(C61:C63)</f>
        <v>1121</v>
      </c>
      <c r="D64" s="39"/>
    </row>
    <row r="65" spans="1:4" ht="10.5">
      <c r="A65" s="1" t="s">
        <v>66</v>
      </c>
      <c r="B65" s="64"/>
      <c r="C65" s="64"/>
      <c r="D65" s="64"/>
    </row>
    <row r="66" spans="1:4" ht="9.75" customHeight="1">
      <c r="A66" s="65"/>
      <c r="B66" s="64"/>
      <c r="C66" s="64"/>
      <c r="D66" s="64"/>
    </row>
    <row r="67" ht="14.25">
      <c r="A67" s="6" t="s">
        <v>65</v>
      </c>
    </row>
    <row r="68" ht="10.5" customHeight="1">
      <c r="A68" s="6"/>
    </row>
    <row r="69" spans="1:11" ht="21.75" thickBot="1">
      <c r="A69" s="56" t="s">
        <v>36</v>
      </c>
      <c r="B69" s="57" t="s">
        <v>43</v>
      </c>
      <c r="C69" s="58" t="s">
        <v>44</v>
      </c>
      <c r="D69" s="58" t="s">
        <v>57</v>
      </c>
      <c r="E69" s="66" t="s">
        <v>34</v>
      </c>
      <c r="F69" s="59" t="s">
        <v>35</v>
      </c>
      <c r="G69" s="127" t="s">
        <v>46</v>
      </c>
      <c r="H69" s="128"/>
      <c r="I69" s="57" t="s">
        <v>43</v>
      </c>
      <c r="J69" s="58" t="s">
        <v>44</v>
      </c>
      <c r="K69" s="59" t="s">
        <v>57</v>
      </c>
    </row>
    <row r="70" spans="1:11" ht="13.5" customHeight="1" thickTop="1">
      <c r="A70" s="60" t="s">
        <v>28</v>
      </c>
      <c r="B70" s="67">
        <v>1.53</v>
      </c>
      <c r="C70" s="68">
        <v>1.8</v>
      </c>
      <c r="D70" s="68">
        <v>0.27</v>
      </c>
      <c r="E70" s="69">
        <v>-15</v>
      </c>
      <c r="F70" s="70">
        <v>-20</v>
      </c>
      <c r="G70" s="119" t="s">
        <v>72</v>
      </c>
      <c r="H70" s="120"/>
      <c r="I70" s="71"/>
      <c r="J70" s="112">
        <v>32</v>
      </c>
      <c r="K70" s="72"/>
    </row>
    <row r="71" spans="1:11" ht="13.5" customHeight="1">
      <c r="A71" s="61" t="s">
        <v>29</v>
      </c>
      <c r="B71" s="73"/>
      <c r="C71" s="74">
        <v>29.53</v>
      </c>
      <c r="D71" s="75"/>
      <c r="E71" s="76">
        <v>-20</v>
      </c>
      <c r="F71" s="77">
        <v>-40</v>
      </c>
      <c r="G71" s="117" t="s">
        <v>73</v>
      </c>
      <c r="H71" s="118"/>
      <c r="I71" s="73"/>
      <c r="J71" s="113">
        <v>30.7</v>
      </c>
      <c r="K71" s="79"/>
    </row>
    <row r="72" spans="1:11" ht="13.5" customHeight="1">
      <c r="A72" s="61" t="s">
        <v>30</v>
      </c>
      <c r="B72" s="80">
        <v>14.4</v>
      </c>
      <c r="C72" s="78">
        <v>15.8</v>
      </c>
      <c r="D72" s="78">
        <v>1.4</v>
      </c>
      <c r="E72" s="81">
        <v>25</v>
      </c>
      <c r="F72" s="82">
        <v>35</v>
      </c>
      <c r="G72" s="117" t="s">
        <v>74</v>
      </c>
      <c r="H72" s="118"/>
      <c r="I72" s="73"/>
      <c r="J72" s="113">
        <v>121.1</v>
      </c>
      <c r="K72" s="79"/>
    </row>
    <row r="73" spans="1:11" ht="13.5" customHeight="1">
      <c r="A73" s="61" t="s">
        <v>31</v>
      </c>
      <c r="B73" s="83"/>
      <c r="C73" s="78">
        <v>112.8</v>
      </c>
      <c r="D73" s="84"/>
      <c r="E73" s="81">
        <v>350</v>
      </c>
      <c r="F73" s="85"/>
      <c r="G73" s="117" t="s">
        <v>75</v>
      </c>
      <c r="H73" s="118"/>
      <c r="I73" s="73"/>
      <c r="J73" s="113">
        <v>79.4</v>
      </c>
      <c r="K73" s="79"/>
    </row>
    <row r="74" spans="1:11" ht="13.5" customHeight="1">
      <c r="A74" s="61" t="s">
        <v>32</v>
      </c>
      <c r="B74" s="95">
        <v>0.36</v>
      </c>
      <c r="C74" s="74">
        <v>0.37</v>
      </c>
      <c r="D74" s="74">
        <v>0.01</v>
      </c>
      <c r="E74" s="86"/>
      <c r="F74" s="87"/>
      <c r="G74" s="117" t="s">
        <v>77</v>
      </c>
      <c r="H74" s="118"/>
      <c r="I74" s="73"/>
      <c r="J74" s="113">
        <v>7.1</v>
      </c>
      <c r="K74" s="79"/>
    </row>
    <row r="75" spans="1:11" ht="13.5" customHeight="1">
      <c r="A75" s="88" t="s">
        <v>33</v>
      </c>
      <c r="B75" s="89">
        <v>94.5</v>
      </c>
      <c r="C75" s="90">
        <v>97.4</v>
      </c>
      <c r="D75" s="90">
        <v>2.9</v>
      </c>
      <c r="E75" s="91"/>
      <c r="F75" s="92"/>
      <c r="G75" s="121" t="s">
        <v>78</v>
      </c>
      <c r="H75" s="122"/>
      <c r="I75" s="93"/>
      <c r="J75" s="114">
        <v>12.2</v>
      </c>
      <c r="K75" s="94"/>
    </row>
    <row r="76" ht="10.5">
      <c r="A76" s="1" t="s">
        <v>67</v>
      </c>
    </row>
    <row r="77" ht="10.5">
      <c r="A77" s="1" t="s">
        <v>90</v>
      </c>
    </row>
  </sheetData>
  <sheetProtection/>
  <mergeCells count="43">
    <mergeCell ref="A37:A38"/>
    <mergeCell ref="B37:B38"/>
    <mergeCell ref="C37:C38"/>
    <mergeCell ref="A49:A50"/>
    <mergeCell ref="B49:B50"/>
    <mergeCell ref="C49:C50"/>
    <mergeCell ref="D49:D50"/>
    <mergeCell ref="E49:E50"/>
    <mergeCell ref="H49:H50"/>
    <mergeCell ref="J49:J50"/>
    <mergeCell ref="F49:F50"/>
    <mergeCell ref="G49:G50"/>
    <mergeCell ref="I49:I50"/>
    <mergeCell ref="D37:D38"/>
    <mergeCell ref="E37:E38"/>
    <mergeCell ref="I16:I17"/>
    <mergeCell ref="D16:D17"/>
    <mergeCell ref="E16:E17"/>
    <mergeCell ref="F16:F17"/>
    <mergeCell ref="H37:H38"/>
    <mergeCell ref="I37:I38"/>
    <mergeCell ref="G37:G38"/>
    <mergeCell ref="H16:H17"/>
    <mergeCell ref="A8:A9"/>
    <mergeCell ref="H8:H9"/>
    <mergeCell ref="A16:A17"/>
    <mergeCell ref="B16:B17"/>
    <mergeCell ref="C16:C17"/>
    <mergeCell ref="D8:D9"/>
    <mergeCell ref="C8:C9"/>
    <mergeCell ref="E8:E9"/>
    <mergeCell ref="B8:B9"/>
    <mergeCell ref="G16:G17"/>
    <mergeCell ref="G8:G9"/>
    <mergeCell ref="F8:F9"/>
    <mergeCell ref="G69:H69"/>
    <mergeCell ref="F37:F38"/>
    <mergeCell ref="G71:H71"/>
    <mergeCell ref="G70:H70"/>
    <mergeCell ref="G75:H75"/>
    <mergeCell ref="G74:H74"/>
    <mergeCell ref="G73:H73"/>
    <mergeCell ref="G72:H72"/>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2009-03-13T00:13:08Z</cp:lastPrinted>
  <dcterms:created xsi:type="dcterms:W3CDTF">1997-01-08T22:48:59Z</dcterms:created>
  <dcterms:modified xsi:type="dcterms:W3CDTF">2009-03-26T09:39:03Z</dcterms:modified>
  <cp:category/>
  <cp:version/>
  <cp:contentType/>
  <cp:contentStatus/>
</cp:coreProperties>
</file>