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405" windowWidth="10275" windowHeight="8100" activeTab="3"/>
  </bookViews>
  <sheets>
    <sheet name="統計表①宮城県" sheetId="1" r:id="rId1"/>
    <sheet name="統計表②常住地" sheetId="2" r:id="rId2"/>
    <sheet name="統計表③従業地" sheetId="3" r:id="rId3"/>
    <sheet name="統計表④従業地別就業者数" sheetId="4" r:id="rId4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'統計表①宮城県'!$A$1:$O$49</definedName>
    <definedName name="_xlnm.Print_Titles" localSheetId="0">'統計表①宮城県'!$2:$5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<sst xmlns="http://schemas.openxmlformats.org/spreadsheetml/2006/main" count="232" uniqueCount="137">
  <si>
    <t xml:space="preserve">自宅           </t>
  </si>
  <si>
    <t>自宅外</t>
  </si>
  <si>
    <t>宮城県</t>
  </si>
  <si>
    <t>従業も通</t>
  </si>
  <si>
    <t>自 宅 で</t>
  </si>
  <si>
    <t xml:space="preserve">総　　数            </t>
  </si>
  <si>
    <t>学もして
い な い</t>
  </si>
  <si>
    <t>うち
県内他市
区 町 村
に 常 住</t>
  </si>
  <si>
    <t>うち
他県に
常　 住</t>
  </si>
  <si>
    <t>常 住 地 に よ る 人 口</t>
  </si>
  <si>
    <t xml:space="preserve">自宅           </t>
  </si>
  <si>
    <t>自宅外</t>
  </si>
  <si>
    <t>（単位：人，％）</t>
  </si>
  <si>
    <t>指　　　標</t>
  </si>
  <si>
    <t>H17</t>
  </si>
  <si>
    <t>対前回
増加数</t>
  </si>
  <si>
    <t>対前回
増加率</t>
  </si>
  <si>
    <t>宮城県</t>
  </si>
  <si>
    <t>仙台市　　　　</t>
  </si>
  <si>
    <t>石巻市　　　　</t>
  </si>
  <si>
    <t>塩竈市　　　　</t>
  </si>
  <si>
    <t>気仙沼市　　　</t>
  </si>
  <si>
    <t>白石市　　　　</t>
  </si>
  <si>
    <t>名取市　　　　</t>
  </si>
  <si>
    <t>角田市　　　　</t>
  </si>
  <si>
    <t>多賀城市　　　</t>
  </si>
  <si>
    <t>岩沼市　　　　</t>
  </si>
  <si>
    <t>登米市</t>
  </si>
  <si>
    <t>栗原市</t>
  </si>
  <si>
    <t>東松島市</t>
  </si>
  <si>
    <t>蔵王町　　　　</t>
  </si>
  <si>
    <t>七ケ宿町　　　</t>
  </si>
  <si>
    <t>大河原町　　　</t>
  </si>
  <si>
    <t>村田町　　　　</t>
  </si>
  <si>
    <t>柴田町　　　　</t>
  </si>
  <si>
    <t>川崎町　　　　</t>
  </si>
  <si>
    <t>丸森町　　　　</t>
  </si>
  <si>
    <t>亘理町　　　　</t>
  </si>
  <si>
    <t>山元町　　　　</t>
  </si>
  <si>
    <t>松島町　　　　</t>
  </si>
  <si>
    <t>七ケ浜町　　　</t>
  </si>
  <si>
    <t>利府町　　　　</t>
  </si>
  <si>
    <t>大和町　　　　</t>
  </si>
  <si>
    <t>大郷町　　　　</t>
  </si>
  <si>
    <t>富谷町　　　　</t>
  </si>
  <si>
    <t>大衡村　　　　</t>
  </si>
  <si>
    <t>色麻町　　　　</t>
  </si>
  <si>
    <t>加美町</t>
  </si>
  <si>
    <t>涌谷町　　　　</t>
  </si>
  <si>
    <t>女川町　　　　</t>
  </si>
  <si>
    <t>南三陸町</t>
  </si>
  <si>
    <t>自市区町村に常住</t>
  </si>
  <si>
    <t>他市区町村に常住</t>
  </si>
  <si>
    <t>大崎市</t>
  </si>
  <si>
    <t>美里町</t>
  </si>
  <si>
    <t>H22</t>
  </si>
  <si>
    <t>うち他県に常住</t>
  </si>
  <si>
    <t>他市区町村に常住する割合</t>
  </si>
  <si>
    <t>（単位：人，％）</t>
  </si>
  <si>
    <t>仙台市　　　　</t>
  </si>
  <si>
    <t>石巻市　　　　</t>
  </si>
  <si>
    <t>塩竈市　　　　</t>
  </si>
  <si>
    <t>気仙沼市　　　</t>
  </si>
  <si>
    <t>白石市　　　　</t>
  </si>
  <si>
    <t>名取市　　　　</t>
  </si>
  <si>
    <t>角田市　　　　</t>
  </si>
  <si>
    <t>多賀城市　　　</t>
  </si>
  <si>
    <t>岩沼市　　　　</t>
  </si>
  <si>
    <t>蔵王町　　　　</t>
  </si>
  <si>
    <t>七ケ宿町　　　</t>
  </si>
  <si>
    <t>大河原町　　　</t>
  </si>
  <si>
    <t>村田町　　　　</t>
  </si>
  <si>
    <t>柴田町　　　　</t>
  </si>
  <si>
    <t>川崎町　　　　</t>
  </si>
  <si>
    <t>丸森町　　　　</t>
  </si>
  <si>
    <t>亘理町　　　　</t>
  </si>
  <si>
    <t>山元町　　　　</t>
  </si>
  <si>
    <t>松島町　　　　</t>
  </si>
  <si>
    <t>七ケ浜町　　　</t>
  </si>
  <si>
    <t>利府町　　　　</t>
  </si>
  <si>
    <t>大和町　　　　</t>
  </si>
  <si>
    <t>大郷町　　　　</t>
  </si>
  <si>
    <t>富谷町　　　　</t>
  </si>
  <si>
    <t>大衡村　　　　</t>
  </si>
  <si>
    <t>色麻町　　　　</t>
  </si>
  <si>
    <t>涌谷町　　　　</t>
  </si>
  <si>
    <t>女川町　　　　</t>
  </si>
  <si>
    <t>他市区町村での従業・通学割合</t>
  </si>
  <si>
    <t>従    業</t>
  </si>
  <si>
    <t>自市区町村で
従業・通学</t>
  </si>
  <si>
    <t>自宅外の</t>
  </si>
  <si>
    <t>昼　夜　間　人　口</t>
  </si>
  <si>
    <t>昼間人口－
夜間人口</t>
  </si>
  <si>
    <t>昼夜間
人口比率</t>
  </si>
  <si>
    <t>昼夜間
人口比率
順位</t>
  </si>
  <si>
    <t>（青葉区）</t>
  </si>
  <si>
    <t>（宮城野区）</t>
  </si>
  <si>
    <t>（若林区）</t>
  </si>
  <si>
    <t>（太白区）</t>
  </si>
  <si>
    <t>（泉区）</t>
  </si>
  <si>
    <t>1) 労働力状態「不詳」を含む。</t>
  </si>
  <si>
    <t>2) 従業地・通学地「不詳」を含む。</t>
  </si>
  <si>
    <t>3) 従業地・通学地「不詳」で，当地に常住している者を含む。</t>
  </si>
  <si>
    <t>他市区町村</t>
  </si>
  <si>
    <t xml:space="preserve">で従業・通学 
      2）
</t>
  </si>
  <si>
    <t>4</t>
  </si>
  <si>
    <t>8</t>
  </si>
  <si>
    <t>24</t>
  </si>
  <si>
    <t>9</t>
  </si>
  <si>
    <t>10</t>
  </si>
  <si>
    <t>4-1</t>
  </si>
  <si>
    <t>4-2</t>
  </si>
  <si>
    <t>4-3</t>
  </si>
  <si>
    <t>4-5</t>
  </si>
  <si>
    <t>4-4</t>
  </si>
  <si>
    <t>自市区町村で従業・通学</t>
  </si>
  <si>
    <t>当地で従業・通学する者
1)</t>
  </si>
  <si>
    <t>1) 従業地・通学地「不詳」で，当地に常住している者を含む。</t>
  </si>
  <si>
    <t>当地に常住する就業者・通学者
1)</t>
  </si>
  <si>
    <t>1) 従業地・通学地「不詳」を含む。</t>
  </si>
  <si>
    <t>2) 他市区町村に従業・通学で，従業地・通学地「不詳」を含む。</t>
  </si>
  <si>
    <t>当地で従業する就業者</t>
  </si>
  <si>
    <t>他市区町村で従業・通学
2)</t>
  </si>
  <si>
    <t>うち他県で従業・通学</t>
  </si>
  <si>
    <t xml:space="preserve">総　　数 
(夜間人口)
1)
</t>
  </si>
  <si>
    <t>市区町村</t>
  </si>
  <si>
    <t>市区町村名</t>
  </si>
  <si>
    <t>県内他市区町村で従業・通学</t>
  </si>
  <si>
    <t>他県で
従業・
通学</t>
  </si>
  <si>
    <t>（従業地・通学地）
不詳</t>
  </si>
  <si>
    <t>従業地・通学地による人口</t>
  </si>
  <si>
    <t>（ 昼 間
   人 口 ）
3)</t>
  </si>
  <si>
    <t>（単位:人）</t>
  </si>
  <si>
    <t>別表１：常住地又は従業地・通学地による人口（市区町村別）</t>
  </si>
  <si>
    <t>別表２：常住地による従業・通学市町村，１５歳以上就業者数及び１５歳以上通学者数（市区町村別）</t>
  </si>
  <si>
    <t>別表３：従業地・通学地による常住市町村，１５歳以上就業者数及び１５歳以上通学者数（市区町村別）</t>
  </si>
  <si>
    <t>別表４：従業地による１５歳以上就業者数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</si>
</sst>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#,##0.0;&quot;-&quot;###,###,##0.0"/>
    <numFmt numFmtId="178" formatCode="&quot;¥&quot;#,##0;\-&quot;¥&quot;#,##0"/>
    <numFmt numFmtId="179" formatCode="&quot;¥&quot;#,##0;[Red]\-&quot;¥&quot;#,##0"/>
    <numFmt numFmtId="180" formatCode="0_ 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#,###,##0;&quot; -&quot;###,###,##0"/>
    <numFmt numFmtId="184" formatCode="##,###,###,##0;&quot;-&quot;#,###,###,##0"/>
    <numFmt numFmtId="185" formatCode="##,###,##0;&quot;-&quot;#,###,##0"/>
    <numFmt numFmtId="186" formatCode="###,###,###,##0;&quot;-&quot;##,###,###,##0"/>
    <numFmt numFmtId="187" formatCode="00"/>
    <numFmt numFmtId="188" formatCode="#,##0.0;[Red]\-#,##0.0"/>
    <numFmt numFmtId="189" formatCode="0.0000000000_ "/>
    <numFmt numFmtId="190" formatCode="0.E+00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#,##0.0;&quot;△ &quot;#,##0.0"/>
    <numFmt numFmtId="197" formatCode="#,##0;&quot;△ &quot;#,##0"/>
    <numFmt numFmtId="198" formatCode="#,##0_ "/>
    <numFmt numFmtId="199" formatCode="#,##0;&quot;▲ &quot;#,##0"/>
    <numFmt numFmtId="200" formatCode="0.00;&quot;▲ &quot;0.00"/>
    <numFmt numFmtId="201" formatCode="0.0%"/>
    <numFmt numFmtId="202" formatCode="0.00_);[Red]\(0.00\)"/>
    <numFmt numFmtId="203" formatCode="#,##0_);[Red]\(#,##0\)"/>
    <numFmt numFmtId="204" formatCode="#,##0.00;&quot;▲ &quot;#,##0.00"/>
    <numFmt numFmtId="205" formatCode="#,##0.0_ "/>
    <numFmt numFmtId="206" formatCode="#,##0.00_ "/>
    <numFmt numFmtId="207" formatCode="[&lt;=999]000;000\-00"/>
    <numFmt numFmtId="208" formatCode="#,###,###,###,##0;&quot; -&quot;###,###,###,##0"/>
    <numFmt numFmtId="209" formatCode="0;&quot;▲ &quot;0"/>
    <numFmt numFmtId="210" formatCode="0_);[Red]\(0\)"/>
    <numFmt numFmtId="211" formatCode="0.0%;&quot;▲&quot;0.0%"/>
    <numFmt numFmtId="212" formatCode="#,##0.0;&quot;▲ &quot;#,##0.0"/>
    <numFmt numFmtId="213" formatCode="\ ###,##0;&quot;-&quot;###,##0"/>
    <numFmt numFmtId="214" formatCode="##0.0;&quot;-&quot;#0.0"/>
    <numFmt numFmtId="215" formatCode="0.0"/>
    <numFmt numFmtId="216" formatCode="#,###,##0;&quot; -&quot;###,##0"/>
    <numFmt numFmtId="217" formatCode="###,###,##0;&quot;-&quot;##,###,##0"/>
    <numFmt numFmtId="218" formatCode="#,##0.000;[Red]\-#,##0.000"/>
    <numFmt numFmtId="219" formatCode="#,##0_ ;[Red]\-#,##0\ "/>
    <numFmt numFmtId="220" formatCode="0.0;&quot;△ &quot;0.0"/>
    <numFmt numFmtId="221" formatCode="0.0_);[Red]\(0.0\)"/>
    <numFmt numFmtId="222" formatCode="\ ###,###,##0.00;&quot;-&quot;###,###,##0.00"/>
    <numFmt numFmtId="223" formatCode="##,##0&quot;人&quot;\ "/>
    <numFmt numFmtId="224" formatCode="##,##0&quot;人&quot;;&quot;△&quot;##,##0&quot;人&quot;\ "/>
    <numFmt numFmtId="225" formatCode="General\ "/>
    <numFmt numFmtId="226" formatCode="General__\ "/>
    <numFmt numFmtId="227" formatCode="###\ ###\ ###_ "/>
    <numFmt numFmtId="228" formatCode="###\ ###\ ###\ "/>
    <numFmt numFmtId="229" formatCode="###\ ###\ ###"/>
    <numFmt numFmtId="230" formatCode="###,###,###,##0.0;&quot;-&quot;##,###,###,##0.0"/>
  </numFmts>
  <fonts count="55">
    <font>
      <sz val="11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49" fontId="5" fillId="0" borderId="0" xfId="65" applyNumberFormat="1" applyFont="1" applyFill="1" applyAlignment="1">
      <alignment vertical="top"/>
      <protection/>
    </xf>
    <xf numFmtId="49" fontId="5" fillId="0" borderId="0" xfId="65" applyNumberFormat="1" applyFont="1" applyFill="1" applyBorder="1" applyAlignment="1">
      <alignment vertical="top"/>
      <protection/>
    </xf>
    <xf numFmtId="0" fontId="3" fillId="0" borderId="0" xfId="61" applyFont="1">
      <alignment/>
      <protection/>
    </xf>
    <xf numFmtId="49" fontId="8" fillId="0" borderId="0" xfId="65" applyNumberFormat="1" applyFont="1" applyFill="1" applyBorder="1" applyAlignment="1">
      <alignment vertical="top"/>
      <protection/>
    </xf>
    <xf numFmtId="49" fontId="8" fillId="0" borderId="0" xfId="65" applyNumberFormat="1" applyFont="1" applyFill="1" applyAlignment="1">
      <alignment vertical="top"/>
      <protection/>
    </xf>
    <xf numFmtId="176" fontId="9" fillId="0" borderId="0" xfId="65" applyNumberFormat="1" applyFont="1" applyFill="1" applyBorder="1" applyAlignment="1">
      <alignment vertical="top"/>
      <protection/>
    </xf>
    <xf numFmtId="0" fontId="1" fillId="0" borderId="0" xfId="66">
      <alignment vertical="center"/>
      <protection/>
    </xf>
    <xf numFmtId="0" fontId="3" fillId="0" borderId="0" xfId="63">
      <alignment/>
      <protection/>
    </xf>
    <xf numFmtId="0" fontId="3" fillId="0" borderId="0" xfId="64">
      <alignment/>
      <protection/>
    </xf>
    <xf numFmtId="176" fontId="9" fillId="0" borderId="0" xfId="65" applyNumberFormat="1" applyFont="1" applyFill="1" applyBorder="1" applyAlignment="1">
      <alignment vertical="center"/>
      <protection/>
    </xf>
    <xf numFmtId="49" fontId="9" fillId="0" borderId="0" xfId="65" applyNumberFormat="1" applyFont="1" applyFill="1" applyBorder="1" applyAlignment="1">
      <alignment horizontal="distributed" vertical="center"/>
      <protection/>
    </xf>
    <xf numFmtId="49" fontId="9" fillId="0" borderId="0" xfId="65" applyNumberFormat="1" applyFont="1" applyFill="1" applyBorder="1" applyAlignment="1">
      <alignment vertical="top"/>
      <protection/>
    </xf>
    <xf numFmtId="0" fontId="14" fillId="0" borderId="0" xfId="0" applyFont="1" applyAlignment="1">
      <alignment horizontal="distributed" vertical="center"/>
    </xf>
    <xf numFmtId="49" fontId="9" fillId="0" borderId="0" xfId="65" applyNumberFormat="1" applyFont="1" applyFill="1" applyAlignment="1">
      <alignment vertical="top"/>
      <protection/>
    </xf>
    <xf numFmtId="49" fontId="15" fillId="0" borderId="0" xfId="65" applyNumberFormat="1" applyFont="1" applyFill="1" applyBorder="1" applyAlignment="1">
      <alignment vertical="top"/>
      <protection/>
    </xf>
    <xf numFmtId="49" fontId="15" fillId="0" borderId="0" xfId="65" applyNumberFormat="1" applyFont="1" applyFill="1" applyAlignment="1">
      <alignment vertical="top"/>
      <protection/>
    </xf>
    <xf numFmtId="49" fontId="9" fillId="0" borderId="0" xfId="65" applyNumberFormat="1" applyFont="1" applyAlignment="1">
      <alignment vertical="top"/>
      <protection/>
    </xf>
    <xf numFmtId="0" fontId="14" fillId="0" borderId="0" xfId="0" applyFont="1" applyAlignment="1">
      <alignment vertical="center"/>
    </xf>
    <xf numFmtId="49" fontId="15" fillId="0" borderId="0" xfId="65" applyNumberFormat="1" applyFont="1" applyAlignment="1">
      <alignment vertical="top"/>
      <protection/>
    </xf>
    <xf numFmtId="0" fontId="13" fillId="0" borderId="0" xfId="64" applyFont="1">
      <alignment/>
      <protection/>
    </xf>
    <xf numFmtId="0" fontId="13" fillId="0" borderId="0" xfId="63" applyFont="1">
      <alignment/>
      <protection/>
    </xf>
    <xf numFmtId="0" fontId="13" fillId="0" borderId="10" xfId="63" applyFont="1" applyBorder="1" applyAlignment="1">
      <alignment horizontal="center"/>
      <protection/>
    </xf>
    <xf numFmtId="0" fontId="13" fillId="0" borderId="11" xfId="63" applyFont="1" applyBorder="1" applyAlignment="1">
      <alignment horizontal="center"/>
      <protection/>
    </xf>
    <xf numFmtId="0" fontId="13" fillId="0" borderId="10" xfId="64" applyFont="1" applyBorder="1" applyAlignment="1">
      <alignment horizontal="center"/>
      <protection/>
    </xf>
    <xf numFmtId="0" fontId="13" fillId="0" borderId="11" xfId="64" applyFont="1" applyBorder="1" applyAlignment="1">
      <alignment horizontal="center"/>
      <protection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13" fillId="0" borderId="23" xfId="63" applyFont="1" applyBorder="1" applyAlignment="1">
      <alignment horizontal="center"/>
      <protection/>
    </xf>
    <xf numFmtId="0" fontId="13" fillId="0" borderId="23" xfId="64" applyFont="1" applyBorder="1" applyAlignment="1">
      <alignment horizontal="center"/>
      <protection/>
    </xf>
    <xf numFmtId="0" fontId="13" fillId="0" borderId="24" xfId="63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25" xfId="63" applyFont="1" applyBorder="1" applyAlignment="1">
      <alignment horizontal="center" vertical="center" wrapText="1"/>
      <protection/>
    </xf>
    <xf numFmtId="0" fontId="13" fillId="0" borderId="25" xfId="64" applyFont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26" xfId="63" applyFont="1" applyBorder="1" applyAlignment="1">
      <alignment horizontal="center" vertical="center" wrapText="1"/>
      <protection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0" fontId="13" fillId="0" borderId="26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3" applyFont="1" applyAlignment="1">
      <alignment horizontal="left" vertical="center"/>
      <protection/>
    </xf>
    <xf numFmtId="0" fontId="16" fillId="0" borderId="0" xfId="0" applyFont="1" applyAlignment="1">
      <alignment vertical="center"/>
    </xf>
    <xf numFmtId="49" fontId="9" fillId="0" borderId="10" xfId="65" applyNumberFormat="1" applyFont="1" applyFill="1" applyBorder="1" applyAlignment="1">
      <alignment horizontal="distributed" vertical="center"/>
      <protection/>
    </xf>
    <xf numFmtId="0" fontId="11" fillId="0" borderId="33" xfId="61" applyFont="1" applyFill="1" applyBorder="1" applyAlignment="1">
      <alignment horizontal="distributed" vertical="center"/>
      <protection/>
    </xf>
    <xf numFmtId="0" fontId="13" fillId="0" borderId="33" xfId="61" applyFont="1" applyFill="1" applyBorder="1" applyAlignment="1">
      <alignment horizontal="distributed" vertical="center"/>
      <protection/>
    </xf>
    <xf numFmtId="0" fontId="13" fillId="0" borderId="34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distributed" vertical="center"/>
    </xf>
    <xf numFmtId="0" fontId="13" fillId="0" borderId="0" xfId="62" applyFont="1">
      <alignment/>
      <protection/>
    </xf>
    <xf numFmtId="0" fontId="3" fillId="0" borderId="0" xfId="62">
      <alignment/>
      <protection/>
    </xf>
    <xf numFmtId="0" fontId="13" fillId="0" borderId="3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180" fontId="13" fillId="0" borderId="36" xfId="62" applyNumberFormat="1" applyFont="1" applyBorder="1" applyAlignment="1">
      <alignment horizontal="distributed" vertical="center" wrapText="1"/>
      <protection/>
    </xf>
    <xf numFmtId="180" fontId="13" fillId="0" borderId="37" xfId="62" applyNumberFormat="1" applyFont="1" applyBorder="1" applyAlignment="1">
      <alignment horizontal="distributed" vertical="center" wrapText="1"/>
      <protection/>
    </xf>
    <xf numFmtId="0" fontId="17" fillId="0" borderId="0" xfId="62" applyFont="1">
      <alignment/>
      <protection/>
    </xf>
    <xf numFmtId="49" fontId="10" fillId="0" borderId="19" xfId="62" applyNumberFormat="1" applyFont="1" applyFill="1" applyBorder="1" applyAlignment="1">
      <alignment horizontal="distributed" vertical="center"/>
      <protection/>
    </xf>
    <xf numFmtId="38" fontId="3" fillId="0" borderId="38" xfId="49" applyFont="1" applyBorder="1" applyAlignment="1">
      <alignment vertical="center"/>
    </xf>
    <xf numFmtId="49" fontId="10" fillId="0" borderId="21" xfId="62" applyNumberFormat="1" applyFont="1" applyFill="1" applyBorder="1" applyAlignment="1">
      <alignment horizontal="distributed" vertical="center"/>
      <protection/>
    </xf>
    <xf numFmtId="38" fontId="3" fillId="0" borderId="39" xfId="49" applyFont="1" applyBorder="1" applyAlignment="1">
      <alignment vertical="center"/>
    </xf>
    <xf numFmtId="38" fontId="3" fillId="0" borderId="0" xfId="49" applyFont="1" applyAlignment="1">
      <alignment/>
    </xf>
    <xf numFmtId="180" fontId="3" fillId="0" borderId="0" xfId="62" applyNumberFormat="1" applyAlignment="1">
      <alignment horizontal="center"/>
      <protection/>
    </xf>
    <xf numFmtId="199" fontId="3" fillId="0" borderId="27" xfId="49" applyNumberFormat="1" applyFont="1" applyBorder="1" applyAlignment="1">
      <alignment vertical="center"/>
    </xf>
    <xf numFmtId="199" fontId="3" fillId="0" borderId="29" xfId="49" applyNumberFormat="1" applyFont="1" applyBorder="1" applyAlignment="1">
      <alignment vertical="center"/>
    </xf>
    <xf numFmtId="199" fontId="3" fillId="0" borderId="31" xfId="49" applyNumberFormat="1" applyFont="1" applyBorder="1" applyAlignment="1">
      <alignment vertical="center"/>
    </xf>
    <xf numFmtId="212" fontId="17" fillId="0" borderId="38" xfId="49" applyNumberFormat="1" applyFont="1" applyBorder="1" applyAlignment="1">
      <alignment horizontal="right" vertical="center"/>
    </xf>
    <xf numFmtId="212" fontId="17" fillId="0" borderId="39" xfId="49" applyNumberFormat="1" applyFont="1" applyBorder="1" applyAlignment="1">
      <alignment horizontal="right" vertical="center"/>
    </xf>
    <xf numFmtId="195" fontId="3" fillId="0" borderId="40" xfId="64" applyNumberFormat="1" applyBorder="1">
      <alignment/>
      <protection/>
    </xf>
    <xf numFmtId="195" fontId="3" fillId="0" borderId="41" xfId="64" applyNumberFormat="1" applyBorder="1">
      <alignment/>
      <protection/>
    </xf>
    <xf numFmtId="195" fontId="3" fillId="0" borderId="19" xfId="64" applyNumberFormat="1" applyBorder="1">
      <alignment/>
      <protection/>
    </xf>
    <xf numFmtId="195" fontId="3" fillId="0" borderId="21" xfId="64" applyNumberFormat="1" applyBorder="1">
      <alignment/>
      <protection/>
    </xf>
    <xf numFmtId="38" fontId="3" fillId="0" borderId="15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0" fontId="13" fillId="0" borderId="0" xfId="64" applyFont="1" applyAlignment="1">
      <alignment horizontal="left"/>
      <protection/>
    </xf>
    <xf numFmtId="0" fontId="1" fillId="0" borderId="0" xfId="66" applyBorder="1">
      <alignment vertical="center"/>
      <protection/>
    </xf>
    <xf numFmtId="0" fontId="0" fillId="0" borderId="0" xfId="0" applyBorder="1" applyAlignment="1">
      <alignment vertical="center"/>
    </xf>
    <xf numFmtId="49" fontId="5" fillId="0" borderId="23" xfId="65" applyNumberFormat="1" applyFont="1" applyFill="1" applyBorder="1" applyAlignment="1">
      <alignment vertical="top"/>
      <protection/>
    </xf>
    <xf numFmtId="0" fontId="13" fillId="0" borderId="42" xfId="6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49" fontId="5" fillId="0" borderId="0" xfId="65" applyNumberFormat="1" applyFont="1" applyFill="1" applyBorder="1" applyAlignment="1">
      <alignment horizontal="center" vertical="top"/>
      <protection/>
    </xf>
    <xf numFmtId="49" fontId="8" fillId="0" borderId="0" xfId="65" applyNumberFormat="1" applyFont="1" applyFill="1" applyBorder="1" applyAlignment="1">
      <alignment horizontal="center" vertical="top"/>
      <protection/>
    </xf>
    <xf numFmtId="0" fontId="3" fillId="0" borderId="0" xfId="61" applyFont="1" applyAlignment="1">
      <alignment horizontal="center"/>
      <protection/>
    </xf>
    <xf numFmtId="0" fontId="1" fillId="0" borderId="0" xfId="66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195" fontId="3" fillId="0" borderId="40" xfId="64" applyNumberFormat="1" applyBorder="1" applyAlignment="1">
      <alignment vertical="center"/>
      <protection/>
    </xf>
    <xf numFmtId="195" fontId="3" fillId="0" borderId="41" xfId="64" applyNumberFormat="1" applyBorder="1" applyAlignment="1">
      <alignment vertical="center"/>
      <protection/>
    </xf>
    <xf numFmtId="195" fontId="3" fillId="0" borderId="19" xfId="64" applyNumberFormat="1" applyBorder="1" applyAlignment="1">
      <alignment vertical="center"/>
      <protection/>
    </xf>
    <xf numFmtId="195" fontId="3" fillId="0" borderId="21" xfId="64" applyNumberFormat="1" applyBorder="1" applyAlignment="1">
      <alignment vertical="center"/>
      <protection/>
    </xf>
    <xf numFmtId="0" fontId="3" fillId="0" borderId="0" xfId="64" applyAlignment="1">
      <alignment vertical="center"/>
      <protection/>
    </xf>
    <xf numFmtId="0" fontId="13" fillId="0" borderId="45" xfId="63" applyFont="1" applyBorder="1" applyAlignment="1">
      <alignment horizontal="center" vertical="center" wrapText="1"/>
      <protection/>
    </xf>
    <xf numFmtId="38" fontId="3" fillId="0" borderId="46" xfId="49" applyFont="1" applyBorder="1" applyAlignment="1">
      <alignment vertical="center"/>
    </xf>
    <xf numFmtId="0" fontId="13" fillId="0" borderId="47" xfId="63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0" fillId="0" borderId="0" xfId="63" applyFont="1" applyAlignment="1">
      <alignment horizontal="left" vertical="center"/>
      <protection/>
    </xf>
    <xf numFmtId="0" fontId="10" fillId="0" borderId="0" xfId="64" applyFont="1" applyAlignment="1">
      <alignment horizontal="left" vertical="center"/>
      <protection/>
    </xf>
    <xf numFmtId="49" fontId="20" fillId="0" borderId="40" xfId="65" applyNumberFormat="1" applyFont="1" applyFill="1" applyBorder="1" applyAlignment="1">
      <alignment horizontal="center" wrapText="1"/>
      <protection/>
    </xf>
    <xf numFmtId="49" fontId="20" fillId="0" borderId="10" xfId="65" applyNumberFormat="1" applyFont="1" applyFill="1" applyBorder="1" applyAlignment="1">
      <alignment horizontal="distributed" wrapText="1"/>
      <protection/>
    </xf>
    <xf numFmtId="0" fontId="0" fillId="33" borderId="42" xfId="0" applyFont="1" applyFill="1" applyBorder="1" applyAlignment="1">
      <alignment vertical="top" wrapText="1"/>
    </xf>
    <xf numFmtId="49" fontId="20" fillId="0" borderId="24" xfId="65" applyNumberFormat="1" applyFont="1" applyFill="1" applyBorder="1" applyAlignment="1">
      <alignment horizontal="center" wrapText="1"/>
      <protection/>
    </xf>
    <xf numFmtId="49" fontId="20" fillId="0" borderId="10" xfId="65" applyNumberFormat="1" applyFont="1" applyFill="1" applyBorder="1" applyAlignment="1">
      <alignment horizontal="center" wrapText="1"/>
      <protection/>
    </xf>
    <xf numFmtId="49" fontId="20" fillId="0" borderId="0" xfId="65" applyNumberFormat="1" applyFont="1" applyFill="1" applyBorder="1" applyAlignment="1">
      <alignment horizontal="center" vertical="top" wrapText="1"/>
      <protection/>
    </xf>
    <xf numFmtId="49" fontId="20" fillId="0" borderId="48" xfId="65" applyNumberFormat="1" applyFont="1" applyFill="1" applyBorder="1" applyAlignment="1">
      <alignment horizontal="center" vertical="top" wrapText="1"/>
      <protection/>
    </xf>
    <xf numFmtId="49" fontId="20" fillId="0" borderId="33" xfId="65" applyNumberFormat="1" applyFont="1" applyFill="1" applyBorder="1" applyAlignment="1">
      <alignment horizontal="center" vertical="top" wrapText="1"/>
      <protection/>
    </xf>
    <xf numFmtId="49" fontId="20" fillId="0" borderId="33" xfId="65" applyNumberFormat="1" applyFont="1" applyFill="1" applyBorder="1" applyAlignment="1">
      <alignment horizontal="left" vertical="top" wrapText="1"/>
      <protection/>
    </xf>
    <xf numFmtId="0" fontId="0" fillId="0" borderId="49" xfId="0" applyFont="1" applyBorder="1" applyAlignment="1">
      <alignment vertical="top" wrapText="1"/>
    </xf>
    <xf numFmtId="49" fontId="20" fillId="0" borderId="49" xfId="65" applyNumberFormat="1" applyFont="1" applyFill="1" applyBorder="1" applyAlignment="1">
      <alignment horizontal="center" vertical="top" wrapText="1"/>
      <protection/>
    </xf>
    <xf numFmtId="0" fontId="20" fillId="0" borderId="23" xfId="61" applyFont="1" applyFill="1" applyBorder="1" applyAlignment="1">
      <alignment horizontal="center" vertical="top" wrapText="1"/>
      <protection/>
    </xf>
    <xf numFmtId="49" fontId="20" fillId="0" borderId="36" xfId="65" applyNumberFormat="1" applyFont="1" applyFill="1" applyBorder="1" applyAlignment="1">
      <alignment horizontal="distributed" vertical="top" wrapText="1"/>
      <protection/>
    </xf>
    <xf numFmtId="49" fontId="20" fillId="0" borderId="50" xfId="65" applyNumberFormat="1" applyFont="1" applyFill="1" applyBorder="1" applyAlignment="1">
      <alignment horizontal="distributed" vertical="top" wrapText="1"/>
      <protection/>
    </xf>
    <xf numFmtId="176" fontId="20" fillId="0" borderId="51" xfId="65" applyNumberFormat="1" applyFont="1" applyFill="1" applyBorder="1" applyAlignment="1">
      <alignment horizontal="right" vertical="center"/>
      <protection/>
    </xf>
    <xf numFmtId="176" fontId="20" fillId="0" borderId="34" xfId="65" applyNumberFormat="1" applyFont="1" applyFill="1" applyBorder="1" applyAlignment="1">
      <alignment horizontal="right" vertical="center"/>
      <protection/>
    </xf>
    <xf numFmtId="176" fontId="20" fillId="0" borderId="52" xfId="65" applyNumberFormat="1" applyFont="1" applyFill="1" applyBorder="1" applyAlignment="1">
      <alignment horizontal="right" vertical="center"/>
      <protection/>
    </xf>
    <xf numFmtId="199" fontId="21" fillId="0" borderId="53" xfId="65" applyNumberFormat="1" applyFont="1" applyFill="1" applyBorder="1" applyAlignment="1">
      <alignment vertical="center"/>
      <protection/>
    </xf>
    <xf numFmtId="204" fontId="21" fillId="0" borderId="54" xfId="65" applyNumberFormat="1" applyFont="1" applyFill="1" applyBorder="1" applyAlignment="1">
      <alignment vertical="center"/>
      <protection/>
    </xf>
    <xf numFmtId="49" fontId="21" fillId="0" borderId="52" xfId="65" applyNumberFormat="1" applyFont="1" applyFill="1" applyBorder="1" applyAlignment="1">
      <alignment horizontal="center" vertical="center"/>
      <protection/>
    </xf>
    <xf numFmtId="176" fontId="20" fillId="0" borderId="55" xfId="65" applyNumberFormat="1" applyFont="1" applyFill="1" applyBorder="1" applyAlignment="1">
      <alignment horizontal="right" vertical="center"/>
      <protection/>
    </xf>
    <xf numFmtId="176" fontId="20" fillId="0" borderId="35" xfId="65" applyNumberFormat="1" applyFont="1" applyFill="1" applyBorder="1" applyAlignment="1">
      <alignment horizontal="right" vertical="center"/>
      <protection/>
    </xf>
    <xf numFmtId="176" fontId="20" fillId="0" borderId="56" xfId="65" applyNumberFormat="1" applyFont="1" applyFill="1" applyBorder="1" applyAlignment="1">
      <alignment horizontal="right" vertical="center"/>
      <protection/>
    </xf>
    <xf numFmtId="199" fontId="21" fillId="0" borderId="27" xfId="65" applyNumberFormat="1" applyFont="1" applyFill="1" applyBorder="1" applyAlignment="1">
      <alignment vertical="center"/>
      <protection/>
    </xf>
    <xf numFmtId="204" fontId="21" fillId="0" borderId="57" xfId="65" applyNumberFormat="1" applyFont="1" applyFill="1" applyBorder="1" applyAlignment="1">
      <alignment vertical="center"/>
      <protection/>
    </xf>
    <xf numFmtId="49" fontId="21" fillId="0" borderId="46" xfId="65" applyNumberFormat="1" applyFont="1" applyFill="1" applyBorder="1" applyAlignment="1">
      <alignment horizontal="center" vertical="center"/>
      <protection/>
    </xf>
    <xf numFmtId="176" fontId="20" fillId="0" borderId="17" xfId="65" applyNumberFormat="1" applyFont="1" applyFill="1" applyBorder="1" applyAlignment="1">
      <alignment horizontal="right" vertical="center"/>
      <protection/>
    </xf>
    <xf numFmtId="176" fontId="20" fillId="0" borderId="58" xfId="65" applyNumberFormat="1" applyFont="1" applyFill="1" applyBorder="1" applyAlignment="1">
      <alignment horizontal="right" vertical="center"/>
      <protection/>
    </xf>
    <xf numFmtId="176" fontId="20" fillId="0" borderId="46" xfId="65" applyNumberFormat="1" applyFont="1" applyFill="1" applyBorder="1" applyAlignment="1">
      <alignment horizontal="right" vertical="center"/>
      <protection/>
    </xf>
    <xf numFmtId="199" fontId="21" fillId="0" borderId="29" xfId="65" applyNumberFormat="1" applyFont="1" applyFill="1" applyBorder="1" applyAlignment="1">
      <alignment vertical="center"/>
      <protection/>
    </xf>
    <xf numFmtId="204" fontId="21" fillId="0" borderId="59" xfId="65" applyNumberFormat="1" applyFont="1" applyFill="1" applyBorder="1" applyAlignment="1">
      <alignment vertical="center"/>
      <protection/>
    </xf>
    <xf numFmtId="176" fontId="20" fillId="0" borderId="19" xfId="65" applyNumberFormat="1" applyFont="1" applyFill="1" applyBorder="1" applyAlignment="1">
      <alignment horizontal="right" vertical="center"/>
      <protection/>
    </xf>
    <xf numFmtId="176" fontId="20" fillId="0" borderId="59" xfId="65" applyNumberFormat="1" applyFont="1" applyFill="1" applyBorder="1" applyAlignment="1">
      <alignment horizontal="right" vertical="center"/>
      <protection/>
    </xf>
    <xf numFmtId="176" fontId="20" fillId="0" borderId="38" xfId="65" applyNumberFormat="1" applyFont="1" applyFill="1" applyBorder="1" applyAlignment="1">
      <alignment horizontal="right" vertical="center"/>
      <protection/>
    </xf>
    <xf numFmtId="49" fontId="21" fillId="0" borderId="38" xfId="65" applyNumberFormat="1" applyFont="1" applyFill="1" applyBorder="1" applyAlignment="1">
      <alignment horizontal="center" vertical="center"/>
      <protection/>
    </xf>
    <xf numFmtId="176" fontId="20" fillId="0" borderId="21" xfId="65" applyNumberFormat="1" applyFont="1" applyFill="1" applyBorder="1" applyAlignment="1">
      <alignment horizontal="right" vertical="center"/>
      <protection/>
    </xf>
    <xf numFmtId="176" fontId="20" fillId="0" borderId="60" xfId="65" applyNumberFormat="1" applyFont="1" applyFill="1" applyBorder="1" applyAlignment="1">
      <alignment horizontal="right" vertical="center"/>
      <protection/>
    </xf>
    <xf numFmtId="176" fontId="20" fillId="0" borderId="39" xfId="65" applyNumberFormat="1" applyFont="1" applyFill="1" applyBorder="1" applyAlignment="1">
      <alignment horizontal="right" vertical="center"/>
      <protection/>
    </xf>
    <xf numFmtId="199" fontId="21" fillId="0" borderId="31" xfId="65" applyNumberFormat="1" applyFont="1" applyFill="1" applyBorder="1" applyAlignment="1">
      <alignment vertical="center"/>
      <protection/>
    </xf>
    <xf numFmtId="204" fontId="21" fillId="0" borderId="60" xfId="65" applyNumberFormat="1" applyFont="1" applyFill="1" applyBorder="1" applyAlignment="1">
      <alignment vertical="center"/>
      <protection/>
    </xf>
    <xf numFmtId="49" fontId="21" fillId="0" borderId="39" xfId="65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1" fillId="0" borderId="61" xfId="63" applyFont="1" applyBorder="1" applyAlignment="1">
      <alignment horizontal="center" vertical="center" shrinkToFit="1"/>
      <protection/>
    </xf>
    <xf numFmtId="199" fontId="17" fillId="0" borderId="62" xfId="49" applyNumberFormat="1" applyFont="1" applyBorder="1" applyAlignment="1">
      <alignment horizontal="right" vertical="center"/>
    </xf>
    <xf numFmtId="212" fontId="17" fillId="0" borderId="63" xfId="49" applyNumberFormat="1" applyFont="1" applyBorder="1" applyAlignment="1">
      <alignment horizontal="right" vertical="center"/>
    </xf>
    <xf numFmtId="199" fontId="3" fillId="0" borderId="64" xfId="49" applyNumberFormat="1" applyFont="1" applyBorder="1" applyAlignment="1">
      <alignment vertical="center"/>
    </xf>
    <xf numFmtId="212" fontId="17" fillId="0" borderId="65" xfId="49" applyNumberFormat="1" applyFont="1" applyBorder="1" applyAlignment="1">
      <alignment horizontal="right" vertical="center"/>
    </xf>
    <xf numFmtId="0" fontId="17" fillId="0" borderId="33" xfId="62" applyFont="1" applyBorder="1" applyAlignment="1">
      <alignment horizontal="distributed" vertical="center"/>
      <protection/>
    </xf>
    <xf numFmtId="38" fontId="17" fillId="0" borderId="66" xfId="49" applyFont="1" applyBorder="1" applyAlignment="1">
      <alignment vertical="center"/>
    </xf>
    <xf numFmtId="38" fontId="17" fillId="0" borderId="67" xfId="49" applyFont="1" applyBorder="1" applyAlignment="1">
      <alignment vertical="center"/>
    </xf>
    <xf numFmtId="49" fontId="10" fillId="0" borderId="68" xfId="62" applyNumberFormat="1" applyFont="1" applyFill="1" applyBorder="1" applyAlignment="1">
      <alignment horizontal="distributed" vertical="center"/>
      <protection/>
    </xf>
    <xf numFmtId="38" fontId="3" fillId="0" borderId="6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49" fontId="20" fillId="0" borderId="50" xfId="65" applyNumberFormat="1" applyFont="1" applyFill="1" applyBorder="1" applyAlignment="1">
      <alignment horizontal="distributed" vertical="top" wrapText="1"/>
      <protection/>
    </xf>
    <xf numFmtId="0" fontId="0" fillId="0" borderId="69" xfId="0" applyFont="1" applyBorder="1" applyAlignment="1">
      <alignment horizontal="distributed" vertical="top"/>
    </xf>
    <xf numFmtId="49" fontId="20" fillId="0" borderId="10" xfId="65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0" fontId="14" fillId="0" borderId="25" xfId="61" applyFont="1" applyFill="1" applyBorder="1" applyAlignment="1">
      <alignment/>
      <protection/>
    </xf>
    <xf numFmtId="0" fontId="14" fillId="0" borderId="45" xfId="61" applyFont="1" applyFill="1" applyBorder="1" applyAlignment="1">
      <alignment/>
      <protection/>
    </xf>
    <xf numFmtId="0" fontId="0" fillId="0" borderId="11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49" fontId="20" fillId="0" borderId="25" xfId="65" applyNumberFormat="1" applyFont="1" applyFill="1" applyBorder="1" applyAlignment="1">
      <alignment horizontal="center" vertical="center" wrapText="1"/>
      <protection/>
    </xf>
    <xf numFmtId="49" fontId="20" fillId="0" borderId="45" xfId="65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49" fontId="20" fillId="0" borderId="72" xfId="65" applyNumberFormat="1" applyFont="1" applyFill="1" applyBorder="1" applyAlignment="1">
      <alignment horizontal="distributed" vertical="top" wrapText="1"/>
      <protection/>
    </xf>
    <xf numFmtId="0" fontId="0" fillId="0" borderId="66" xfId="0" applyFont="1" applyBorder="1" applyAlignment="1">
      <alignment horizontal="distributed" vertical="top"/>
    </xf>
    <xf numFmtId="49" fontId="20" fillId="0" borderId="73" xfId="65" applyNumberFormat="1" applyFont="1" applyFill="1" applyBorder="1" applyAlignment="1">
      <alignment horizontal="distributed" vertical="top" wrapText="1"/>
      <protection/>
    </xf>
    <xf numFmtId="0" fontId="0" fillId="0" borderId="74" xfId="0" applyFont="1" applyBorder="1" applyAlignment="1">
      <alignment horizontal="distributed" vertical="top"/>
    </xf>
    <xf numFmtId="49" fontId="20" fillId="0" borderId="40" xfId="65" applyNumberFormat="1" applyFont="1" applyFill="1" applyBorder="1" applyAlignment="1">
      <alignment horizontal="center" vertical="top" wrapText="1"/>
      <protection/>
    </xf>
    <xf numFmtId="0" fontId="0" fillId="0" borderId="49" xfId="0" applyFont="1" applyBorder="1" applyAlignment="1">
      <alignment horizontal="center" vertical="top" wrapText="1"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23" xfId="63" applyFont="1" applyBorder="1" applyAlignment="1">
      <alignment horizontal="center" vertical="center" wrapText="1"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40" xfId="64" applyFont="1" applyBorder="1" applyAlignment="1">
      <alignment vertical="center" wrapText="1"/>
      <protection/>
    </xf>
    <xf numFmtId="0" fontId="13" fillId="0" borderId="33" xfId="64" applyFont="1" applyBorder="1" applyAlignment="1">
      <alignment vertical="center" wrapText="1"/>
      <protection/>
    </xf>
    <xf numFmtId="0" fontId="13" fillId="0" borderId="61" xfId="64" applyFont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3" fillId="0" borderId="42" xfId="64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61" xfId="64" applyFont="1" applyBorder="1" applyAlignment="1">
      <alignment horizontal="center" vertical="center" wrapText="1"/>
      <protection/>
    </xf>
    <xf numFmtId="0" fontId="13" fillId="0" borderId="47" xfId="62" applyFont="1" applyBorder="1" applyAlignment="1">
      <alignment horizontal="center" vertical="center" wrapText="1"/>
      <protection/>
    </xf>
    <xf numFmtId="0" fontId="13" fillId="0" borderId="40" xfId="62" applyFont="1" applyBorder="1" applyAlignment="1">
      <alignment horizontal="distributed" vertical="center"/>
      <protection/>
    </xf>
    <xf numFmtId="0" fontId="13" fillId="0" borderId="49" xfId="62" applyFont="1" applyBorder="1" applyAlignment="1">
      <alignment horizontal="distributed" vertical="center"/>
      <protection/>
    </xf>
    <xf numFmtId="180" fontId="13" fillId="0" borderId="75" xfId="62" applyNumberFormat="1" applyFont="1" applyBorder="1" applyAlignment="1">
      <alignment horizontal="center" vertical="center" wrapText="1"/>
      <protection/>
    </xf>
    <xf numFmtId="180" fontId="13" fillId="0" borderId="24" xfId="62" applyNumberFormat="1" applyFont="1" applyBorder="1" applyAlignment="1">
      <alignment horizontal="center" vertical="center" wrapText="1"/>
      <protection/>
    </xf>
    <xf numFmtId="180" fontId="13" fillId="0" borderId="70" xfId="62" applyNumberFormat="1" applyFont="1" applyBorder="1" applyAlignment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a001Test1" xfId="61"/>
    <cellStyle name="標準_data_4" xfId="62"/>
    <cellStyle name="標準_H17国調_従通第２表" xfId="63"/>
    <cellStyle name="標準_H17国調_従通第３表" xfId="64"/>
    <cellStyle name="標準_JB16" xfId="65"/>
    <cellStyle name="標準_Sheet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307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4.625" style="13" customWidth="1"/>
    <col min="2" max="14" width="12.625" style="0" customWidth="1"/>
    <col min="15" max="15" width="12.625" style="94" customWidth="1"/>
  </cols>
  <sheetData>
    <row r="1" spans="1:15" s="54" customFormat="1" ht="42.75" customHeight="1">
      <c r="A1" s="106" t="s">
        <v>133</v>
      </c>
      <c r="M1" s="150" t="s">
        <v>132</v>
      </c>
      <c r="O1" s="89"/>
    </row>
    <row r="2" spans="1:46" s="18" customFormat="1" ht="13.5" customHeight="1">
      <c r="A2" s="55"/>
      <c r="B2" s="170" t="s">
        <v>9</v>
      </c>
      <c r="C2" s="176"/>
      <c r="D2" s="176"/>
      <c r="E2" s="176"/>
      <c r="F2" s="176"/>
      <c r="G2" s="176"/>
      <c r="H2" s="176"/>
      <c r="I2" s="177"/>
      <c r="J2" s="170" t="s">
        <v>130</v>
      </c>
      <c r="K2" s="171"/>
      <c r="L2" s="172"/>
      <c r="M2" s="164" t="s">
        <v>91</v>
      </c>
      <c r="N2" s="165"/>
      <c r="O2" s="166"/>
      <c r="P2" s="12"/>
      <c r="Q2" s="12"/>
      <c r="R2" s="12"/>
      <c r="S2" s="12"/>
      <c r="T2" s="14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s="18" customFormat="1" ht="13.5" customHeight="1">
      <c r="A3" s="56"/>
      <c r="B3" s="178"/>
      <c r="C3" s="179"/>
      <c r="D3" s="179"/>
      <c r="E3" s="179"/>
      <c r="F3" s="179"/>
      <c r="G3" s="179"/>
      <c r="H3" s="179"/>
      <c r="I3" s="180"/>
      <c r="J3" s="173"/>
      <c r="K3" s="174"/>
      <c r="L3" s="175"/>
      <c r="M3" s="167"/>
      <c r="N3" s="168"/>
      <c r="O3" s="169"/>
      <c r="P3" s="12"/>
      <c r="Q3" s="12"/>
      <c r="R3" s="12"/>
      <c r="S3" s="12"/>
      <c r="T3" s="14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s="18" customFormat="1" ht="13.5" customHeight="1">
      <c r="A4" s="57"/>
      <c r="B4" s="109"/>
      <c r="C4" s="109" t="s">
        <v>3</v>
      </c>
      <c r="D4" s="109" t="s">
        <v>4</v>
      </c>
      <c r="E4" s="109" t="s">
        <v>90</v>
      </c>
      <c r="F4" s="110" t="s">
        <v>103</v>
      </c>
      <c r="G4" s="111"/>
      <c r="H4" s="112"/>
      <c r="I4" s="185" t="s">
        <v>129</v>
      </c>
      <c r="J4" s="113" t="s">
        <v>5</v>
      </c>
      <c r="K4" s="114"/>
      <c r="L4" s="115"/>
      <c r="M4" s="181" t="s">
        <v>92</v>
      </c>
      <c r="N4" s="183" t="s">
        <v>93</v>
      </c>
      <c r="O4" s="162" t="s">
        <v>94</v>
      </c>
      <c r="P4" s="15"/>
      <c r="Q4" s="15"/>
      <c r="R4" s="15"/>
      <c r="S4" s="15"/>
      <c r="T4" s="16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18" customFormat="1" ht="68.25" thickBot="1">
      <c r="A5" s="57" t="s">
        <v>125</v>
      </c>
      <c r="B5" s="116" t="s">
        <v>124</v>
      </c>
      <c r="C5" s="116" t="s">
        <v>6</v>
      </c>
      <c r="D5" s="116" t="s">
        <v>88</v>
      </c>
      <c r="E5" s="116" t="s">
        <v>89</v>
      </c>
      <c r="F5" s="117" t="s">
        <v>104</v>
      </c>
      <c r="G5" s="118" t="s">
        <v>127</v>
      </c>
      <c r="H5" s="119" t="s">
        <v>128</v>
      </c>
      <c r="I5" s="186"/>
      <c r="J5" s="120" t="s">
        <v>131</v>
      </c>
      <c r="K5" s="121" t="s">
        <v>7</v>
      </c>
      <c r="L5" s="122" t="s">
        <v>8</v>
      </c>
      <c r="M5" s="182"/>
      <c r="N5" s="184"/>
      <c r="O5" s="163"/>
      <c r="P5" s="12"/>
      <c r="Q5" s="12"/>
      <c r="R5" s="12"/>
      <c r="S5" s="12"/>
      <c r="T5" s="14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24.75" customHeight="1" thickTop="1">
      <c r="A6" s="58" t="s">
        <v>2</v>
      </c>
      <c r="B6" s="123">
        <f>SUM(B8:B46)</f>
        <v>2348165</v>
      </c>
      <c r="C6" s="123">
        <f aca="true" t="shared" si="0" ref="C6:L6">SUM(C8:C46)</f>
        <v>870754</v>
      </c>
      <c r="D6" s="123">
        <f t="shared" si="0"/>
        <v>115932</v>
      </c>
      <c r="E6" s="123">
        <f t="shared" si="0"/>
        <v>729616</v>
      </c>
      <c r="F6" s="123">
        <f t="shared" si="0"/>
        <v>524177</v>
      </c>
      <c r="G6" s="123">
        <f t="shared" si="0"/>
        <v>492353</v>
      </c>
      <c r="H6" s="123">
        <f>SUM(H8:H46)</f>
        <v>15609</v>
      </c>
      <c r="I6" s="123">
        <f t="shared" si="0"/>
        <v>107686</v>
      </c>
      <c r="J6" s="123">
        <f t="shared" si="0"/>
        <v>2351980</v>
      </c>
      <c r="K6" s="124">
        <f t="shared" si="0"/>
        <v>492353</v>
      </c>
      <c r="L6" s="125">
        <f t="shared" si="0"/>
        <v>19424</v>
      </c>
      <c r="M6" s="126">
        <f aca="true" t="shared" si="1" ref="M6:M46">J6-B6</f>
        <v>3815</v>
      </c>
      <c r="N6" s="127">
        <f aca="true" t="shared" si="2" ref="N6:N46">M6/B6*100+100</f>
        <v>100.1624672882868</v>
      </c>
      <c r="O6" s="128"/>
      <c r="P6" s="2"/>
      <c r="Q6" s="2"/>
      <c r="R6" s="2"/>
      <c r="S6" s="2"/>
      <c r="T6" s="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4.75" customHeight="1">
      <c r="A7" s="59" t="s">
        <v>59</v>
      </c>
      <c r="B7" s="129">
        <f aca="true" t="shared" si="3" ref="B7:L7">SUM(B8:B12)</f>
        <v>1045986</v>
      </c>
      <c r="C7" s="129">
        <f t="shared" si="3"/>
        <v>357969</v>
      </c>
      <c r="D7" s="129">
        <f t="shared" si="3"/>
        <v>29093</v>
      </c>
      <c r="E7" s="129">
        <f t="shared" si="3"/>
        <v>330852</v>
      </c>
      <c r="F7" s="129">
        <f t="shared" si="3"/>
        <v>244655</v>
      </c>
      <c r="G7" s="129">
        <f t="shared" si="3"/>
        <v>229440</v>
      </c>
      <c r="H7" s="129">
        <f t="shared" si="3"/>
        <v>5660</v>
      </c>
      <c r="I7" s="129">
        <f t="shared" si="3"/>
        <v>83417</v>
      </c>
      <c r="J7" s="129">
        <f t="shared" si="3"/>
        <v>1121965</v>
      </c>
      <c r="K7" s="130">
        <f t="shared" si="3"/>
        <v>298657</v>
      </c>
      <c r="L7" s="131">
        <f t="shared" si="3"/>
        <v>12422</v>
      </c>
      <c r="M7" s="132">
        <f t="shared" si="1"/>
        <v>75979</v>
      </c>
      <c r="N7" s="133">
        <f t="shared" si="2"/>
        <v>107.26386395229</v>
      </c>
      <c r="O7" s="134" t="s">
        <v>105</v>
      </c>
      <c r="P7" s="2"/>
      <c r="Q7" s="2"/>
      <c r="R7" s="2"/>
      <c r="S7" s="2"/>
      <c r="T7" s="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24.75" customHeight="1">
      <c r="A8" s="28" t="s">
        <v>95</v>
      </c>
      <c r="B8" s="135">
        <v>291436</v>
      </c>
      <c r="C8" s="135">
        <v>92736</v>
      </c>
      <c r="D8" s="135">
        <v>7595</v>
      </c>
      <c r="E8" s="135">
        <v>118613</v>
      </c>
      <c r="F8" s="135">
        <v>40107</v>
      </c>
      <c r="G8" s="135">
        <v>35630</v>
      </c>
      <c r="H8" s="135">
        <v>2073</v>
      </c>
      <c r="I8" s="135">
        <v>32385</v>
      </c>
      <c r="J8" s="135">
        <v>397465</v>
      </c>
      <c r="K8" s="136">
        <v>135817</v>
      </c>
      <c r="L8" s="137">
        <v>7915</v>
      </c>
      <c r="M8" s="138">
        <f t="shared" si="1"/>
        <v>106029</v>
      </c>
      <c r="N8" s="139">
        <f t="shared" si="2"/>
        <v>136.38157262658012</v>
      </c>
      <c r="O8" s="134" t="s">
        <v>110</v>
      </c>
      <c r="P8" s="2"/>
      <c r="Q8" s="2"/>
      <c r="R8" s="2"/>
      <c r="S8" s="2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24.75" customHeight="1">
      <c r="A9" s="28" t="s">
        <v>96</v>
      </c>
      <c r="B9" s="135">
        <v>190473</v>
      </c>
      <c r="C9" s="135">
        <v>64336</v>
      </c>
      <c r="D9" s="135">
        <v>4855</v>
      </c>
      <c r="E9" s="135">
        <v>57599</v>
      </c>
      <c r="F9" s="135">
        <v>47881</v>
      </c>
      <c r="G9" s="135">
        <v>45992</v>
      </c>
      <c r="H9" s="135">
        <v>627</v>
      </c>
      <c r="I9" s="135">
        <v>15802</v>
      </c>
      <c r="J9" s="135">
        <v>210699</v>
      </c>
      <c r="K9" s="136">
        <v>64985</v>
      </c>
      <c r="L9" s="137">
        <v>1860</v>
      </c>
      <c r="M9" s="138">
        <f t="shared" si="1"/>
        <v>20226</v>
      </c>
      <c r="N9" s="139">
        <f t="shared" si="2"/>
        <v>110.61882786536674</v>
      </c>
      <c r="O9" s="134" t="s">
        <v>111</v>
      </c>
      <c r="P9" s="2"/>
      <c r="Q9" s="2"/>
      <c r="R9" s="2"/>
      <c r="S9" s="2"/>
      <c r="T9" s="1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24.75" customHeight="1">
      <c r="A10" s="28" t="s">
        <v>97</v>
      </c>
      <c r="B10" s="135">
        <v>132306</v>
      </c>
      <c r="C10" s="135">
        <v>45847</v>
      </c>
      <c r="D10" s="135">
        <v>4853</v>
      </c>
      <c r="E10" s="135">
        <v>35478</v>
      </c>
      <c r="F10" s="135">
        <v>35322</v>
      </c>
      <c r="G10" s="135">
        <v>33692</v>
      </c>
      <c r="H10" s="135">
        <v>565</v>
      </c>
      <c r="I10" s="135">
        <v>10806</v>
      </c>
      <c r="J10" s="135">
        <v>136282</v>
      </c>
      <c r="K10" s="136">
        <v>37269</v>
      </c>
      <c r="L10" s="137">
        <v>964</v>
      </c>
      <c r="M10" s="138">
        <f t="shared" si="1"/>
        <v>3976</v>
      </c>
      <c r="N10" s="139">
        <f t="shared" si="2"/>
        <v>103.00515471709522</v>
      </c>
      <c r="O10" s="134" t="s">
        <v>112</v>
      </c>
      <c r="P10" s="2"/>
      <c r="Q10" s="2"/>
      <c r="R10" s="2"/>
      <c r="S10" s="2"/>
      <c r="T10" s="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4.75" customHeight="1">
      <c r="A11" s="28" t="s">
        <v>98</v>
      </c>
      <c r="B11" s="135">
        <v>220588</v>
      </c>
      <c r="C11" s="135">
        <v>80913</v>
      </c>
      <c r="D11" s="135">
        <v>6200</v>
      </c>
      <c r="E11" s="135">
        <v>57674</v>
      </c>
      <c r="F11" s="135">
        <v>63169</v>
      </c>
      <c r="G11" s="135">
        <v>59793</v>
      </c>
      <c r="H11" s="135">
        <v>1372</v>
      </c>
      <c r="I11" s="135">
        <v>12632</v>
      </c>
      <c r="J11" s="135">
        <v>184725</v>
      </c>
      <c r="K11" s="136">
        <v>24542</v>
      </c>
      <c r="L11" s="137">
        <v>760</v>
      </c>
      <c r="M11" s="138">
        <f t="shared" si="1"/>
        <v>-35863</v>
      </c>
      <c r="N11" s="139">
        <f t="shared" si="2"/>
        <v>83.74208932489528</v>
      </c>
      <c r="O11" s="134" t="s">
        <v>113</v>
      </c>
      <c r="P11" s="2"/>
      <c r="Q11" s="2"/>
      <c r="R11" s="2"/>
      <c r="S11" s="2"/>
      <c r="T11" s="1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4.75" customHeight="1">
      <c r="A12" s="28" t="s">
        <v>99</v>
      </c>
      <c r="B12" s="135">
        <v>211183</v>
      </c>
      <c r="C12" s="135">
        <v>74137</v>
      </c>
      <c r="D12" s="135">
        <v>5590</v>
      </c>
      <c r="E12" s="135">
        <v>61488</v>
      </c>
      <c r="F12" s="135">
        <v>58176</v>
      </c>
      <c r="G12" s="135">
        <v>54333</v>
      </c>
      <c r="H12" s="135">
        <v>1023</v>
      </c>
      <c r="I12" s="135">
        <v>11792</v>
      </c>
      <c r="J12" s="135">
        <v>192794</v>
      </c>
      <c r="K12" s="136">
        <v>36044</v>
      </c>
      <c r="L12" s="137">
        <v>923</v>
      </c>
      <c r="M12" s="138">
        <f t="shared" si="1"/>
        <v>-18389</v>
      </c>
      <c r="N12" s="139">
        <f t="shared" si="2"/>
        <v>91.29238622426995</v>
      </c>
      <c r="O12" s="134" t="s">
        <v>114</v>
      </c>
      <c r="P12" s="2"/>
      <c r="Q12" s="2"/>
      <c r="R12" s="2"/>
      <c r="S12" s="2"/>
      <c r="T12" s="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4.75" customHeight="1">
      <c r="A13" s="26" t="s">
        <v>60</v>
      </c>
      <c r="B13" s="140">
        <v>160826</v>
      </c>
      <c r="C13" s="140">
        <v>65575</v>
      </c>
      <c r="D13" s="140">
        <v>10921</v>
      </c>
      <c r="E13" s="140">
        <v>65750</v>
      </c>
      <c r="F13" s="140">
        <v>14326</v>
      </c>
      <c r="G13" s="140">
        <v>12126</v>
      </c>
      <c r="H13" s="140">
        <v>1241</v>
      </c>
      <c r="I13" s="140">
        <v>4254</v>
      </c>
      <c r="J13" s="140">
        <v>162288</v>
      </c>
      <c r="K13" s="141">
        <v>14549</v>
      </c>
      <c r="L13" s="142">
        <v>280</v>
      </c>
      <c r="M13" s="132">
        <f t="shared" si="1"/>
        <v>1462</v>
      </c>
      <c r="N13" s="139">
        <f t="shared" si="2"/>
        <v>100.90905699327223</v>
      </c>
      <c r="O13" s="143" t="s">
        <v>106</v>
      </c>
      <c r="P13" s="2"/>
      <c r="Q13" s="2"/>
      <c r="R13" s="2"/>
      <c r="S13" s="2"/>
      <c r="T13" s="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4.75" customHeight="1">
      <c r="A14" s="26" t="s">
        <v>61</v>
      </c>
      <c r="B14" s="140">
        <v>56490</v>
      </c>
      <c r="C14" s="140">
        <v>23468</v>
      </c>
      <c r="D14" s="140">
        <v>2424</v>
      </c>
      <c r="E14" s="140">
        <v>12797</v>
      </c>
      <c r="F14" s="140">
        <v>16680</v>
      </c>
      <c r="G14" s="140">
        <v>16294</v>
      </c>
      <c r="H14" s="140">
        <v>148</v>
      </c>
      <c r="I14" s="140">
        <v>1121</v>
      </c>
      <c r="J14" s="140">
        <v>51027</v>
      </c>
      <c r="K14" s="141">
        <v>10863</v>
      </c>
      <c r="L14" s="142">
        <v>116</v>
      </c>
      <c r="M14" s="138">
        <f t="shared" si="1"/>
        <v>-5463</v>
      </c>
      <c r="N14" s="139">
        <f t="shared" si="2"/>
        <v>90.32926181625066</v>
      </c>
      <c r="O14" s="143" t="s">
        <v>107</v>
      </c>
      <c r="P14" s="2"/>
      <c r="Q14" s="2"/>
      <c r="R14" s="2"/>
      <c r="S14" s="2"/>
      <c r="T14" s="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4.75" customHeight="1">
      <c r="A15" s="26" t="s">
        <v>62</v>
      </c>
      <c r="B15" s="140">
        <v>73489</v>
      </c>
      <c r="C15" s="140">
        <v>30616</v>
      </c>
      <c r="D15" s="140">
        <v>5356</v>
      </c>
      <c r="E15" s="140">
        <v>32721</v>
      </c>
      <c r="F15" s="140">
        <v>2832</v>
      </c>
      <c r="G15" s="140">
        <v>870</v>
      </c>
      <c r="H15" s="140">
        <v>1624</v>
      </c>
      <c r="I15" s="140">
        <v>1964</v>
      </c>
      <c r="J15" s="140">
        <v>73460</v>
      </c>
      <c r="K15" s="141">
        <v>1067</v>
      </c>
      <c r="L15" s="142">
        <v>1398</v>
      </c>
      <c r="M15" s="138">
        <f t="shared" si="1"/>
        <v>-29</v>
      </c>
      <c r="N15" s="139">
        <f t="shared" si="2"/>
        <v>99.9605383118562</v>
      </c>
      <c r="O15" s="143" t="s">
        <v>108</v>
      </c>
      <c r="P15" s="2"/>
      <c r="Q15" s="2"/>
      <c r="R15" s="2"/>
      <c r="S15" s="2"/>
      <c r="T15" s="1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4.75" customHeight="1">
      <c r="A16" s="26" t="s">
        <v>63</v>
      </c>
      <c r="B16" s="140">
        <v>37422</v>
      </c>
      <c r="C16" s="140">
        <v>15896</v>
      </c>
      <c r="D16" s="140">
        <v>2161</v>
      </c>
      <c r="E16" s="140">
        <v>12356</v>
      </c>
      <c r="F16" s="140">
        <v>6551</v>
      </c>
      <c r="G16" s="140">
        <v>5827</v>
      </c>
      <c r="H16" s="140">
        <v>637</v>
      </c>
      <c r="I16" s="140">
        <v>458</v>
      </c>
      <c r="J16" s="140">
        <v>36894</v>
      </c>
      <c r="K16" s="141">
        <v>5634</v>
      </c>
      <c r="L16" s="142">
        <v>302</v>
      </c>
      <c r="M16" s="138">
        <f t="shared" si="1"/>
        <v>-528</v>
      </c>
      <c r="N16" s="139">
        <f t="shared" si="2"/>
        <v>98.58906525573192</v>
      </c>
      <c r="O16" s="143" t="s">
        <v>109</v>
      </c>
      <c r="P16" s="2"/>
      <c r="Q16" s="2"/>
      <c r="R16" s="2"/>
      <c r="S16" s="2"/>
      <c r="T16" s="1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4.75" customHeight="1">
      <c r="A17" s="26" t="s">
        <v>64</v>
      </c>
      <c r="B17" s="140">
        <v>73134</v>
      </c>
      <c r="C17" s="140">
        <v>26999</v>
      </c>
      <c r="D17" s="140">
        <v>3051</v>
      </c>
      <c r="E17" s="140">
        <v>17656</v>
      </c>
      <c r="F17" s="140">
        <v>22704</v>
      </c>
      <c r="G17" s="140">
        <v>22269</v>
      </c>
      <c r="H17" s="140">
        <v>278</v>
      </c>
      <c r="I17" s="140">
        <v>2724</v>
      </c>
      <c r="J17" s="140">
        <v>70000</v>
      </c>
      <c r="K17" s="141">
        <v>18958</v>
      </c>
      <c r="L17" s="142">
        <v>455</v>
      </c>
      <c r="M17" s="138">
        <f t="shared" si="1"/>
        <v>-3134</v>
      </c>
      <c r="N17" s="139">
        <f t="shared" si="2"/>
        <v>95.71471545382448</v>
      </c>
      <c r="O17" s="143">
        <v>17</v>
      </c>
      <c r="P17" s="2"/>
      <c r="Q17" s="2"/>
      <c r="R17" s="2"/>
      <c r="S17" s="2"/>
      <c r="T17" s="1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4.75" customHeight="1">
      <c r="A18" s="26" t="s">
        <v>65</v>
      </c>
      <c r="B18" s="140">
        <v>31336</v>
      </c>
      <c r="C18" s="140">
        <v>12528</v>
      </c>
      <c r="D18" s="140">
        <v>1996</v>
      </c>
      <c r="E18" s="140">
        <v>9295</v>
      </c>
      <c r="F18" s="140">
        <v>7051</v>
      </c>
      <c r="G18" s="140">
        <v>6613</v>
      </c>
      <c r="H18" s="140">
        <v>167</v>
      </c>
      <c r="I18" s="140">
        <v>466</v>
      </c>
      <c r="J18" s="140">
        <v>32121</v>
      </c>
      <c r="K18" s="141">
        <v>7069</v>
      </c>
      <c r="L18" s="142">
        <v>496</v>
      </c>
      <c r="M18" s="138">
        <f t="shared" si="1"/>
        <v>785</v>
      </c>
      <c r="N18" s="139">
        <f t="shared" si="2"/>
        <v>102.50510594842991</v>
      </c>
      <c r="O18" s="143">
        <v>5</v>
      </c>
      <c r="P18" s="2"/>
      <c r="Q18" s="2"/>
      <c r="R18" s="2"/>
      <c r="S18" s="2"/>
      <c r="T18" s="1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4.75" customHeight="1">
      <c r="A19" s="26" t="s">
        <v>66</v>
      </c>
      <c r="B19" s="140">
        <v>63060</v>
      </c>
      <c r="C19" s="140">
        <v>23349</v>
      </c>
      <c r="D19" s="140">
        <v>1682</v>
      </c>
      <c r="E19" s="140">
        <v>15596</v>
      </c>
      <c r="F19" s="140">
        <v>21453</v>
      </c>
      <c r="G19" s="140">
        <v>20445</v>
      </c>
      <c r="H19" s="140">
        <v>326</v>
      </c>
      <c r="I19" s="140">
        <v>980</v>
      </c>
      <c r="J19" s="140">
        <v>57531</v>
      </c>
      <c r="K19" s="141">
        <v>15052</v>
      </c>
      <c r="L19" s="142">
        <v>190</v>
      </c>
      <c r="M19" s="138">
        <f t="shared" si="1"/>
        <v>-5529</v>
      </c>
      <c r="N19" s="139">
        <f t="shared" si="2"/>
        <v>91.23215984776404</v>
      </c>
      <c r="O19" s="143">
        <v>22</v>
      </c>
      <c r="P19" s="2"/>
      <c r="Q19" s="2"/>
      <c r="R19" s="2"/>
      <c r="S19" s="2"/>
      <c r="T19" s="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24.75" customHeight="1">
      <c r="A20" s="26" t="s">
        <v>67</v>
      </c>
      <c r="B20" s="140">
        <v>44187</v>
      </c>
      <c r="C20" s="140">
        <v>16487</v>
      </c>
      <c r="D20" s="140">
        <v>1720</v>
      </c>
      <c r="E20" s="140">
        <v>11671</v>
      </c>
      <c r="F20" s="140">
        <v>13686</v>
      </c>
      <c r="G20" s="140">
        <v>13117</v>
      </c>
      <c r="H20" s="140">
        <v>303</v>
      </c>
      <c r="I20" s="140">
        <v>623</v>
      </c>
      <c r="J20" s="140">
        <v>43204</v>
      </c>
      <c r="K20" s="141">
        <v>12211</v>
      </c>
      <c r="L20" s="142">
        <v>226</v>
      </c>
      <c r="M20" s="138">
        <f t="shared" si="1"/>
        <v>-983</v>
      </c>
      <c r="N20" s="139">
        <f t="shared" si="2"/>
        <v>97.77536379478127</v>
      </c>
      <c r="O20" s="143">
        <v>13</v>
      </c>
      <c r="P20" s="2"/>
      <c r="Q20" s="2"/>
      <c r="R20" s="2"/>
      <c r="S20" s="2"/>
      <c r="T20" s="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24.75" customHeight="1">
      <c r="A21" s="26" t="s">
        <v>27</v>
      </c>
      <c r="B21" s="140">
        <v>83969</v>
      </c>
      <c r="C21" s="140">
        <v>32360</v>
      </c>
      <c r="D21" s="140">
        <v>7822</v>
      </c>
      <c r="E21" s="140">
        <v>31690</v>
      </c>
      <c r="F21" s="140">
        <v>9652</v>
      </c>
      <c r="G21" s="140">
        <v>8090</v>
      </c>
      <c r="H21" s="140">
        <v>538</v>
      </c>
      <c r="I21" s="140">
        <v>2445</v>
      </c>
      <c r="J21" s="140">
        <v>80620</v>
      </c>
      <c r="K21" s="141">
        <v>4793</v>
      </c>
      <c r="L21" s="142">
        <v>486</v>
      </c>
      <c r="M21" s="138">
        <f t="shared" si="1"/>
        <v>-3349</v>
      </c>
      <c r="N21" s="139">
        <f t="shared" si="2"/>
        <v>96.01162333718396</v>
      </c>
      <c r="O21" s="143">
        <v>16</v>
      </c>
      <c r="P21" s="2"/>
      <c r="Q21" s="2"/>
      <c r="R21" s="2"/>
      <c r="S21" s="2"/>
      <c r="T21" s="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24.75" customHeight="1">
      <c r="A22" s="26" t="s">
        <v>28</v>
      </c>
      <c r="B22" s="140">
        <v>74932</v>
      </c>
      <c r="C22" s="140">
        <v>31347</v>
      </c>
      <c r="D22" s="140">
        <v>7626</v>
      </c>
      <c r="E22" s="140">
        <v>27332</v>
      </c>
      <c r="F22" s="140">
        <v>7891</v>
      </c>
      <c r="G22" s="140">
        <v>6176</v>
      </c>
      <c r="H22" s="140">
        <v>1387</v>
      </c>
      <c r="I22" s="140">
        <v>736</v>
      </c>
      <c r="J22" s="140">
        <v>73562</v>
      </c>
      <c r="K22" s="141">
        <v>5174</v>
      </c>
      <c r="L22" s="142">
        <v>1019</v>
      </c>
      <c r="M22" s="138">
        <f t="shared" si="1"/>
        <v>-1370</v>
      </c>
      <c r="N22" s="139">
        <f t="shared" si="2"/>
        <v>98.17167565259169</v>
      </c>
      <c r="O22" s="143">
        <v>11</v>
      </c>
      <c r="P22" s="2"/>
      <c r="Q22" s="2"/>
      <c r="R22" s="2"/>
      <c r="S22" s="2"/>
      <c r="T22" s="1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24.75" customHeight="1">
      <c r="A23" s="26" t="s">
        <v>29</v>
      </c>
      <c r="B23" s="140">
        <v>42903</v>
      </c>
      <c r="C23" s="140">
        <v>17153</v>
      </c>
      <c r="D23" s="140">
        <v>2843</v>
      </c>
      <c r="E23" s="140">
        <v>10766</v>
      </c>
      <c r="F23" s="140">
        <v>12025</v>
      </c>
      <c r="G23" s="140">
        <v>11787</v>
      </c>
      <c r="H23" s="140">
        <v>165</v>
      </c>
      <c r="I23" s="140">
        <v>116</v>
      </c>
      <c r="J23" s="140">
        <v>35411</v>
      </c>
      <c r="K23" s="141">
        <v>4437</v>
      </c>
      <c r="L23" s="142">
        <v>23</v>
      </c>
      <c r="M23" s="138">
        <f t="shared" si="1"/>
        <v>-7492</v>
      </c>
      <c r="N23" s="139">
        <f t="shared" si="2"/>
        <v>82.5373517003473</v>
      </c>
      <c r="O23" s="143">
        <v>33</v>
      </c>
      <c r="P23" s="2"/>
      <c r="Q23" s="2"/>
      <c r="R23" s="2"/>
      <c r="S23" s="2"/>
      <c r="T23" s="1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24.75" customHeight="1">
      <c r="A24" s="26" t="s">
        <v>53</v>
      </c>
      <c r="B24" s="140">
        <v>135147</v>
      </c>
      <c r="C24" s="140">
        <v>52480</v>
      </c>
      <c r="D24" s="140">
        <v>10383</v>
      </c>
      <c r="E24" s="140">
        <v>49598</v>
      </c>
      <c r="F24" s="140">
        <v>19698</v>
      </c>
      <c r="G24" s="140">
        <v>18740</v>
      </c>
      <c r="H24" s="140">
        <v>457</v>
      </c>
      <c r="I24" s="140">
        <v>2988</v>
      </c>
      <c r="J24" s="140">
        <v>132614</v>
      </c>
      <c r="K24" s="141">
        <v>16208</v>
      </c>
      <c r="L24" s="142">
        <v>456</v>
      </c>
      <c r="M24" s="138">
        <f t="shared" si="1"/>
        <v>-2533</v>
      </c>
      <c r="N24" s="139">
        <f t="shared" si="2"/>
        <v>98.12574455962766</v>
      </c>
      <c r="O24" s="143">
        <v>12</v>
      </c>
      <c r="P24" s="2"/>
      <c r="Q24" s="2"/>
      <c r="R24" s="2"/>
      <c r="S24" s="2"/>
      <c r="T24" s="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24.75" customHeight="1">
      <c r="A25" s="26" t="s">
        <v>68</v>
      </c>
      <c r="B25" s="140">
        <v>12882</v>
      </c>
      <c r="C25" s="140">
        <v>5091</v>
      </c>
      <c r="D25" s="140">
        <v>1416</v>
      </c>
      <c r="E25" s="140">
        <v>3169</v>
      </c>
      <c r="F25" s="140">
        <v>3115</v>
      </c>
      <c r="G25" s="140">
        <v>3007</v>
      </c>
      <c r="H25" s="140">
        <v>54</v>
      </c>
      <c r="I25" s="140">
        <v>91</v>
      </c>
      <c r="J25" s="140">
        <v>12463</v>
      </c>
      <c r="K25" s="141">
        <v>2601</v>
      </c>
      <c r="L25" s="142">
        <v>41</v>
      </c>
      <c r="M25" s="138">
        <f t="shared" si="1"/>
        <v>-419</v>
      </c>
      <c r="N25" s="139">
        <f t="shared" si="2"/>
        <v>96.74739947213166</v>
      </c>
      <c r="O25" s="143">
        <v>14</v>
      </c>
      <c r="P25" s="2"/>
      <c r="Q25" s="2"/>
      <c r="R25" s="2"/>
      <c r="S25" s="2"/>
      <c r="T25" s="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24.75" customHeight="1">
      <c r="A26" s="26" t="s">
        <v>69</v>
      </c>
      <c r="B26" s="140">
        <v>1694</v>
      </c>
      <c r="C26" s="140">
        <v>784</v>
      </c>
      <c r="D26" s="140">
        <v>189</v>
      </c>
      <c r="E26" s="140">
        <v>514</v>
      </c>
      <c r="F26" s="140">
        <v>200</v>
      </c>
      <c r="G26" s="140">
        <v>159</v>
      </c>
      <c r="H26" s="140">
        <v>28</v>
      </c>
      <c r="I26" s="140">
        <v>7</v>
      </c>
      <c r="J26" s="140">
        <v>1721</v>
      </c>
      <c r="K26" s="141">
        <v>197</v>
      </c>
      <c r="L26" s="142">
        <v>17</v>
      </c>
      <c r="M26" s="138">
        <f t="shared" si="1"/>
        <v>27</v>
      </c>
      <c r="N26" s="139">
        <f t="shared" si="2"/>
        <v>101.59386068476978</v>
      </c>
      <c r="O26" s="143">
        <v>6</v>
      </c>
      <c r="P26" s="2"/>
      <c r="Q26" s="2"/>
      <c r="R26" s="2"/>
      <c r="S26" s="2"/>
      <c r="T26" s="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24.75" customHeight="1">
      <c r="A27" s="26" t="s">
        <v>70</v>
      </c>
      <c r="B27" s="140">
        <v>23530</v>
      </c>
      <c r="C27" s="140">
        <v>9032</v>
      </c>
      <c r="D27" s="140">
        <v>967</v>
      </c>
      <c r="E27" s="140">
        <v>5619</v>
      </c>
      <c r="F27" s="140">
        <v>7660</v>
      </c>
      <c r="G27" s="140">
        <v>7468</v>
      </c>
      <c r="H27" s="140">
        <v>102</v>
      </c>
      <c r="I27" s="140">
        <v>252</v>
      </c>
      <c r="J27" s="140">
        <v>22195</v>
      </c>
      <c r="K27" s="141">
        <v>6163</v>
      </c>
      <c r="L27" s="142">
        <v>72</v>
      </c>
      <c r="M27" s="138">
        <f t="shared" si="1"/>
        <v>-1335</v>
      </c>
      <c r="N27" s="139">
        <f t="shared" si="2"/>
        <v>94.326391840204</v>
      </c>
      <c r="O27" s="143">
        <v>19</v>
      </c>
      <c r="P27" s="2"/>
      <c r="Q27" s="2"/>
      <c r="R27" s="2"/>
      <c r="S27" s="2"/>
      <c r="T27" s="1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24.75" customHeight="1">
      <c r="A28" s="26" t="s">
        <v>71</v>
      </c>
      <c r="B28" s="140">
        <v>11995</v>
      </c>
      <c r="C28" s="140">
        <v>4728</v>
      </c>
      <c r="D28" s="140">
        <v>930</v>
      </c>
      <c r="E28" s="140">
        <v>2929</v>
      </c>
      <c r="F28" s="140">
        <v>3371</v>
      </c>
      <c r="G28" s="140">
        <v>3313</v>
      </c>
      <c r="H28" s="140">
        <v>27</v>
      </c>
      <c r="I28" s="140">
        <v>37</v>
      </c>
      <c r="J28" s="140">
        <v>12121</v>
      </c>
      <c r="K28" s="141">
        <v>3383</v>
      </c>
      <c r="L28" s="142">
        <v>83</v>
      </c>
      <c r="M28" s="138">
        <f t="shared" si="1"/>
        <v>126</v>
      </c>
      <c r="N28" s="139">
        <f t="shared" si="2"/>
        <v>101.05043768236766</v>
      </c>
      <c r="O28" s="143">
        <v>7</v>
      </c>
      <c r="P28" s="2"/>
      <c r="Q28" s="2"/>
      <c r="R28" s="2"/>
      <c r="S28" s="2"/>
      <c r="T28" s="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24.75" customHeight="1">
      <c r="A29" s="26" t="s">
        <v>72</v>
      </c>
      <c r="B29" s="140">
        <v>39341</v>
      </c>
      <c r="C29" s="140">
        <v>15464</v>
      </c>
      <c r="D29" s="140">
        <v>1338</v>
      </c>
      <c r="E29" s="140">
        <v>10569</v>
      </c>
      <c r="F29" s="140">
        <v>11278</v>
      </c>
      <c r="G29" s="140">
        <v>10989</v>
      </c>
      <c r="H29" s="140">
        <v>180</v>
      </c>
      <c r="I29" s="140">
        <v>692</v>
      </c>
      <c r="J29" s="140">
        <v>36217</v>
      </c>
      <c r="K29" s="141">
        <v>7826</v>
      </c>
      <c r="L29" s="142">
        <v>219</v>
      </c>
      <c r="M29" s="138">
        <f t="shared" si="1"/>
        <v>-3124</v>
      </c>
      <c r="N29" s="139">
        <f t="shared" si="2"/>
        <v>92.05917490658601</v>
      </c>
      <c r="O29" s="143">
        <v>21</v>
      </c>
      <c r="P29" s="2"/>
      <c r="Q29" s="2"/>
      <c r="R29" s="2"/>
      <c r="S29" s="2"/>
      <c r="T29" s="1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24.75" customHeight="1">
      <c r="A30" s="26" t="s">
        <v>73</v>
      </c>
      <c r="B30" s="140">
        <v>9978</v>
      </c>
      <c r="C30" s="140">
        <v>3886</v>
      </c>
      <c r="D30" s="140">
        <v>940</v>
      </c>
      <c r="E30" s="140">
        <v>2960</v>
      </c>
      <c r="F30" s="140">
        <v>2186</v>
      </c>
      <c r="G30" s="140">
        <v>2118</v>
      </c>
      <c r="H30" s="140">
        <v>31</v>
      </c>
      <c r="I30" s="140">
        <v>6</v>
      </c>
      <c r="J30" s="140">
        <v>8961</v>
      </c>
      <c r="K30" s="141">
        <v>1093</v>
      </c>
      <c r="L30" s="142">
        <v>39</v>
      </c>
      <c r="M30" s="138">
        <f t="shared" si="1"/>
        <v>-1017</v>
      </c>
      <c r="N30" s="139">
        <f t="shared" si="2"/>
        <v>89.80757666867108</v>
      </c>
      <c r="O30" s="143">
        <v>26</v>
      </c>
      <c r="P30" s="2"/>
      <c r="Q30" s="2"/>
      <c r="R30" s="2"/>
      <c r="S30" s="2"/>
      <c r="T30" s="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24.75" customHeight="1">
      <c r="A31" s="26" t="s">
        <v>74</v>
      </c>
      <c r="B31" s="140">
        <v>15501</v>
      </c>
      <c r="C31" s="140">
        <v>6695</v>
      </c>
      <c r="D31" s="140">
        <v>1490</v>
      </c>
      <c r="E31" s="140">
        <v>3384</v>
      </c>
      <c r="F31" s="140">
        <v>3882</v>
      </c>
      <c r="G31" s="140">
        <v>3435</v>
      </c>
      <c r="H31" s="140">
        <v>402</v>
      </c>
      <c r="I31" s="140">
        <v>50</v>
      </c>
      <c r="J31" s="140">
        <v>13402</v>
      </c>
      <c r="K31" s="141">
        <v>1610</v>
      </c>
      <c r="L31" s="142">
        <v>128</v>
      </c>
      <c r="M31" s="138">
        <f t="shared" si="1"/>
        <v>-2099</v>
      </c>
      <c r="N31" s="139">
        <f t="shared" si="2"/>
        <v>86.45893813302368</v>
      </c>
      <c r="O31" s="143">
        <v>29</v>
      </c>
      <c r="P31" s="2"/>
      <c r="Q31" s="2"/>
      <c r="R31" s="2"/>
      <c r="S31" s="2"/>
      <c r="T31" s="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24.75" customHeight="1">
      <c r="A32" s="26" t="s">
        <v>75</v>
      </c>
      <c r="B32" s="140">
        <v>34845</v>
      </c>
      <c r="C32" s="140">
        <v>13554</v>
      </c>
      <c r="D32" s="140">
        <v>2428</v>
      </c>
      <c r="E32" s="140">
        <v>7778</v>
      </c>
      <c r="F32" s="140">
        <v>10593</v>
      </c>
      <c r="G32" s="140">
        <v>10166</v>
      </c>
      <c r="H32" s="140">
        <v>310</v>
      </c>
      <c r="I32" s="140">
        <v>492</v>
      </c>
      <c r="J32" s="140">
        <v>28880</v>
      </c>
      <c r="K32" s="141">
        <v>4328</v>
      </c>
      <c r="L32" s="142">
        <v>183</v>
      </c>
      <c r="M32" s="138">
        <f t="shared" si="1"/>
        <v>-5965</v>
      </c>
      <c r="N32" s="139">
        <f t="shared" si="2"/>
        <v>82.88133161142201</v>
      </c>
      <c r="O32" s="143">
        <v>32</v>
      </c>
      <c r="P32" s="2"/>
      <c r="Q32" s="2"/>
      <c r="R32" s="2"/>
      <c r="S32" s="2"/>
      <c r="T32" s="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24.75" customHeight="1">
      <c r="A33" s="26" t="s">
        <v>76</v>
      </c>
      <c r="B33" s="140">
        <v>16704</v>
      </c>
      <c r="C33" s="140">
        <v>7431</v>
      </c>
      <c r="D33" s="140">
        <v>1287</v>
      </c>
      <c r="E33" s="140">
        <v>3409</v>
      </c>
      <c r="F33" s="140">
        <v>4537</v>
      </c>
      <c r="G33" s="140">
        <v>4060</v>
      </c>
      <c r="H33" s="140">
        <v>346</v>
      </c>
      <c r="I33" s="140">
        <v>40</v>
      </c>
      <c r="J33" s="140">
        <v>14121</v>
      </c>
      <c r="K33" s="141">
        <v>1505</v>
      </c>
      <c r="L33" s="142">
        <v>318</v>
      </c>
      <c r="M33" s="138">
        <f t="shared" si="1"/>
        <v>-2583</v>
      </c>
      <c r="N33" s="139">
        <f t="shared" si="2"/>
        <v>84.53663793103448</v>
      </c>
      <c r="O33" s="143">
        <v>30</v>
      </c>
      <c r="P33" s="2"/>
      <c r="Q33" s="2"/>
      <c r="R33" s="2"/>
      <c r="S33" s="2"/>
      <c r="T33" s="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24.75" customHeight="1">
      <c r="A34" s="26" t="s">
        <v>77</v>
      </c>
      <c r="B34" s="140">
        <v>15085</v>
      </c>
      <c r="C34" s="140">
        <v>6411</v>
      </c>
      <c r="D34" s="140">
        <v>954</v>
      </c>
      <c r="E34" s="140">
        <v>3050</v>
      </c>
      <c r="F34" s="140">
        <v>4503</v>
      </c>
      <c r="G34" s="140">
        <v>4410</v>
      </c>
      <c r="H34" s="140">
        <v>57</v>
      </c>
      <c r="I34" s="140">
        <v>167</v>
      </c>
      <c r="J34" s="140">
        <v>13578</v>
      </c>
      <c r="K34" s="141">
        <v>2948</v>
      </c>
      <c r="L34" s="142">
        <v>12</v>
      </c>
      <c r="M34" s="138">
        <f t="shared" si="1"/>
        <v>-1507</v>
      </c>
      <c r="N34" s="139">
        <f t="shared" si="2"/>
        <v>90.00994365263507</v>
      </c>
      <c r="O34" s="143">
        <v>25</v>
      </c>
      <c r="P34" s="2"/>
      <c r="Q34" s="2"/>
      <c r="R34" s="2"/>
      <c r="S34" s="2"/>
      <c r="T34" s="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24.75" customHeight="1">
      <c r="A35" s="26" t="s">
        <v>78</v>
      </c>
      <c r="B35" s="140">
        <v>20416</v>
      </c>
      <c r="C35" s="140">
        <v>8018</v>
      </c>
      <c r="D35" s="140">
        <v>834</v>
      </c>
      <c r="E35" s="140">
        <v>3157</v>
      </c>
      <c r="F35" s="140">
        <v>8348</v>
      </c>
      <c r="G35" s="140">
        <v>8110</v>
      </c>
      <c r="H35" s="140">
        <v>134</v>
      </c>
      <c r="I35" s="140">
        <v>59</v>
      </c>
      <c r="J35" s="140">
        <v>13278</v>
      </c>
      <c r="K35" s="141">
        <v>1097</v>
      </c>
      <c r="L35" s="142">
        <v>9</v>
      </c>
      <c r="M35" s="138">
        <f t="shared" si="1"/>
        <v>-7138</v>
      </c>
      <c r="N35" s="139">
        <f t="shared" si="2"/>
        <v>65.03722570532915</v>
      </c>
      <c r="O35" s="143">
        <v>35</v>
      </c>
      <c r="P35" s="2"/>
      <c r="Q35" s="2"/>
      <c r="R35" s="2"/>
      <c r="S35" s="2"/>
      <c r="T35" s="2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46" ht="24.75" customHeight="1">
      <c r="A36" s="26" t="s">
        <v>79</v>
      </c>
      <c r="B36" s="140">
        <v>33994</v>
      </c>
      <c r="C36" s="140">
        <v>11716</v>
      </c>
      <c r="D36" s="140">
        <v>1112</v>
      </c>
      <c r="E36" s="140">
        <v>7279</v>
      </c>
      <c r="F36" s="140">
        <v>13169</v>
      </c>
      <c r="G36" s="140">
        <v>12844</v>
      </c>
      <c r="H36" s="140">
        <v>196</v>
      </c>
      <c r="I36" s="140">
        <v>718</v>
      </c>
      <c r="J36" s="140">
        <v>28663</v>
      </c>
      <c r="K36" s="141">
        <v>7619</v>
      </c>
      <c r="L36" s="142">
        <v>90</v>
      </c>
      <c r="M36" s="138">
        <f t="shared" si="1"/>
        <v>-5331</v>
      </c>
      <c r="N36" s="139">
        <f t="shared" si="2"/>
        <v>84.31782079190445</v>
      </c>
      <c r="O36" s="143">
        <v>31</v>
      </c>
      <c r="P36" s="2"/>
      <c r="Q36" s="2"/>
      <c r="R36" s="2"/>
      <c r="S36" s="2"/>
      <c r="T36" s="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24.75" customHeight="1">
      <c r="A37" s="26" t="s">
        <v>80</v>
      </c>
      <c r="B37" s="140">
        <v>24894</v>
      </c>
      <c r="C37" s="140">
        <v>9317</v>
      </c>
      <c r="D37" s="140">
        <v>1261</v>
      </c>
      <c r="E37" s="140">
        <v>6503</v>
      </c>
      <c r="F37" s="140">
        <v>7188</v>
      </c>
      <c r="G37" s="140">
        <v>6900</v>
      </c>
      <c r="H37" s="140">
        <v>92</v>
      </c>
      <c r="I37" s="140">
        <v>625</v>
      </c>
      <c r="J37" s="140">
        <v>26991</v>
      </c>
      <c r="K37" s="141">
        <v>9016</v>
      </c>
      <c r="L37" s="142">
        <v>73</v>
      </c>
      <c r="M37" s="138">
        <f t="shared" si="1"/>
        <v>2097</v>
      </c>
      <c r="N37" s="139">
        <f t="shared" si="2"/>
        <v>108.42371655820679</v>
      </c>
      <c r="O37" s="143">
        <v>3</v>
      </c>
      <c r="P37" s="2"/>
      <c r="Q37" s="2"/>
      <c r="R37" s="2"/>
      <c r="S37" s="2"/>
      <c r="T37" s="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24.75" customHeight="1">
      <c r="A38" s="26" t="s">
        <v>81</v>
      </c>
      <c r="B38" s="140">
        <v>8927</v>
      </c>
      <c r="C38" s="140">
        <v>3736</v>
      </c>
      <c r="D38" s="140">
        <v>749</v>
      </c>
      <c r="E38" s="140">
        <v>1707</v>
      </c>
      <c r="F38" s="140">
        <v>2734</v>
      </c>
      <c r="G38" s="140">
        <v>2721</v>
      </c>
      <c r="H38" s="140">
        <v>5</v>
      </c>
      <c r="I38" s="140">
        <v>1</v>
      </c>
      <c r="J38" s="140">
        <v>8103</v>
      </c>
      <c r="K38" s="141">
        <v>1892</v>
      </c>
      <c r="L38" s="142">
        <v>10</v>
      </c>
      <c r="M38" s="138">
        <f t="shared" si="1"/>
        <v>-824</v>
      </c>
      <c r="N38" s="139">
        <f t="shared" si="2"/>
        <v>90.76957544527836</v>
      </c>
      <c r="O38" s="143">
        <v>23</v>
      </c>
      <c r="P38" s="2"/>
      <c r="Q38" s="2"/>
      <c r="R38" s="2"/>
      <c r="S38" s="2"/>
      <c r="T38" s="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24.75" customHeight="1">
      <c r="A39" s="26" t="s">
        <v>82</v>
      </c>
      <c r="B39" s="140">
        <v>47042</v>
      </c>
      <c r="C39" s="140">
        <v>15725</v>
      </c>
      <c r="D39" s="140">
        <v>1346</v>
      </c>
      <c r="E39" s="140">
        <v>10599</v>
      </c>
      <c r="F39" s="140">
        <v>18413</v>
      </c>
      <c r="G39" s="140">
        <v>18019</v>
      </c>
      <c r="H39" s="140">
        <v>126</v>
      </c>
      <c r="I39" s="140">
        <v>959</v>
      </c>
      <c r="J39" s="140">
        <v>36088</v>
      </c>
      <c r="K39" s="141">
        <v>7141</v>
      </c>
      <c r="L39" s="142">
        <v>50</v>
      </c>
      <c r="M39" s="138">
        <f t="shared" si="1"/>
        <v>-10954</v>
      </c>
      <c r="N39" s="139">
        <f t="shared" si="2"/>
        <v>76.71442540708303</v>
      </c>
      <c r="O39" s="143">
        <v>34</v>
      </c>
      <c r="P39" s="2"/>
      <c r="Q39" s="2"/>
      <c r="R39" s="2"/>
      <c r="S39" s="2"/>
      <c r="T39" s="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24.75" customHeight="1">
      <c r="A40" s="26" t="s">
        <v>83</v>
      </c>
      <c r="B40" s="140">
        <v>5334</v>
      </c>
      <c r="C40" s="140">
        <v>1955</v>
      </c>
      <c r="D40" s="140">
        <v>501</v>
      </c>
      <c r="E40" s="140">
        <v>1204</v>
      </c>
      <c r="F40" s="140">
        <v>1668</v>
      </c>
      <c r="G40" s="140">
        <v>1643</v>
      </c>
      <c r="H40" s="140">
        <v>11</v>
      </c>
      <c r="I40" s="140">
        <v>6</v>
      </c>
      <c r="J40" s="140">
        <v>7433</v>
      </c>
      <c r="K40" s="141">
        <v>3701</v>
      </c>
      <c r="L40" s="142">
        <v>52</v>
      </c>
      <c r="M40" s="138">
        <f t="shared" si="1"/>
        <v>2099</v>
      </c>
      <c r="N40" s="139">
        <f t="shared" si="2"/>
        <v>139.35133108361455</v>
      </c>
      <c r="O40" s="143">
        <v>1</v>
      </c>
      <c r="P40" s="2"/>
      <c r="Q40" s="2"/>
      <c r="R40" s="2"/>
      <c r="S40" s="2"/>
      <c r="T40" s="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24.75" customHeight="1">
      <c r="A41" s="26" t="s">
        <v>84</v>
      </c>
      <c r="B41" s="140">
        <v>7431</v>
      </c>
      <c r="C41" s="140">
        <v>2760</v>
      </c>
      <c r="D41" s="140">
        <v>911</v>
      </c>
      <c r="E41" s="140">
        <v>1607</v>
      </c>
      <c r="F41" s="140">
        <v>2151</v>
      </c>
      <c r="G41" s="140">
        <v>2131</v>
      </c>
      <c r="H41" s="140">
        <v>7</v>
      </c>
      <c r="I41" s="140">
        <v>2</v>
      </c>
      <c r="J41" s="140">
        <v>6673</v>
      </c>
      <c r="K41" s="141">
        <v>1373</v>
      </c>
      <c r="L41" s="142">
        <v>7</v>
      </c>
      <c r="M41" s="138">
        <f t="shared" si="1"/>
        <v>-758</v>
      </c>
      <c r="N41" s="139">
        <f t="shared" si="2"/>
        <v>89.79948862871754</v>
      </c>
      <c r="O41" s="143">
        <v>27</v>
      </c>
      <c r="P41" s="2"/>
      <c r="Q41" s="2"/>
      <c r="R41" s="2"/>
      <c r="S41" s="2"/>
      <c r="T41" s="1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24.75" customHeight="1">
      <c r="A42" s="26" t="s">
        <v>47</v>
      </c>
      <c r="B42" s="140">
        <v>25527</v>
      </c>
      <c r="C42" s="140">
        <v>9625</v>
      </c>
      <c r="D42" s="140">
        <v>2825</v>
      </c>
      <c r="E42" s="140">
        <v>7514</v>
      </c>
      <c r="F42" s="140">
        <v>4824</v>
      </c>
      <c r="G42" s="140">
        <v>4614</v>
      </c>
      <c r="H42" s="140">
        <v>72</v>
      </c>
      <c r="I42" s="140">
        <v>739</v>
      </c>
      <c r="J42" s="140">
        <v>24554</v>
      </c>
      <c r="K42" s="141">
        <v>3684</v>
      </c>
      <c r="L42" s="142">
        <v>29</v>
      </c>
      <c r="M42" s="138">
        <f t="shared" si="1"/>
        <v>-973</v>
      </c>
      <c r="N42" s="139">
        <f t="shared" si="2"/>
        <v>96.18834959062953</v>
      </c>
      <c r="O42" s="143">
        <v>15</v>
      </c>
      <c r="P42" s="2"/>
      <c r="Q42" s="2"/>
      <c r="R42" s="2"/>
      <c r="S42" s="2"/>
      <c r="T42" s="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24.75" customHeight="1">
      <c r="A43" s="26" t="s">
        <v>85</v>
      </c>
      <c r="B43" s="140">
        <v>17494</v>
      </c>
      <c r="C43" s="140">
        <v>7210</v>
      </c>
      <c r="D43" s="140">
        <v>1724</v>
      </c>
      <c r="E43" s="140">
        <v>4063</v>
      </c>
      <c r="F43" s="140">
        <v>4446</v>
      </c>
      <c r="G43" s="140">
        <v>4391</v>
      </c>
      <c r="H43" s="140">
        <v>27</v>
      </c>
      <c r="I43" s="140">
        <v>51</v>
      </c>
      <c r="J43" s="140">
        <v>16158</v>
      </c>
      <c r="K43" s="141">
        <v>3060</v>
      </c>
      <c r="L43" s="142">
        <v>22</v>
      </c>
      <c r="M43" s="138">
        <f t="shared" si="1"/>
        <v>-1336</v>
      </c>
      <c r="N43" s="139">
        <f t="shared" si="2"/>
        <v>92.36309591860066</v>
      </c>
      <c r="O43" s="143">
        <v>20</v>
      </c>
      <c r="P43" s="2"/>
      <c r="Q43" s="2"/>
      <c r="R43" s="2"/>
      <c r="S43" s="2"/>
      <c r="T43" s="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24.75" customHeight="1">
      <c r="A44" s="26" t="s">
        <v>54</v>
      </c>
      <c r="B44" s="140">
        <v>25190</v>
      </c>
      <c r="C44" s="140">
        <v>10285</v>
      </c>
      <c r="D44" s="140">
        <v>2174</v>
      </c>
      <c r="E44" s="140">
        <v>5061</v>
      </c>
      <c r="F44" s="140">
        <v>7346</v>
      </c>
      <c r="G44" s="140">
        <v>7201</v>
      </c>
      <c r="H44" s="140">
        <v>53</v>
      </c>
      <c r="I44" s="140">
        <v>324</v>
      </c>
      <c r="J44" s="140">
        <v>22097</v>
      </c>
      <c r="K44" s="141">
        <v>4135</v>
      </c>
      <c r="L44" s="142">
        <v>26</v>
      </c>
      <c r="M44" s="138">
        <f t="shared" si="1"/>
        <v>-3093</v>
      </c>
      <c r="N44" s="139">
        <f t="shared" si="2"/>
        <v>87.72131798332671</v>
      </c>
      <c r="O44" s="143">
        <v>28</v>
      </c>
      <c r="P44" s="2"/>
      <c r="Q44" s="2"/>
      <c r="R44" s="2"/>
      <c r="S44" s="2"/>
      <c r="T44" s="1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24.75" customHeight="1">
      <c r="A45" s="26" t="s">
        <v>86</v>
      </c>
      <c r="B45" s="140">
        <v>10051</v>
      </c>
      <c r="C45" s="140">
        <v>4095</v>
      </c>
      <c r="D45" s="140">
        <v>1086</v>
      </c>
      <c r="E45" s="140">
        <v>3458</v>
      </c>
      <c r="F45" s="140">
        <v>1393</v>
      </c>
      <c r="G45" s="140">
        <v>1242</v>
      </c>
      <c r="H45" s="140">
        <v>108</v>
      </c>
      <c r="I45" s="140">
        <v>19</v>
      </c>
      <c r="J45" s="140">
        <v>11143</v>
      </c>
      <c r="K45" s="141">
        <v>2391</v>
      </c>
      <c r="L45" s="142">
        <v>51</v>
      </c>
      <c r="M45" s="138">
        <f t="shared" si="1"/>
        <v>1092</v>
      </c>
      <c r="N45" s="139">
        <f t="shared" si="2"/>
        <v>110.86459058800119</v>
      </c>
      <c r="O45" s="143">
        <v>2</v>
      </c>
      <c r="P45" s="2"/>
      <c r="Q45" s="2"/>
      <c r="R45" s="2"/>
      <c r="S45" s="2"/>
      <c r="T45" s="1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86" customFormat="1" ht="24.75" customHeight="1">
      <c r="A46" s="27" t="s">
        <v>50</v>
      </c>
      <c r="B46" s="144">
        <v>17429</v>
      </c>
      <c r="C46" s="144">
        <v>7009</v>
      </c>
      <c r="D46" s="144">
        <v>2392</v>
      </c>
      <c r="E46" s="144">
        <v>6003</v>
      </c>
      <c r="F46" s="144">
        <v>1968</v>
      </c>
      <c r="G46" s="144">
        <v>1618</v>
      </c>
      <c r="H46" s="144">
        <v>310</v>
      </c>
      <c r="I46" s="144">
        <v>57</v>
      </c>
      <c r="J46" s="144">
        <v>16443</v>
      </c>
      <c r="K46" s="145">
        <v>918</v>
      </c>
      <c r="L46" s="146">
        <v>24</v>
      </c>
      <c r="M46" s="147">
        <f t="shared" si="1"/>
        <v>-986</v>
      </c>
      <c r="N46" s="148">
        <f t="shared" si="2"/>
        <v>94.34276206322795</v>
      </c>
      <c r="O46" s="149">
        <v>18</v>
      </c>
      <c r="P46" s="87"/>
      <c r="Q46" s="2"/>
      <c r="R46" s="2"/>
      <c r="S46" s="2"/>
      <c r="T46" s="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86" customFormat="1" ht="13.5">
      <c r="A47" t="s">
        <v>100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"/>
      <c r="N47" s="2"/>
      <c r="O47" s="90"/>
      <c r="P47" s="2"/>
      <c r="Q47" s="2"/>
      <c r="R47" s="2"/>
      <c r="S47" s="2"/>
      <c r="T47" s="2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</row>
    <row r="48" spans="1:46" s="86" customFormat="1" ht="13.5">
      <c r="A48" t="s">
        <v>101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"/>
      <c r="N48" s="2"/>
      <c r="O48" s="90"/>
      <c r="P48" s="2"/>
      <c r="Q48" s="2"/>
      <c r="R48" s="2"/>
      <c r="S48" s="2"/>
      <c r="T48" s="2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1:46" s="86" customFormat="1" ht="13.5">
      <c r="A49" t="s">
        <v>102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"/>
      <c r="N49" s="2"/>
      <c r="O49" s="90"/>
      <c r="P49" s="2"/>
      <c r="Q49" s="2"/>
      <c r="R49" s="2"/>
      <c r="S49" s="2"/>
      <c r="T49" s="2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1:46" s="86" customFormat="1" ht="13.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"/>
      <c r="N50" s="2"/>
      <c r="O50" s="90"/>
      <c r="P50" s="2"/>
      <c r="Q50" s="2"/>
      <c r="R50" s="2"/>
      <c r="S50" s="2"/>
      <c r="T50" s="2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1:46" s="86" customFormat="1" ht="13.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"/>
      <c r="N51" s="2"/>
      <c r="O51" s="90"/>
      <c r="P51" s="2"/>
      <c r="Q51" s="2"/>
      <c r="R51" s="2"/>
      <c r="S51" s="2"/>
      <c r="T51" s="2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</row>
    <row r="52" spans="1:46" s="86" customFormat="1" ht="13.5">
      <c r="A52" s="1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"/>
      <c r="N52" s="2"/>
      <c r="O52" s="90"/>
      <c r="P52" s="2"/>
      <c r="Q52" s="2"/>
      <c r="R52" s="2"/>
      <c r="S52" s="2"/>
      <c r="T52" s="2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</row>
    <row r="53" spans="1:46" s="86" customFormat="1" ht="13.5">
      <c r="A53" s="1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"/>
      <c r="N53" s="2"/>
      <c r="O53" s="90"/>
      <c r="P53" s="2"/>
      <c r="Q53" s="2"/>
      <c r="R53" s="2"/>
      <c r="S53" s="2"/>
      <c r="T53" s="2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</row>
    <row r="54" spans="1:46" s="86" customFormat="1" ht="13.5">
      <c r="A54" s="1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"/>
      <c r="N54" s="2"/>
      <c r="O54" s="90"/>
      <c r="P54" s="2"/>
      <c r="Q54" s="2"/>
      <c r="R54" s="2"/>
      <c r="S54" s="2"/>
      <c r="T54" s="2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</row>
    <row r="55" spans="1:46" s="86" customFormat="1" ht="13.5">
      <c r="A55" s="1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"/>
      <c r="N55" s="2"/>
      <c r="O55" s="90"/>
      <c r="P55" s="2"/>
      <c r="Q55" s="2"/>
      <c r="R55" s="2"/>
      <c r="S55" s="2"/>
      <c r="T55" s="2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</row>
    <row r="56" spans="1:46" ht="13.5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2"/>
      <c r="N56" s="2"/>
      <c r="O56" s="90"/>
      <c r="P56" s="2"/>
      <c r="Q56" s="2"/>
      <c r="R56" s="2"/>
      <c r="S56" s="2"/>
      <c r="T56" s="1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2"/>
      <c r="N57" s="2"/>
      <c r="O57" s="90"/>
      <c r="P57" s="2"/>
      <c r="Q57" s="2"/>
      <c r="R57" s="2"/>
      <c r="S57" s="2"/>
      <c r="T57" s="1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1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"/>
      <c r="N58" s="2"/>
      <c r="O58" s="90"/>
      <c r="P58" s="2"/>
      <c r="Q58" s="2"/>
      <c r="R58" s="2"/>
      <c r="S58" s="2"/>
      <c r="T58" s="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1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2"/>
      <c r="N59" s="2"/>
      <c r="O59" s="90"/>
      <c r="P59" s="2"/>
      <c r="Q59" s="2"/>
      <c r="R59" s="2"/>
      <c r="S59" s="2"/>
      <c r="T59" s="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1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"/>
      <c r="N60" s="2"/>
      <c r="O60" s="90"/>
      <c r="P60" s="2"/>
      <c r="Q60" s="2"/>
      <c r="R60" s="2"/>
      <c r="S60" s="2"/>
      <c r="T60" s="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1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"/>
      <c r="N61" s="2"/>
      <c r="O61" s="90"/>
      <c r="P61" s="2"/>
      <c r="Q61" s="2"/>
      <c r="R61" s="2"/>
      <c r="S61" s="2"/>
      <c r="T61" s="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1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"/>
      <c r="N62" s="2"/>
      <c r="O62" s="90"/>
      <c r="P62" s="2"/>
      <c r="Q62" s="2"/>
      <c r="R62" s="2"/>
      <c r="S62" s="2"/>
      <c r="T62" s="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1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2"/>
      <c r="N63" s="2"/>
      <c r="O63" s="90"/>
      <c r="P63" s="2"/>
      <c r="Q63" s="2"/>
      <c r="R63" s="2"/>
      <c r="S63" s="2"/>
      <c r="T63" s="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1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"/>
      <c r="N64" s="2"/>
      <c r="O64" s="90"/>
      <c r="P64" s="2"/>
      <c r="Q64" s="2"/>
      <c r="R64" s="2"/>
      <c r="S64" s="2"/>
      <c r="T64" s="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ht="13.5">
      <c r="A65" s="1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"/>
      <c r="N65" s="2"/>
      <c r="O65" s="90"/>
      <c r="P65" s="2"/>
      <c r="Q65" s="2"/>
      <c r="R65" s="2"/>
      <c r="S65" s="2"/>
      <c r="T65" s="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13.5">
      <c r="A66" s="1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2"/>
      <c r="O66" s="90"/>
      <c r="P66" s="2"/>
      <c r="Q66" s="2"/>
      <c r="R66" s="2"/>
      <c r="S66" s="2"/>
      <c r="T66" s="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13.5">
      <c r="A67" s="1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2"/>
      <c r="O67" s="90"/>
      <c r="P67" s="2"/>
      <c r="Q67" s="2"/>
      <c r="R67" s="2"/>
      <c r="S67" s="2"/>
      <c r="T67" s="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13.5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2"/>
      <c r="O68" s="90"/>
      <c r="P68" s="2"/>
      <c r="Q68" s="2"/>
      <c r="R68" s="2"/>
      <c r="S68" s="2"/>
      <c r="T68" s="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ht="13.5">
      <c r="A69" s="1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90"/>
      <c r="P69" s="2"/>
      <c r="Q69" s="2"/>
      <c r="R69" s="2"/>
      <c r="S69" s="2"/>
      <c r="T69" s="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ht="13.5">
      <c r="A70" s="1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"/>
      <c r="N70" s="2"/>
      <c r="O70" s="90"/>
      <c r="P70" s="2"/>
      <c r="Q70" s="2"/>
      <c r="R70" s="2"/>
      <c r="S70" s="2"/>
      <c r="T70" s="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ht="13.5">
      <c r="A71" s="1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4"/>
      <c r="N71" s="4"/>
      <c r="O71" s="91"/>
      <c r="P71" s="4"/>
      <c r="Q71" s="4"/>
      <c r="R71" s="4"/>
      <c r="S71" s="4"/>
      <c r="T71" s="5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ht="13.5">
      <c r="A72" s="1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2"/>
      <c r="O72" s="90"/>
      <c r="P72" s="2"/>
      <c r="Q72" s="2"/>
      <c r="R72" s="2"/>
      <c r="S72" s="2"/>
      <c r="T72" s="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13.5">
      <c r="A73" s="1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2"/>
      <c r="O73" s="90"/>
      <c r="P73" s="2"/>
      <c r="Q73" s="2"/>
      <c r="R73" s="2"/>
      <c r="S73" s="2"/>
      <c r="T73" s="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13.5">
      <c r="A74" s="1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2"/>
      <c r="O74" s="90"/>
      <c r="P74" s="2"/>
      <c r="Q74" s="2"/>
      <c r="R74" s="2"/>
      <c r="S74" s="2"/>
      <c r="T74" s="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ht="13.5">
      <c r="A75" s="1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2"/>
      <c r="O75" s="90"/>
      <c r="P75" s="2"/>
      <c r="Q75" s="2"/>
      <c r="R75" s="2"/>
      <c r="S75" s="2"/>
      <c r="T75" s="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13.5">
      <c r="A76" s="1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2"/>
      <c r="O76" s="90"/>
      <c r="P76" s="2"/>
      <c r="Q76" s="2"/>
      <c r="R76" s="2"/>
      <c r="S76" s="2"/>
      <c r="T76" s="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3.5">
      <c r="A77" s="1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2"/>
      <c r="O77" s="90"/>
      <c r="P77" s="2"/>
      <c r="Q77" s="2"/>
      <c r="R77" s="2"/>
      <c r="S77" s="2"/>
      <c r="T77" s="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3.5">
      <c r="A78" s="1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2"/>
      <c r="O78" s="90"/>
      <c r="P78" s="2"/>
      <c r="Q78" s="2"/>
      <c r="R78" s="2"/>
      <c r="S78" s="2"/>
      <c r="T78" s="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3.5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2"/>
      <c r="O79" s="90"/>
      <c r="P79" s="2"/>
      <c r="Q79" s="2"/>
      <c r="R79" s="2"/>
      <c r="S79" s="2"/>
      <c r="T79" s="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3.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2"/>
      <c r="O80" s="90"/>
      <c r="P80" s="2"/>
      <c r="Q80" s="2"/>
      <c r="R80" s="2"/>
      <c r="S80" s="2"/>
      <c r="T80" s="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3.5">
      <c r="A81" s="1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2"/>
      <c r="O81" s="90"/>
      <c r="P81" s="2"/>
      <c r="Q81" s="2"/>
      <c r="R81" s="2"/>
      <c r="S81" s="2"/>
      <c r="T81" s="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3.5">
      <c r="A82" s="1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2"/>
      <c r="O82" s="90"/>
      <c r="P82" s="2"/>
      <c r="Q82" s="2"/>
      <c r="R82" s="2"/>
      <c r="S82" s="2"/>
      <c r="T82" s="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3.5">
      <c r="A83" s="1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2"/>
      <c r="O83" s="90"/>
      <c r="P83" s="2"/>
      <c r="Q83" s="2"/>
      <c r="R83" s="2"/>
      <c r="S83" s="2"/>
      <c r="T83" s="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3.5">
      <c r="A84" s="1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2"/>
      <c r="O84" s="90"/>
      <c r="P84" s="2"/>
      <c r="Q84" s="2"/>
      <c r="R84" s="2"/>
      <c r="S84" s="2"/>
      <c r="T84" s="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3.5">
      <c r="A85" s="1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"/>
      <c r="N85" s="2"/>
      <c r="O85" s="90"/>
      <c r="P85" s="2"/>
      <c r="Q85" s="2"/>
      <c r="R85" s="2"/>
      <c r="S85" s="2"/>
      <c r="T85" s="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13.5">
      <c r="A86" s="1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"/>
      <c r="N86" s="2"/>
      <c r="O86" s="90"/>
      <c r="P86" s="2"/>
      <c r="Q86" s="2"/>
      <c r="R86" s="2"/>
      <c r="S86" s="2"/>
      <c r="T86" s="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13.5">
      <c r="A87" s="1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"/>
      <c r="N87" s="2"/>
      <c r="O87" s="90"/>
      <c r="P87" s="2"/>
      <c r="Q87" s="2"/>
      <c r="R87" s="2"/>
      <c r="S87" s="2"/>
      <c r="T87" s="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13.5">
      <c r="A88" s="1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"/>
      <c r="N88" s="2"/>
      <c r="O88" s="90"/>
      <c r="P88" s="2"/>
      <c r="Q88" s="2"/>
      <c r="R88" s="2"/>
      <c r="S88" s="2"/>
      <c r="T88" s="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ht="13.5">
      <c r="A89" s="11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"/>
      <c r="N89" s="2"/>
      <c r="O89" s="90"/>
      <c r="P89" s="2"/>
      <c r="Q89" s="2"/>
      <c r="R89" s="2"/>
      <c r="S89" s="2"/>
      <c r="T89" s="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ht="13.5">
      <c r="A90" s="1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"/>
      <c r="N90" s="2"/>
      <c r="O90" s="90"/>
      <c r="P90" s="2"/>
      <c r="Q90" s="2"/>
      <c r="R90" s="2"/>
      <c r="S90" s="2"/>
      <c r="T90" s="1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ht="13.5">
      <c r="A91" s="1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2"/>
      <c r="O91" s="90"/>
      <c r="P91" s="2"/>
      <c r="Q91" s="2"/>
      <c r="R91" s="2"/>
      <c r="S91" s="2"/>
      <c r="T91" s="1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13.5">
      <c r="A92" s="1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2"/>
      <c r="O92" s="90"/>
      <c r="P92" s="2"/>
      <c r="Q92" s="2"/>
      <c r="R92" s="2"/>
      <c r="S92" s="2"/>
      <c r="T92" s="1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13.5">
      <c r="A93" s="1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2"/>
      <c r="O93" s="90"/>
      <c r="P93" s="2"/>
      <c r="Q93" s="2"/>
      <c r="R93" s="2"/>
      <c r="S93" s="2"/>
      <c r="T93" s="1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ht="13.5">
      <c r="A94" s="1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2"/>
      <c r="O94" s="90"/>
      <c r="P94" s="2"/>
      <c r="Q94" s="2"/>
      <c r="R94" s="2"/>
      <c r="S94" s="2"/>
      <c r="T94" s="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ht="13.5">
      <c r="A95" s="1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"/>
      <c r="N95" s="2"/>
      <c r="O95" s="90"/>
      <c r="P95" s="2"/>
      <c r="Q95" s="2"/>
      <c r="R95" s="2"/>
      <c r="S95" s="2"/>
      <c r="T95" s="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ht="13.5">
      <c r="A96" s="11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"/>
      <c r="N96" s="2"/>
      <c r="O96" s="90"/>
      <c r="P96" s="2"/>
      <c r="Q96" s="2"/>
      <c r="R96" s="2"/>
      <c r="S96" s="2"/>
      <c r="T96" s="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ht="13.5">
      <c r="A97" s="1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"/>
      <c r="N97" s="2"/>
      <c r="O97" s="90"/>
      <c r="P97" s="2"/>
      <c r="Q97" s="2"/>
      <c r="R97" s="2"/>
      <c r="S97" s="2"/>
      <c r="T97" s="1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ht="13.5">
      <c r="A98" s="1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"/>
      <c r="N98" s="2"/>
      <c r="O98" s="90"/>
      <c r="P98" s="2"/>
      <c r="Q98" s="2"/>
      <c r="R98" s="2"/>
      <c r="S98" s="2"/>
      <c r="T98" s="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ht="13.5">
      <c r="A99" s="1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"/>
      <c r="N99" s="2"/>
      <c r="O99" s="90"/>
      <c r="P99" s="2"/>
      <c r="Q99" s="2"/>
      <c r="R99" s="2"/>
      <c r="S99" s="2"/>
      <c r="T99" s="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ht="13.5">
      <c r="A100" s="1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"/>
      <c r="N100" s="2"/>
      <c r="O100" s="90"/>
      <c r="P100" s="2"/>
      <c r="Q100" s="2"/>
      <c r="R100" s="2"/>
      <c r="S100" s="2"/>
      <c r="T100" s="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ht="13.5">
      <c r="A101" s="1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"/>
      <c r="N101" s="2"/>
      <c r="O101" s="90"/>
      <c r="P101" s="2"/>
      <c r="Q101" s="2"/>
      <c r="R101" s="2"/>
      <c r="S101" s="2"/>
      <c r="T101" s="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ht="13.5">
      <c r="A102" s="1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"/>
      <c r="N102" s="2"/>
      <c r="O102" s="90"/>
      <c r="P102" s="2"/>
      <c r="Q102" s="2"/>
      <c r="R102" s="2"/>
      <c r="S102" s="2"/>
      <c r="T102" s="1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ht="13.5">
      <c r="A103" s="1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"/>
      <c r="N103" s="2"/>
      <c r="O103" s="90"/>
      <c r="P103" s="2"/>
      <c r="Q103" s="2"/>
      <c r="R103" s="2"/>
      <c r="S103" s="2"/>
      <c r="T103" s="1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 ht="13.5">
      <c r="A104" s="1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"/>
      <c r="N104" s="2"/>
      <c r="O104" s="90"/>
      <c r="P104" s="2"/>
      <c r="Q104" s="2"/>
      <c r="R104" s="2"/>
      <c r="S104" s="2"/>
      <c r="T104" s="1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 ht="13.5">
      <c r="A105" s="1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"/>
      <c r="N105" s="2"/>
      <c r="O105" s="90"/>
      <c r="P105" s="2"/>
      <c r="Q105" s="2"/>
      <c r="R105" s="2"/>
      <c r="S105" s="2"/>
      <c r="T105" s="1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 ht="13.5">
      <c r="A106" s="1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"/>
      <c r="N106" s="2"/>
      <c r="O106" s="90"/>
      <c r="P106" s="2"/>
      <c r="Q106" s="2"/>
      <c r="R106" s="2"/>
      <c r="S106" s="2"/>
      <c r="T106" s="1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 ht="13.5">
      <c r="A107" s="1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"/>
      <c r="N107" s="2"/>
      <c r="O107" s="90"/>
      <c r="P107" s="2"/>
      <c r="Q107" s="2"/>
      <c r="R107" s="2"/>
      <c r="S107" s="2"/>
      <c r="T107" s="1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 ht="13.5">
      <c r="A108" s="1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"/>
      <c r="N108" s="2"/>
      <c r="O108" s="90"/>
      <c r="P108" s="2"/>
      <c r="Q108" s="2"/>
      <c r="R108" s="2"/>
      <c r="S108" s="2"/>
      <c r="T108" s="1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 ht="13.5">
      <c r="A109" s="1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"/>
      <c r="N109" s="2"/>
      <c r="O109" s="90"/>
      <c r="P109" s="2"/>
      <c r="Q109" s="2"/>
      <c r="R109" s="2"/>
      <c r="S109" s="2"/>
      <c r="T109" s="1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 ht="13.5">
      <c r="A110" s="1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"/>
      <c r="N110" s="2"/>
      <c r="O110" s="90"/>
      <c r="P110" s="2"/>
      <c r="Q110" s="2"/>
      <c r="R110" s="2"/>
      <c r="S110" s="2"/>
      <c r="T110" s="1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 ht="13.5">
      <c r="A111" s="1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"/>
      <c r="N111" s="2"/>
      <c r="O111" s="90"/>
      <c r="P111" s="2"/>
      <c r="Q111" s="2"/>
      <c r="R111" s="2"/>
      <c r="S111" s="2"/>
      <c r="T111" s="1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ht="13.5">
      <c r="A112" s="1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"/>
      <c r="N112" s="2"/>
      <c r="O112" s="90"/>
      <c r="P112" s="2"/>
      <c r="Q112" s="2"/>
      <c r="R112" s="2"/>
      <c r="S112" s="2"/>
      <c r="T112" s="1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 ht="13.5">
      <c r="A113" s="1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"/>
      <c r="N113" s="2"/>
      <c r="O113" s="90"/>
      <c r="P113" s="2"/>
      <c r="Q113" s="2"/>
      <c r="R113" s="2"/>
      <c r="S113" s="2"/>
      <c r="T113" s="1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 ht="13.5">
      <c r="A114" s="1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  <c r="N114" s="2"/>
      <c r="O114" s="90"/>
      <c r="P114" s="2"/>
      <c r="Q114" s="2"/>
      <c r="R114" s="2"/>
      <c r="S114" s="2"/>
      <c r="T114" s="1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 ht="13.5">
      <c r="A115" s="1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"/>
      <c r="N115" s="2"/>
      <c r="O115" s="90"/>
      <c r="P115" s="2"/>
      <c r="Q115" s="2"/>
      <c r="R115" s="2"/>
      <c r="S115" s="2"/>
      <c r="T115" s="1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 ht="13.5">
      <c r="A116" s="1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"/>
      <c r="N116" s="2"/>
      <c r="O116" s="90"/>
      <c r="P116" s="2"/>
      <c r="Q116" s="2"/>
      <c r="R116" s="2"/>
      <c r="S116" s="2"/>
      <c r="T116" s="1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 ht="13.5">
      <c r="A117" s="1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"/>
      <c r="N117" s="2"/>
      <c r="O117" s="90"/>
      <c r="P117" s="2"/>
      <c r="Q117" s="2"/>
      <c r="R117" s="2"/>
      <c r="S117" s="2"/>
      <c r="T117" s="1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 ht="13.5">
      <c r="A118" s="1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"/>
      <c r="N118" s="2"/>
      <c r="O118" s="90"/>
      <c r="P118" s="2"/>
      <c r="Q118" s="2"/>
      <c r="R118" s="2"/>
      <c r="S118" s="2"/>
      <c r="T118" s="1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 ht="13.5">
      <c r="A119" s="1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"/>
      <c r="N119" s="2"/>
      <c r="O119" s="90"/>
      <c r="P119" s="2"/>
      <c r="Q119" s="2"/>
      <c r="R119" s="2"/>
      <c r="S119" s="2"/>
      <c r="T119" s="1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 ht="13.5">
      <c r="A120" s="1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"/>
      <c r="N120" s="2"/>
      <c r="O120" s="90"/>
      <c r="P120" s="2"/>
      <c r="Q120" s="2"/>
      <c r="R120" s="2"/>
      <c r="S120" s="2"/>
      <c r="T120" s="1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 ht="13.5">
      <c r="A121" s="1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"/>
      <c r="N121" s="2"/>
      <c r="O121" s="90"/>
      <c r="P121" s="2"/>
      <c r="Q121" s="2"/>
      <c r="R121" s="2"/>
      <c r="S121" s="2"/>
      <c r="T121" s="1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 ht="13.5">
      <c r="A122" s="1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"/>
      <c r="N122" s="2"/>
      <c r="O122" s="90"/>
      <c r="P122" s="2"/>
      <c r="Q122" s="2"/>
      <c r="R122" s="2"/>
      <c r="S122" s="2"/>
      <c r="T122" s="1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 ht="13.5">
      <c r="A123" s="1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"/>
      <c r="N123" s="2"/>
      <c r="O123" s="90"/>
      <c r="P123" s="2"/>
      <c r="Q123" s="2"/>
      <c r="R123" s="2"/>
      <c r="S123" s="2"/>
      <c r="T123" s="1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 ht="13.5">
      <c r="A124" s="1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"/>
      <c r="N124" s="2"/>
      <c r="O124" s="90"/>
      <c r="P124" s="2"/>
      <c r="Q124" s="2"/>
      <c r="R124" s="2"/>
      <c r="S124" s="2"/>
      <c r="T124" s="1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 ht="13.5">
      <c r="A125" s="1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"/>
      <c r="N125" s="2"/>
      <c r="O125" s="90"/>
      <c r="P125" s="2"/>
      <c r="Q125" s="2"/>
      <c r="R125" s="2"/>
      <c r="S125" s="2"/>
      <c r="T125" s="1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 ht="13.5">
      <c r="A126" s="1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"/>
      <c r="N126" s="2"/>
      <c r="O126" s="90"/>
      <c r="P126" s="2"/>
      <c r="Q126" s="2"/>
      <c r="R126" s="2"/>
      <c r="S126" s="2"/>
      <c r="T126" s="1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 ht="13.5">
      <c r="A127" s="1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"/>
      <c r="N127" s="2"/>
      <c r="O127" s="90"/>
      <c r="P127" s="2"/>
      <c r="Q127" s="2"/>
      <c r="R127" s="2"/>
      <c r="S127" s="2"/>
      <c r="T127" s="1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 ht="13.5">
      <c r="A128" s="1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"/>
      <c r="N128" s="2"/>
      <c r="O128" s="90"/>
      <c r="P128" s="2"/>
      <c r="Q128" s="2"/>
      <c r="R128" s="2"/>
      <c r="S128" s="2"/>
      <c r="T128" s="1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 ht="13.5">
      <c r="A129" s="1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"/>
      <c r="N129" s="2"/>
      <c r="O129" s="90"/>
      <c r="P129" s="2"/>
      <c r="Q129" s="2"/>
      <c r="R129" s="2"/>
      <c r="S129" s="2"/>
      <c r="T129" s="1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 ht="13.5">
      <c r="A130" s="1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"/>
      <c r="N130" s="2"/>
      <c r="O130" s="90"/>
      <c r="P130" s="2"/>
      <c r="Q130" s="2"/>
      <c r="R130" s="2"/>
      <c r="S130" s="2"/>
      <c r="T130" s="1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 ht="13.5">
      <c r="A131" s="1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"/>
      <c r="N131" s="2"/>
      <c r="O131" s="90"/>
      <c r="P131" s="2"/>
      <c r="Q131" s="2"/>
      <c r="R131" s="2"/>
      <c r="S131" s="2"/>
      <c r="T131" s="1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 ht="13.5">
      <c r="A132" s="1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"/>
      <c r="N132" s="2"/>
      <c r="O132" s="90"/>
      <c r="P132" s="2"/>
      <c r="Q132" s="2"/>
      <c r="R132" s="2"/>
      <c r="S132" s="2"/>
      <c r="T132" s="1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 ht="13.5">
      <c r="A133" s="1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"/>
      <c r="N133" s="2"/>
      <c r="O133" s="90"/>
      <c r="P133" s="2"/>
      <c r="Q133" s="2"/>
      <c r="R133" s="2"/>
      <c r="S133" s="2"/>
      <c r="T133" s="1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 ht="13.5">
      <c r="A134" s="1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"/>
      <c r="N134" s="2"/>
      <c r="O134" s="90"/>
      <c r="P134" s="2"/>
      <c r="Q134" s="2"/>
      <c r="R134" s="2"/>
      <c r="S134" s="2"/>
      <c r="T134" s="1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 ht="13.5">
      <c r="A135" s="1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"/>
      <c r="N135" s="2"/>
      <c r="O135" s="90"/>
      <c r="P135" s="2"/>
      <c r="Q135" s="2"/>
      <c r="R135" s="2"/>
      <c r="S135" s="2"/>
      <c r="T135" s="1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 ht="13.5">
      <c r="A136" s="1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"/>
      <c r="N136" s="2"/>
      <c r="O136" s="90"/>
      <c r="P136" s="2"/>
      <c r="Q136" s="2"/>
      <c r="R136" s="2"/>
      <c r="S136" s="2"/>
      <c r="T136" s="1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 ht="13.5">
      <c r="A137" s="1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"/>
      <c r="N137" s="2"/>
      <c r="O137" s="90"/>
      <c r="P137" s="2"/>
      <c r="Q137" s="2"/>
      <c r="R137" s="2"/>
      <c r="S137" s="2"/>
      <c r="T137" s="1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 ht="13.5">
      <c r="A138" s="1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"/>
      <c r="N138" s="2"/>
      <c r="O138" s="90"/>
      <c r="P138" s="2"/>
      <c r="Q138" s="2"/>
      <c r="R138" s="2"/>
      <c r="S138" s="2"/>
      <c r="T138" s="1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 ht="13.5">
      <c r="A139" s="1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4"/>
      <c r="N139" s="4"/>
      <c r="O139" s="91"/>
      <c r="P139" s="4"/>
      <c r="Q139" s="4"/>
      <c r="R139" s="4"/>
      <c r="S139" s="4"/>
      <c r="T139" s="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 ht="13.5">
      <c r="A140" s="1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"/>
      <c r="N140" s="2"/>
      <c r="O140" s="90"/>
      <c r="P140" s="2"/>
      <c r="Q140" s="2"/>
      <c r="R140" s="2"/>
      <c r="S140" s="2"/>
      <c r="T140" s="1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 ht="13.5">
      <c r="A141" s="1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"/>
      <c r="N141" s="2"/>
      <c r="O141" s="90"/>
      <c r="P141" s="2"/>
      <c r="Q141" s="2"/>
      <c r="R141" s="2"/>
      <c r="S141" s="2"/>
      <c r="T141" s="1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 ht="13.5">
      <c r="A142" s="1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"/>
      <c r="N142" s="2"/>
      <c r="O142" s="90"/>
      <c r="P142" s="2"/>
      <c r="Q142" s="2"/>
      <c r="R142" s="2"/>
      <c r="S142" s="2"/>
      <c r="T142" s="1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 ht="13.5">
      <c r="A143" s="1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"/>
      <c r="N143" s="2"/>
      <c r="O143" s="90"/>
      <c r="P143" s="2"/>
      <c r="Q143" s="2"/>
      <c r="R143" s="2"/>
      <c r="S143" s="2"/>
      <c r="T143" s="1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 ht="13.5">
      <c r="A144" s="1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"/>
      <c r="N144" s="2"/>
      <c r="O144" s="90"/>
      <c r="P144" s="2"/>
      <c r="Q144" s="2"/>
      <c r="R144" s="2"/>
      <c r="S144" s="2"/>
      <c r="T144" s="1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 ht="13.5">
      <c r="A145" s="1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"/>
      <c r="N145" s="2"/>
      <c r="O145" s="90"/>
      <c r="P145" s="2"/>
      <c r="Q145" s="2"/>
      <c r="R145" s="2"/>
      <c r="S145" s="2"/>
      <c r="T145" s="1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 ht="13.5">
      <c r="A146" s="1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"/>
      <c r="N146" s="2"/>
      <c r="O146" s="90"/>
      <c r="P146" s="2"/>
      <c r="Q146" s="2"/>
      <c r="R146" s="2"/>
      <c r="S146" s="2"/>
      <c r="T146" s="1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 ht="13.5">
      <c r="A147" s="1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"/>
      <c r="N147" s="2"/>
      <c r="O147" s="90"/>
      <c r="P147" s="2"/>
      <c r="Q147" s="2"/>
      <c r="R147" s="2"/>
      <c r="S147" s="2"/>
      <c r="T147" s="1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 ht="13.5">
      <c r="A148" s="1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"/>
      <c r="N148" s="2"/>
      <c r="O148" s="90"/>
      <c r="P148" s="2"/>
      <c r="Q148" s="2"/>
      <c r="R148" s="2"/>
      <c r="S148" s="2"/>
      <c r="T148" s="1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  <row r="149" spans="1:46" ht="13.5">
      <c r="A149" s="1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"/>
      <c r="N149" s="2"/>
      <c r="O149" s="90"/>
      <c r="P149" s="2"/>
      <c r="Q149" s="2"/>
      <c r="R149" s="2"/>
      <c r="S149" s="2"/>
      <c r="T149" s="1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spans="1:46" ht="13.5">
      <c r="A150" s="1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"/>
      <c r="N150" s="2"/>
      <c r="O150" s="90"/>
      <c r="P150" s="2"/>
      <c r="Q150" s="2"/>
      <c r="R150" s="2"/>
      <c r="S150" s="2"/>
      <c r="T150" s="1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</row>
    <row r="151" spans="1:46" ht="13.5">
      <c r="A151" s="1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"/>
      <c r="N151" s="2"/>
      <c r="O151" s="90"/>
      <c r="P151" s="2"/>
      <c r="Q151" s="2"/>
      <c r="R151" s="2"/>
      <c r="S151" s="2"/>
      <c r="T151" s="1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</row>
    <row r="152" spans="1:46" ht="13.5">
      <c r="A152" s="1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"/>
      <c r="N152" s="2"/>
      <c r="O152" s="90"/>
      <c r="P152" s="2"/>
      <c r="Q152" s="2"/>
      <c r="R152" s="2"/>
      <c r="S152" s="2"/>
      <c r="T152" s="1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</row>
    <row r="153" spans="1:46" ht="13.5">
      <c r="A153" s="1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"/>
      <c r="N153" s="2"/>
      <c r="O153" s="90"/>
      <c r="P153" s="2"/>
      <c r="Q153" s="2"/>
      <c r="R153" s="2"/>
      <c r="S153" s="2"/>
      <c r="T153" s="1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46" ht="13.5">
      <c r="A154" s="1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"/>
      <c r="N154" s="2"/>
      <c r="O154" s="90"/>
      <c r="P154" s="2"/>
      <c r="Q154" s="2"/>
      <c r="R154" s="2"/>
      <c r="S154" s="2"/>
      <c r="T154" s="1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spans="1:46" ht="13.5">
      <c r="A155" s="1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"/>
      <c r="N155" s="2"/>
      <c r="O155" s="90"/>
      <c r="P155" s="2"/>
      <c r="Q155" s="2"/>
      <c r="R155" s="2"/>
      <c r="S155" s="2"/>
      <c r="T155" s="1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spans="1:46" ht="13.5">
      <c r="A156" s="1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"/>
      <c r="N156" s="2"/>
      <c r="O156" s="90"/>
      <c r="P156" s="2"/>
      <c r="Q156" s="2"/>
      <c r="R156" s="2"/>
      <c r="S156" s="2"/>
      <c r="T156" s="1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spans="1:46" ht="13.5">
      <c r="A157" s="1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"/>
      <c r="N157" s="2"/>
      <c r="O157" s="90"/>
      <c r="P157" s="2"/>
      <c r="Q157" s="2"/>
      <c r="R157" s="2"/>
      <c r="S157" s="2"/>
      <c r="T157" s="1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spans="1:46" ht="13.5">
      <c r="A158" s="1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"/>
      <c r="N158" s="2"/>
      <c r="O158" s="90"/>
      <c r="P158" s="2"/>
      <c r="Q158" s="2"/>
      <c r="R158" s="2"/>
      <c r="S158" s="2"/>
      <c r="T158" s="1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spans="1:46" ht="13.5">
      <c r="A159" s="1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"/>
      <c r="N159" s="2"/>
      <c r="O159" s="90"/>
      <c r="P159" s="2"/>
      <c r="Q159" s="2"/>
      <c r="R159" s="2"/>
      <c r="S159" s="2"/>
      <c r="T159" s="1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spans="1:46" ht="13.5">
      <c r="A160" s="1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"/>
      <c r="N160" s="2"/>
      <c r="O160" s="90"/>
      <c r="P160" s="2"/>
      <c r="Q160" s="2"/>
      <c r="R160" s="2"/>
      <c r="S160" s="2"/>
      <c r="T160" s="1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spans="1:46" ht="13.5">
      <c r="A161" s="1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"/>
      <c r="N161" s="2"/>
      <c r="O161" s="90"/>
      <c r="P161" s="2"/>
      <c r="Q161" s="2"/>
      <c r="R161" s="2"/>
      <c r="S161" s="2"/>
      <c r="T161" s="1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spans="1:46" ht="13.5">
      <c r="A162" s="1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"/>
      <c r="N162" s="2"/>
      <c r="O162" s="90"/>
      <c r="P162" s="2"/>
      <c r="Q162" s="2"/>
      <c r="R162" s="2"/>
      <c r="S162" s="2"/>
      <c r="T162" s="1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</row>
    <row r="163" spans="1:46" ht="13.5">
      <c r="A163" s="1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"/>
      <c r="N163" s="2"/>
      <c r="O163" s="90"/>
      <c r="P163" s="2"/>
      <c r="Q163" s="2"/>
      <c r="R163" s="2"/>
      <c r="S163" s="2"/>
      <c r="T163" s="1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spans="1:46" ht="13.5">
      <c r="A164" s="1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"/>
      <c r="N164" s="2"/>
      <c r="O164" s="90"/>
      <c r="P164" s="2"/>
      <c r="Q164" s="2"/>
      <c r="R164" s="2"/>
      <c r="S164" s="2"/>
      <c r="T164" s="1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spans="1:46" ht="13.5">
      <c r="A165" s="1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"/>
      <c r="N165" s="2"/>
      <c r="O165" s="90"/>
      <c r="P165" s="2"/>
      <c r="Q165" s="2"/>
      <c r="R165" s="2"/>
      <c r="S165" s="2"/>
      <c r="T165" s="1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46" ht="13.5">
      <c r="A166" s="1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"/>
      <c r="N166" s="2"/>
      <c r="O166" s="90"/>
      <c r="P166" s="2"/>
      <c r="Q166" s="2"/>
      <c r="R166" s="2"/>
      <c r="S166" s="2"/>
      <c r="T166" s="1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spans="1:46" ht="13.5">
      <c r="A167" s="1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"/>
      <c r="N167" s="2"/>
      <c r="O167" s="90"/>
      <c r="P167" s="2"/>
      <c r="Q167" s="2"/>
      <c r="R167" s="2"/>
      <c r="S167" s="2"/>
      <c r="T167" s="1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spans="1:46" ht="13.5">
      <c r="A168" s="1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"/>
      <c r="N168" s="2"/>
      <c r="O168" s="90"/>
      <c r="P168" s="2"/>
      <c r="Q168" s="2"/>
      <c r="R168" s="2"/>
      <c r="S168" s="2"/>
      <c r="T168" s="1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spans="1:46" ht="13.5">
      <c r="A169" s="1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"/>
      <c r="N169" s="2"/>
      <c r="O169" s="90"/>
      <c r="P169" s="2"/>
      <c r="Q169" s="2"/>
      <c r="R169" s="2"/>
      <c r="S169" s="2"/>
      <c r="T169" s="1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spans="1:46" ht="13.5">
      <c r="A170" s="1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"/>
      <c r="N170" s="2"/>
      <c r="O170" s="90"/>
      <c r="P170" s="2"/>
      <c r="Q170" s="2"/>
      <c r="R170" s="2"/>
      <c r="S170" s="2"/>
      <c r="T170" s="1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  <row r="171" spans="1:46" ht="13.5">
      <c r="A171" s="1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"/>
      <c r="N171" s="2"/>
      <c r="O171" s="90"/>
      <c r="P171" s="2"/>
      <c r="Q171" s="2"/>
      <c r="R171" s="2"/>
      <c r="S171" s="2"/>
      <c r="T171" s="1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</row>
    <row r="172" spans="1:46" ht="13.5">
      <c r="A172" s="1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"/>
      <c r="N172" s="2"/>
      <c r="O172" s="90"/>
      <c r="P172" s="2"/>
      <c r="Q172" s="2"/>
      <c r="R172" s="2"/>
      <c r="S172" s="2"/>
      <c r="T172" s="1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</row>
    <row r="173" spans="1:46" ht="13.5">
      <c r="A173" s="1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"/>
      <c r="N173" s="2"/>
      <c r="O173" s="90"/>
      <c r="P173" s="2"/>
      <c r="Q173" s="2"/>
      <c r="R173" s="2"/>
      <c r="S173" s="2"/>
      <c r="T173" s="1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</row>
    <row r="174" spans="1:46" ht="13.5">
      <c r="A174" s="1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"/>
      <c r="N174" s="2"/>
      <c r="O174" s="90"/>
      <c r="P174" s="2"/>
      <c r="Q174" s="2"/>
      <c r="R174" s="2"/>
      <c r="S174" s="2"/>
      <c r="T174" s="1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spans="1:46" ht="13.5">
      <c r="A175" s="1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"/>
      <c r="N175" s="2"/>
      <c r="O175" s="90"/>
      <c r="P175" s="2"/>
      <c r="Q175" s="2"/>
      <c r="R175" s="2"/>
      <c r="S175" s="2"/>
      <c r="T175" s="1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</row>
    <row r="176" spans="1:46" ht="13.5">
      <c r="A176" s="1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"/>
      <c r="N176" s="2"/>
      <c r="O176" s="90"/>
      <c r="P176" s="2"/>
      <c r="Q176" s="2"/>
      <c r="R176" s="2"/>
      <c r="S176" s="2"/>
      <c r="T176" s="1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</row>
    <row r="177" spans="1:46" ht="13.5">
      <c r="A177" s="1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"/>
      <c r="N177" s="2"/>
      <c r="O177" s="90"/>
      <c r="P177" s="2"/>
      <c r="Q177" s="2"/>
      <c r="R177" s="2"/>
      <c r="S177" s="2"/>
      <c r="T177" s="1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</row>
    <row r="178" spans="1:46" ht="13.5">
      <c r="A178" s="1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"/>
      <c r="N178" s="2"/>
      <c r="O178" s="90"/>
      <c r="P178" s="2"/>
      <c r="Q178" s="2"/>
      <c r="R178" s="2"/>
      <c r="S178" s="2"/>
      <c r="T178" s="1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</row>
    <row r="179" spans="1:46" ht="13.5">
      <c r="A179" s="1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"/>
      <c r="N179" s="2"/>
      <c r="O179" s="90"/>
      <c r="P179" s="2"/>
      <c r="Q179" s="2"/>
      <c r="R179" s="2"/>
      <c r="S179" s="2"/>
      <c r="T179" s="1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</row>
    <row r="180" spans="1:46" ht="13.5">
      <c r="A180" s="1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"/>
      <c r="N180" s="2"/>
      <c r="O180" s="90"/>
      <c r="P180" s="2"/>
      <c r="Q180" s="2"/>
      <c r="R180" s="2"/>
      <c r="S180" s="2"/>
      <c r="T180" s="1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</row>
    <row r="181" spans="1:46" ht="13.5">
      <c r="A181" s="1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"/>
      <c r="N181" s="2"/>
      <c r="O181" s="90"/>
      <c r="P181" s="2"/>
      <c r="Q181" s="2"/>
      <c r="R181" s="2"/>
      <c r="S181" s="2"/>
      <c r="T181" s="1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</row>
    <row r="182" spans="1:46" ht="13.5">
      <c r="A182" s="1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"/>
      <c r="N182" s="2"/>
      <c r="O182" s="90"/>
      <c r="P182" s="2"/>
      <c r="Q182" s="2"/>
      <c r="R182" s="2"/>
      <c r="S182" s="2"/>
      <c r="T182" s="1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spans="1:46" ht="13.5">
      <c r="A183" s="1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"/>
      <c r="N183" s="2"/>
      <c r="O183" s="90"/>
      <c r="P183" s="2"/>
      <c r="Q183" s="2"/>
      <c r="R183" s="2"/>
      <c r="S183" s="2"/>
      <c r="T183" s="1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</row>
    <row r="184" spans="1:46" ht="13.5">
      <c r="A184" s="1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"/>
      <c r="N184" s="2"/>
      <c r="O184" s="90"/>
      <c r="P184" s="2"/>
      <c r="Q184" s="2"/>
      <c r="R184" s="2"/>
      <c r="S184" s="2"/>
      <c r="T184" s="1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</row>
    <row r="185" spans="1:46" ht="13.5">
      <c r="A185" s="1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"/>
      <c r="N185" s="2"/>
      <c r="O185" s="90"/>
      <c r="P185" s="2"/>
      <c r="Q185" s="2"/>
      <c r="R185" s="2"/>
      <c r="S185" s="2"/>
      <c r="T185" s="1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spans="1:46" ht="13.5">
      <c r="A186" s="1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"/>
      <c r="N186" s="2"/>
      <c r="O186" s="90"/>
      <c r="P186" s="2"/>
      <c r="Q186" s="2"/>
      <c r="R186" s="2"/>
      <c r="S186" s="2"/>
      <c r="T186" s="1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</row>
    <row r="187" spans="1:46" ht="13.5">
      <c r="A187" s="1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"/>
      <c r="N187" s="2"/>
      <c r="O187" s="90"/>
      <c r="P187" s="2"/>
      <c r="Q187" s="2"/>
      <c r="R187" s="2"/>
      <c r="S187" s="2"/>
      <c r="T187" s="1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</row>
    <row r="188" spans="1:46" ht="13.5">
      <c r="A188" s="1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"/>
      <c r="N188" s="2"/>
      <c r="O188" s="90"/>
      <c r="P188" s="2"/>
      <c r="Q188" s="2"/>
      <c r="R188" s="2"/>
      <c r="S188" s="2"/>
      <c r="T188" s="1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</row>
    <row r="189" spans="1:46" ht="13.5">
      <c r="A189" s="1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"/>
      <c r="N189" s="2"/>
      <c r="O189" s="90"/>
      <c r="P189" s="2"/>
      <c r="Q189" s="2"/>
      <c r="R189" s="2"/>
      <c r="S189" s="2"/>
      <c r="T189" s="1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</row>
    <row r="190" spans="1:46" ht="13.5">
      <c r="A190" s="1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"/>
      <c r="N190" s="2"/>
      <c r="O190" s="90"/>
      <c r="P190" s="2"/>
      <c r="Q190" s="2"/>
      <c r="R190" s="2"/>
      <c r="S190" s="2"/>
      <c r="T190" s="1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</row>
    <row r="191" spans="1:46" ht="13.5">
      <c r="A191" s="1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"/>
      <c r="N191" s="2"/>
      <c r="O191" s="90"/>
      <c r="P191" s="2"/>
      <c r="Q191" s="2"/>
      <c r="R191" s="2"/>
      <c r="S191" s="2"/>
      <c r="T191" s="1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</row>
    <row r="192" spans="1:46" ht="13.5">
      <c r="A192" s="1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"/>
      <c r="N192" s="2"/>
      <c r="O192" s="90"/>
      <c r="P192" s="2"/>
      <c r="Q192" s="2"/>
      <c r="R192" s="2"/>
      <c r="S192" s="2"/>
      <c r="T192" s="1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spans="1:46" ht="13.5">
      <c r="A193" s="1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"/>
      <c r="N193" s="2"/>
      <c r="O193" s="90"/>
      <c r="P193" s="2"/>
      <c r="Q193" s="2"/>
      <c r="R193" s="2"/>
      <c r="S193" s="2"/>
      <c r="T193" s="1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</row>
    <row r="194" spans="1:46" ht="13.5">
      <c r="A194" s="1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"/>
      <c r="N194" s="2"/>
      <c r="O194" s="90"/>
      <c r="P194" s="2"/>
      <c r="Q194" s="2"/>
      <c r="R194" s="2"/>
      <c r="S194" s="2"/>
      <c r="T194" s="1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</row>
    <row r="195" spans="1:46" ht="13.5">
      <c r="A195" s="1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"/>
      <c r="N195" s="2"/>
      <c r="O195" s="90"/>
      <c r="P195" s="2"/>
      <c r="Q195" s="2"/>
      <c r="R195" s="2"/>
      <c r="S195" s="2"/>
      <c r="T195" s="1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spans="1:46" ht="13.5">
      <c r="A196" s="1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"/>
      <c r="N196" s="2"/>
      <c r="O196" s="90"/>
      <c r="P196" s="2"/>
      <c r="Q196" s="2"/>
      <c r="R196" s="2"/>
      <c r="S196" s="2"/>
      <c r="T196" s="1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6" ht="13.5">
      <c r="A197" s="1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"/>
      <c r="N197" s="2"/>
      <c r="O197" s="90"/>
      <c r="P197" s="2"/>
      <c r="Q197" s="2"/>
      <c r="R197" s="2"/>
      <c r="S197" s="2"/>
      <c r="T197" s="1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</row>
    <row r="198" spans="1:46" ht="13.5">
      <c r="A198" s="1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"/>
      <c r="N198" s="2"/>
      <c r="O198" s="90"/>
      <c r="P198" s="2"/>
      <c r="Q198" s="2"/>
      <c r="R198" s="2"/>
      <c r="S198" s="2"/>
      <c r="T198" s="1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spans="1:46" ht="13.5">
      <c r="A199" s="1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"/>
      <c r="N199" s="2"/>
      <c r="O199" s="90"/>
      <c r="P199" s="2"/>
      <c r="Q199" s="2"/>
      <c r="R199" s="2"/>
      <c r="S199" s="2"/>
      <c r="T199" s="1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</row>
    <row r="200" spans="1:46" ht="13.5">
      <c r="A200" s="1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"/>
      <c r="N200" s="2"/>
      <c r="O200" s="90"/>
      <c r="P200" s="2"/>
      <c r="Q200" s="2"/>
      <c r="R200" s="2"/>
      <c r="S200" s="2"/>
      <c r="T200" s="1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</row>
    <row r="201" spans="1:46" ht="13.5">
      <c r="A201" s="1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"/>
      <c r="N201" s="2"/>
      <c r="O201" s="90"/>
      <c r="P201" s="2"/>
      <c r="Q201" s="2"/>
      <c r="R201" s="2"/>
      <c r="S201" s="2"/>
      <c r="T201" s="1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</row>
    <row r="202" spans="1:46" ht="13.5">
      <c r="A202" s="1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"/>
      <c r="N202" s="2"/>
      <c r="O202" s="90"/>
      <c r="P202" s="2"/>
      <c r="Q202" s="2"/>
      <c r="R202" s="2"/>
      <c r="S202" s="2"/>
      <c r="T202" s="1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</row>
    <row r="203" spans="1:46" ht="13.5">
      <c r="A203" s="1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"/>
      <c r="N203" s="2"/>
      <c r="O203" s="90"/>
      <c r="P203" s="2"/>
      <c r="Q203" s="2"/>
      <c r="R203" s="2"/>
      <c r="S203" s="2"/>
      <c r="T203" s="1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</row>
    <row r="204" spans="1:46" ht="13.5">
      <c r="A204" s="1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"/>
      <c r="N204" s="2"/>
      <c r="O204" s="90"/>
      <c r="P204" s="2"/>
      <c r="Q204" s="2"/>
      <c r="R204" s="2"/>
      <c r="S204" s="2"/>
      <c r="T204" s="1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</row>
    <row r="205" spans="1:46" ht="13.5">
      <c r="A205" s="1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"/>
      <c r="N205" s="2"/>
      <c r="O205" s="90"/>
      <c r="P205" s="2"/>
      <c r="Q205" s="2"/>
      <c r="R205" s="2"/>
      <c r="S205" s="2"/>
      <c r="T205" s="1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</row>
    <row r="206" spans="1:46" ht="13.5">
      <c r="A206" s="1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"/>
      <c r="N206" s="2"/>
      <c r="O206" s="90"/>
      <c r="P206" s="2"/>
      <c r="Q206" s="2"/>
      <c r="R206" s="2"/>
      <c r="S206" s="2"/>
      <c r="T206" s="1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</row>
    <row r="207" spans="1:46" ht="13.5">
      <c r="A207" s="1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4"/>
      <c r="N207" s="4"/>
      <c r="O207" s="91"/>
      <c r="P207" s="4"/>
      <c r="Q207" s="4"/>
      <c r="R207" s="4"/>
      <c r="S207" s="4"/>
      <c r="T207" s="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spans="1:46" ht="13.5">
      <c r="A208" s="1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"/>
      <c r="N208" s="2"/>
      <c r="O208" s="90"/>
      <c r="P208" s="2"/>
      <c r="Q208" s="2"/>
      <c r="R208" s="2"/>
      <c r="S208" s="2"/>
      <c r="T208" s="1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</row>
    <row r="209" spans="1:46" ht="13.5">
      <c r="A209" s="1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"/>
      <c r="N209" s="2"/>
      <c r="O209" s="90"/>
      <c r="P209" s="2"/>
      <c r="Q209" s="2"/>
      <c r="R209" s="2"/>
      <c r="S209" s="2"/>
      <c r="T209" s="1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</row>
    <row r="210" spans="1:46" ht="13.5">
      <c r="A210" s="1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"/>
      <c r="N210" s="2"/>
      <c r="O210" s="90"/>
      <c r="P210" s="2"/>
      <c r="Q210" s="2"/>
      <c r="R210" s="2"/>
      <c r="S210" s="2"/>
      <c r="T210" s="1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</row>
    <row r="211" spans="1:46" ht="13.5">
      <c r="A211" s="1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"/>
      <c r="N211" s="2"/>
      <c r="O211" s="90"/>
      <c r="P211" s="2"/>
      <c r="Q211" s="2"/>
      <c r="R211" s="2"/>
      <c r="S211" s="2"/>
      <c r="T211" s="1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</row>
    <row r="212" spans="1:46" ht="13.5">
      <c r="A212" s="11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"/>
      <c r="N212" s="2"/>
      <c r="O212" s="90"/>
      <c r="P212" s="2"/>
      <c r="Q212" s="2"/>
      <c r="R212" s="2"/>
      <c r="S212" s="2"/>
      <c r="T212" s="1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</row>
    <row r="213" spans="1:46" ht="13.5">
      <c r="A213" s="11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"/>
      <c r="N213" s="2"/>
      <c r="O213" s="90"/>
      <c r="P213" s="2"/>
      <c r="Q213" s="2"/>
      <c r="R213" s="2"/>
      <c r="S213" s="2"/>
      <c r="T213" s="1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</row>
    <row r="214" spans="1:46" ht="13.5">
      <c r="A214" s="1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"/>
      <c r="N214" s="2"/>
      <c r="O214" s="90"/>
      <c r="P214" s="2"/>
      <c r="Q214" s="2"/>
      <c r="R214" s="2"/>
      <c r="S214" s="2"/>
      <c r="T214" s="1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spans="1:46" ht="13.5">
      <c r="A215" s="11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"/>
      <c r="N215" s="2"/>
      <c r="O215" s="90"/>
      <c r="P215" s="2"/>
      <c r="Q215" s="2"/>
      <c r="R215" s="2"/>
      <c r="S215" s="2"/>
      <c r="T215" s="1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</row>
    <row r="216" spans="1:46" ht="13.5">
      <c r="A216" s="11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"/>
      <c r="N216" s="2"/>
      <c r="O216" s="90"/>
      <c r="P216" s="2"/>
      <c r="Q216" s="2"/>
      <c r="R216" s="2"/>
      <c r="S216" s="2"/>
      <c r="T216" s="1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</row>
    <row r="217" spans="1:46" ht="13.5">
      <c r="A217" s="11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"/>
      <c r="N217" s="2"/>
      <c r="O217" s="90"/>
      <c r="P217" s="2"/>
      <c r="Q217" s="2"/>
      <c r="R217" s="2"/>
      <c r="S217" s="2"/>
      <c r="T217" s="1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</row>
    <row r="218" spans="1:46" ht="13.5">
      <c r="A218" s="1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"/>
      <c r="N218" s="2"/>
      <c r="O218" s="90"/>
      <c r="P218" s="2"/>
      <c r="Q218" s="2"/>
      <c r="R218" s="2"/>
      <c r="S218" s="2"/>
      <c r="T218" s="1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spans="1:46" ht="13.5">
      <c r="A219" s="1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"/>
      <c r="N219" s="2"/>
      <c r="O219" s="90"/>
      <c r="P219" s="2"/>
      <c r="Q219" s="2"/>
      <c r="R219" s="2"/>
      <c r="S219" s="2"/>
      <c r="T219" s="1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</row>
    <row r="220" spans="1:46" ht="13.5">
      <c r="A220" s="1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"/>
      <c r="N220" s="2"/>
      <c r="O220" s="90"/>
      <c r="P220" s="2"/>
      <c r="Q220" s="2"/>
      <c r="R220" s="2"/>
      <c r="S220" s="2"/>
      <c r="T220" s="1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</row>
    <row r="221" spans="1:46" ht="13.5">
      <c r="A221" s="1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"/>
      <c r="N221" s="2"/>
      <c r="O221" s="90"/>
      <c r="P221" s="2"/>
      <c r="Q221" s="2"/>
      <c r="R221" s="2"/>
      <c r="S221" s="2"/>
      <c r="T221" s="1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</row>
    <row r="222" spans="1:46" ht="13.5">
      <c r="A222" s="1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"/>
      <c r="N222" s="2"/>
      <c r="O222" s="90"/>
      <c r="P222" s="2"/>
      <c r="Q222" s="2"/>
      <c r="R222" s="2"/>
      <c r="S222" s="2"/>
      <c r="T222" s="1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spans="1:46" ht="13.5">
      <c r="A223" s="11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"/>
      <c r="N223" s="2"/>
      <c r="O223" s="90"/>
      <c r="P223" s="2"/>
      <c r="Q223" s="2"/>
      <c r="R223" s="2"/>
      <c r="S223" s="2"/>
      <c r="T223" s="1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</row>
    <row r="224" spans="1:46" ht="13.5">
      <c r="A224" s="11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"/>
      <c r="N224" s="2"/>
      <c r="O224" s="90"/>
      <c r="P224" s="2"/>
      <c r="Q224" s="2"/>
      <c r="R224" s="2"/>
      <c r="S224" s="2"/>
      <c r="T224" s="1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</row>
    <row r="225" spans="1:46" ht="13.5">
      <c r="A225" s="1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"/>
      <c r="N225" s="2"/>
      <c r="O225" s="90"/>
      <c r="P225" s="2"/>
      <c r="Q225" s="2"/>
      <c r="R225" s="2"/>
      <c r="S225" s="2"/>
      <c r="T225" s="1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</row>
    <row r="226" spans="1:46" ht="13.5">
      <c r="A226" s="1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"/>
      <c r="N226" s="2"/>
      <c r="O226" s="90"/>
      <c r="P226" s="2"/>
      <c r="Q226" s="2"/>
      <c r="R226" s="2"/>
      <c r="S226" s="2"/>
      <c r="T226" s="1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</row>
    <row r="227" spans="1:46" ht="13.5">
      <c r="A227" s="1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"/>
      <c r="N227" s="2"/>
      <c r="O227" s="90"/>
      <c r="P227" s="2"/>
      <c r="Q227" s="2"/>
      <c r="R227" s="2"/>
      <c r="S227" s="2"/>
      <c r="T227" s="1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</row>
    <row r="228" spans="1:46" ht="13.5">
      <c r="A228" s="1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"/>
      <c r="N228" s="2"/>
      <c r="O228" s="90"/>
      <c r="P228" s="2"/>
      <c r="Q228" s="2"/>
      <c r="R228" s="2"/>
      <c r="S228" s="2"/>
      <c r="T228" s="1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</row>
    <row r="229" spans="1:46" ht="13.5">
      <c r="A229" s="1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"/>
      <c r="N229" s="2"/>
      <c r="O229" s="90"/>
      <c r="P229" s="2"/>
      <c r="Q229" s="2"/>
      <c r="R229" s="2"/>
      <c r="S229" s="2"/>
      <c r="T229" s="1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spans="1:46" ht="13.5">
      <c r="A230" s="1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"/>
      <c r="N230" s="2"/>
      <c r="O230" s="90"/>
      <c r="P230" s="2"/>
      <c r="Q230" s="2"/>
      <c r="R230" s="2"/>
      <c r="S230" s="2"/>
      <c r="T230" s="1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</row>
    <row r="231" spans="1:46" ht="13.5">
      <c r="A231" s="1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"/>
      <c r="N231" s="2"/>
      <c r="O231" s="90"/>
      <c r="P231" s="2"/>
      <c r="Q231" s="2"/>
      <c r="R231" s="2"/>
      <c r="S231" s="2"/>
      <c r="T231" s="1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</row>
    <row r="232" spans="1:46" ht="13.5">
      <c r="A232" s="1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"/>
      <c r="N232" s="2"/>
      <c r="O232" s="90"/>
      <c r="P232" s="2"/>
      <c r="Q232" s="2"/>
      <c r="R232" s="2"/>
      <c r="S232" s="2"/>
      <c r="T232" s="1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</row>
    <row r="233" spans="1:46" ht="13.5">
      <c r="A233" s="11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"/>
      <c r="N233" s="2"/>
      <c r="O233" s="90"/>
      <c r="P233" s="2"/>
      <c r="Q233" s="2"/>
      <c r="R233" s="2"/>
      <c r="S233" s="2"/>
      <c r="T233" s="1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</row>
    <row r="234" spans="1:46" ht="13.5">
      <c r="A234" s="11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"/>
      <c r="N234" s="2"/>
      <c r="O234" s="90"/>
      <c r="P234" s="2"/>
      <c r="Q234" s="2"/>
      <c r="R234" s="2"/>
      <c r="S234" s="2"/>
      <c r="T234" s="1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</row>
    <row r="235" spans="1:46" ht="13.5">
      <c r="A235" s="1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"/>
      <c r="N235" s="2"/>
      <c r="O235" s="90"/>
      <c r="P235" s="2"/>
      <c r="Q235" s="2"/>
      <c r="R235" s="2"/>
      <c r="S235" s="2"/>
      <c r="T235" s="1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</row>
    <row r="236" spans="1:46" ht="13.5">
      <c r="A236" s="1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"/>
      <c r="N236" s="2"/>
      <c r="O236" s="90"/>
      <c r="P236" s="2"/>
      <c r="Q236" s="2"/>
      <c r="R236" s="2"/>
      <c r="S236" s="2"/>
      <c r="T236" s="1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</row>
    <row r="237" spans="1:46" ht="13.5">
      <c r="A237" s="1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"/>
      <c r="N237" s="2"/>
      <c r="O237" s="90"/>
      <c r="P237" s="2"/>
      <c r="Q237" s="2"/>
      <c r="R237" s="2"/>
      <c r="S237" s="2"/>
      <c r="T237" s="1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</row>
    <row r="238" spans="1:46" ht="13.5">
      <c r="A238" s="1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"/>
      <c r="N238" s="2"/>
      <c r="O238" s="90"/>
      <c r="P238" s="2"/>
      <c r="Q238" s="2"/>
      <c r="R238" s="2"/>
      <c r="S238" s="2"/>
      <c r="T238" s="1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</row>
    <row r="239" spans="1:46" ht="13.5">
      <c r="A239" s="1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"/>
      <c r="N239" s="2"/>
      <c r="O239" s="90"/>
      <c r="P239" s="2"/>
      <c r="Q239" s="2"/>
      <c r="R239" s="2"/>
      <c r="S239" s="2"/>
      <c r="T239" s="1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</row>
    <row r="240" spans="1:46" ht="13.5">
      <c r="A240" s="1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"/>
      <c r="N240" s="2"/>
      <c r="O240" s="90"/>
      <c r="P240" s="2"/>
      <c r="Q240" s="2"/>
      <c r="R240" s="2"/>
      <c r="S240" s="2"/>
      <c r="T240" s="1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</row>
    <row r="241" spans="1:46" ht="13.5">
      <c r="A241" s="1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"/>
      <c r="N241" s="2"/>
      <c r="O241" s="90"/>
      <c r="P241" s="2"/>
      <c r="Q241" s="2"/>
      <c r="R241" s="2"/>
      <c r="S241" s="2"/>
      <c r="T241" s="1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</row>
    <row r="242" spans="1:46" ht="13.5">
      <c r="A242" s="1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"/>
      <c r="N242" s="2"/>
      <c r="O242" s="90"/>
      <c r="P242" s="2"/>
      <c r="Q242" s="2"/>
      <c r="R242" s="2"/>
      <c r="S242" s="2"/>
      <c r="T242" s="1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</row>
    <row r="243" spans="1:46" ht="13.5">
      <c r="A243" s="1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"/>
      <c r="N243" s="2"/>
      <c r="O243" s="90"/>
      <c r="P243" s="2"/>
      <c r="Q243" s="2"/>
      <c r="R243" s="2"/>
      <c r="S243" s="2"/>
      <c r="T243" s="1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</row>
    <row r="244" spans="1:46" ht="13.5">
      <c r="A244" s="1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"/>
      <c r="N244" s="2"/>
      <c r="O244" s="90"/>
      <c r="P244" s="2"/>
      <c r="Q244" s="2"/>
      <c r="R244" s="2"/>
      <c r="S244" s="2"/>
      <c r="T244" s="1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</row>
    <row r="245" spans="1:46" ht="13.5">
      <c r="A245" s="1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"/>
      <c r="N245" s="2"/>
      <c r="O245" s="90"/>
      <c r="P245" s="2"/>
      <c r="Q245" s="2"/>
      <c r="R245" s="2"/>
      <c r="S245" s="2"/>
      <c r="T245" s="1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</row>
    <row r="246" spans="1:46" ht="13.5">
      <c r="A246" s="1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"/>
      <c r="N246" s="2"/>
      <c r="O246" s="90"/>
      <c r="P246" s="2"/>
      <c r="Q246" s="2"/>
      <c r="R246" s="2"/>
      <c r="S246" s="2"/>
      <c r="T246" s="1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spans="1:46" ht="13.5">
      <c r="A247" s="1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"/>
      <c r="N247" s="2"/>
      <c r="O247" s="90"/>
      <c r="P247" s="2"/>
      <c r="Q247" s="2"/>
      <c r="R247" s="2"/>
      <c r="S247" s="2"/>
      <c r="T247" s="1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</row>
    <row r="248" spans="1:46" ht="13.5">
      <c r="A248" s="1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"/>
      <c r="N248" s="2"/>
      <c r="O248" s="90"/>
      <c r="P248" s="2"/>
      <c r="Q248" s="2"/>
      <c r="R248" s="2"/>
      <c r="S248" s="2"/>
      <c r="T248" s="1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</row>
    <row r="249" spans="1:46" ht="13.5">
      <c r="A249" s="1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"/>
      <c r="N249" s="2"/>
      <c r="O249" s="90"/>
      <c r="P249" s="2"/>
      <c r="Q249" s="2"/>
      <c r="R249" s="2"/>
      <c r="S249" s="2"/>
      <c r="T249" s="1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</row>
    <row r="250" spans="1:46" ht="13.5">
      <c r="A250" s="1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"/>
      <c r="N250" s="2"/>
      <c r="O250" s="90"/>
      <c r="P250" s="2"/>
      <c r="Q250" s="2"/>
      <c r="R250" s="2"/>
      <c r="S250" s="2"/>
      <c r="T250" s="1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</row>
    <row r="251" spans="1:46" ht="13.5">
      <c r="A251" s="1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"/>
      <c r="N251" s="2"/>
      <c r="O251" s="90"/>
      <c r="P251" s="2"/>
      <c r="Q251" s="2"/>
      <c r="R251" s="2"/>
      <c r="S251" s="2"/>
      <c r="T251" s="1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</row>
    <row r="252" spans="1:46" ht="13.5">
      <c r="A252" s="1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"/>
      <c r="N252" s="2"/>
      <c r="O252" s="90"/>
      <c r="P252" s="2"/>
      <c r="Q252" s="2"/>
      <c r="R252" s="2"/>
      <c r="S252" s="2"/>
      <c r="T252" s="1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</row>
    <row r="253" spans="1:46" ht="13.5">
      <c r="A253" s="1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"/>
      <c r="N253" s="2"/>
      <c r="O253" s="90"/>
      <c r="P253" s="2"/>
      <c r="Q253" s="2"/>
      <c r="R253" s="2"/>
      <c r="S253" s="2"/>
      <c r="T253" s="1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</row>
    <row r="254" spans="1:46" ht="13.5">
      <c r="A254" s="1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"/>
      <c r="N254" s="2"/>
      <c r="O254" s="90"/>
      <c r="P254" s="2"/>
      <c r="Q254" s="2"/>
      <c r="R254" s="2"/>
      <c r="S254" s="2"/>
      <c r="T254" s="1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</row>
    <row r="255" spans="1:46" ht="13.5">
      <c r="A255" s="1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"/>
      <c r="N255" s="2"/>
      <c r="O255" s="90"/>
      <c r="P255" s="2"/>
      <c r="Q255" s="2"/>
      <c r="R255" s="2"/>
      <c r="S255" s="2"/>
      <c r="T255" s="1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</row>
    <row r="256" spans="1:46" ht="13.5">
      <c r="A256" s="1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"/>
      <c r="N256" s="2"/>
      <c r="O256" s="90"/>
      <c r="P256" s="2"/>
      <c r="Q256" s="2"/>
      <c r="R256" s="2"/>
      <c r="S256" s="2"/>
      <c r="T256" s="1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</row>
    <row r="257" spans="1:46" ht="13.5">
      <c r="A257" s="1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"/>
      <c r="N257" s="2"/>
      <c r="O257" s="90"/>
      <c r="P257" s="2"/>
      <c r="Q257" s="2"/>
      <c r="R257" s="2"/>
      <c r="S257" s="2"/>
      <c r="T257" s="1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</row>
    <row r="258" spans="1:46" ht="13.5">
      <c r="A258" s="1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"/>
      <c r="N258" s="2"/>
      <c r="O258" s="90"/>
      <c r="P258" s="2"/>
      <c r="Q258" s="2"/>
      <c r="R258" s="2"/>
      <c r="S258" s="2"/>
      <c r="T258" s="1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</row>
    <row r="259" spans="1:46" ht="13.5">
      <c r="A259" s="1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"/>
      <c r="N259" s="2"/>
      <c r="O259" s="90"/>
      <c r="P259" s="2"/>
      <c r="Q259" s="2"/>
      <c r="R259" s="2"/>
      <c r="S259" s="2"/>
      <c r="T259" s="1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</row>
    <row r="260" spans="1:46" ht="13.5">
      <c r="A260" s="1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"/>
      <c r="N260" s="2"/>
      <c r="O260" s="90"/>
      <c r="P260" s="2"/>
      <c r="Q260" s="2"/>
      <c r="R260" s="2"/>
      <c r="S260" s="2"/>
      <c r="T260" s="1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</row>
    <row r="261" spans="1:46" ht="13.5">
      <c r="A261" s="1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"/>
      <c r="N261" s="2"/>
      <c r="O261" s="90"/>
      <c r="P261" s="2"/>
      <c r="Q261" s="2"/>
      <c r="R261" s="2"/>
      <c r="S261" s="2"/>
      <c r="T261" s="1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</row>
    <row r="262" spans="1:46" ht="13.5">
      <c r="A262" s="1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"/>
      <c r="N262" s="2"/>
      <c r="O262" s="90"/>
      <c r="P262" s="2"/>
      <c r="Q262" s="2"/>
      <c r="R262" s="2"/>
      <c r="S262" s="2"/>
      <c r="T262" s="1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</row>
    <row r="263" spans="1:46" ht="13.5">
      <c r="A263" s="1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"/>
      <c r="N263" s="2"/>
      <c r="O263" s="90"/>
      <c r="P263" s="2"/>
      <c r="Q263" s="2"/>
      <c r="R263" s="2"/>
      <c r="S263" s="2"/>
      <c r="T263" s="1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</row>
    <row r="264" spans="1:46" ht="13.5">
      <c r="A264" s="1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"/>
      <c r="N264" s="2"/>
      <c r="O264" s="90"/>
      <c r="P264" s="2"/>
      <c r="Q264" s="2"/>
      <c r="R264" s="2"/>
      <c r="S264" s="2"/>
      <c r="T264" s="1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</row>
    <row r="265" spans="1:46" ht="13.5">
      <c r="A265" s="1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"/>
      <c r="N265" s="2"/>
      <c r="O265" s="90"/>
      <c r="P265" s="2"/>
      <c r="Q265" s="2"/>
      <c r="R265" s="2"/>
      <c r="S265" s="2"/>
      <c r="T265" s="1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</row>
    <row r="266" spans="1:46" ht="13.5">
      <c r="A266" s="1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"/>
      <c r="N266" s="2"/>
      <c r="O266" s="90"/>
      <c r="P266" s="2"/>
      <c r="Q266" s="2"/>
      <c r="R266" s="2"/>
      <c r="S266" s="2"/>
      <c r="T266" s="1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</row>
    <row r="267" spans="1:46" ht="13.5">
      <c r="A267" s="1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"/>
      <c r="N267" s="2"/>
      <c r="O267" s="90"/>
      <c r="P267" s="2"/>
      <c r="Q267" s="2"/>
      <c r="R267" s="2"/>
      <c r="S267" s="2"/>
      <c r="T267" s="1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</row>
    <row r="268" spans="1:46" ht="13.5">
      <c r="A268" s="1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"/>
      <c r="N268" s="2"/>
      <c r="O268" s="90"/>
      <c r="P268" s="2"/>
      <c r="Q268" s="2"/>
      <c r="R268" s="2"/>
      <c r="S268" s="2"/>
      <c r="T268" s="1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</row>
    <row r="269" spans="1:46" ht="13.5">
      <c r="A269" s="1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"/>
      <c r="N269" s="2"/>
      <c r="O269" s="90"/>
      <c r="P269" s="2"/>
      <c r="Q269" s="2"/>
      <c r="R269" s="2"/>
      <c r="S269" s="2"/>
      <c r="T269" s="1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</row>
    <row r="270" spans="1:46" ht="13.5">
      <c r="A270" s="1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"/>
      <c r="N270" s="2"/>
      <c r="O270" s="90"/>
      <c r="P270" s="2"/>
      <c r="Q270" s="2"/>
      <c r="R270" s="2"/>
      <c r="S270" s="2"/>
      <c r="T270" s="1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</row>
    <row r="271" spans="1:46" ht="13.5">
      <c r="A271" s="1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"/>
      <c r="N271" s="2"/>
      <c r="O271" s="90"/>
      <c r="P271" s="2"/>
      <c r="Q271" s="2"/>
      <c r="R271" s="2"/>
      <c r="S271" s="2"/>
      <c r="T271" s="1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</row>
    <row r="272" spans="1:46" ht="13.5">
      <c r="A272" s="1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"/>
      <c r="N272" s="2"/>
      <c r="O272" s="90"/>
      <c r="P272" s="2"/>
      <c r="Q272" s="2"/>
      <c r="R272" s="2"/>
      <c r="S272" s="2"/>
      <c r="T272" s="1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</row>
    <row r="273" spans="1:46" ht="13.5">
      <c r="A273" s="1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"/>
      <c r="N273" s="2"/>
      <c r="O273" s="90"/>
      <c r="P273" s="2"/>
      <c r="Q273" s="2"/>
      <c r="R273" s="2"/>
      <c r="S273" s="2"/>
      <c r="T273" s="1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</row>
    <row r="274" spans="1:46" ht="13.5">
      <c r="A274" s="1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"/>
      <c r="N274" s="2"/>
      <c r="O274" s="90"/>
      <c r="P274" s="2"/>
      <c r="Q274" s="2"/>
      <c r="R274" s="2"/>
      <c r="S274" s="2"/>
      <c r="T274" s="1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</row>
    <row r="275" spans="1:46" ht="13.5">
      <c r="A275" s="1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4"/>
      <c r="N275" s="4"/>
      <c r="O275" s="91"/>
      <c r="P275" s="4"/>
      <c r="Q275" s="4"/>
      <c r="R275" s="4"/>
      <c r="S275" s="4"/>
      <c r="T275" s="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spans="1:46" ht="13.5">
      <c r="A276" s="1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"/>
      <c r="N276" s="2"/>
      <c r="O276" s="90"/>
      <c r="P276" s="2"/>
      <c r="Q276" s="2"/>
      <c r="R276" s="2"/>
      <c r="S276" s="2"/>
      <c r="T276" s="1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</row>
    <row r="277" spans="1:46" ht="13.5">
      <c r="A277" s="1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"/>
      <c r="N277" s="2"/>
      <c r="O277" s="90"/>
      <c r="P277" s="2"/>
      <c r="Q277" s="2"/>
      <c r="R277" s="2"/>
      <c r="S277" s="2"/>
      <c r="T277" s="1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</row>
    <row r="278" spans="1:46" ht="13.5">
      <c r="A278" s="1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"/>
      <c r="N278" s="2"/>
      <c r="O278" s="90"/>
      <c r="P278" s="2"/>
      <c r="Q278" s="2"/>
      <c r="R278" s="2"/>
      <c r="S278" s="2"/>
      <c r="T278" s="1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</row>
    <row r="279" spans="1:46" ht="13.5">
      <c r="A279" s="1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"/>
      <c r="N279" s="2"/>
      <c r="O279" s="90"/>
      <c r="P279" s="2"/>
      <c r="Q279" s="2"/>
      <c r="R279" s="2"/>
      <c r="S279" s="2"/>
      <c r="T279" s="1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</row>
    <row r="280" spans="1:46" ht="13.5">
      <c r="A280" s="1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"/>
      <c r="N280" s="2"/>
      <c r="O280" s="90"/>
      <c r="P280" s="2"/>
      <c r="Q280" s="2"/>
      <c r="R280" s="2"/>
      <c r="S280" s="2"/>
      <c r="T280" s="1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</row>
    <row r="281" spans="1:46" ht="13.5">
      <c r="A281" s="1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"/>
      <c r="N281" s="2"/>
      <c r="O281" s="90"/>
      <c r="P281" s="2"/>
      <c r="Q281" s="2"/>
      <c r="R281" s="2"/>
      <c r="S281" s="2"/>
      <c r="T281" s="1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</row>
    <row r="282" spans="1:46" ht="13.5">
      <c r="A282" s="1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"/>
      <c r="N282" s="2"/>
      <c r="O282" s="90"/>
      <c r="P282" s="2"/>
      <c r="Q282" s="2"/>
      <c r="R282" s="2"/>
      <c r="S282" s="2"/>
      <c r="T282" s="1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</row>
    <row r="283" spans="1:46" ht="13.5">
      <c r="A283" s="1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"/>
      <c r="N283" s="2"/>
      <c r="O283" s="90"/>
      <c r="P283" s="2"/>
      <c r="Q283" s="2"/>
      <c r="R283" s="2"/>
      <c r="S283" s="2"/>
      <c r="T283" s="1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</row>
    <row r="284" spans="1:46" ht="13.5">
      <c r="A284" s="1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"/>
      <c r="N284" s="2"/>
      <c r="O284" s="90"/>
      <c r="P284" s="2"/>
      <c r="Q284" s="2"/>
      <c r="R284" s="2"/>
      <c r="S284" s="2"/>
      <c r="T284" s="1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</row>
    <row r="285" spans="1:46" ht="13.5">
      <c r="A285" s="1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"/>
      <c r="N285" s="2"/>
      <c r="O285" s="90"/>
      <c r="P285" s="2"/>
      <c r="Q285" s="2"/>
      <c r="R285" s="2"/>
      <c r="S285" s="2"/>
      <c r="T285" s="1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</row>
    <row r="286" spans="1:46" ht="13.5">
      <c r="A286" s="1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"/>
      <c r="N286" s="2"/>
      <c r="O286" s="90"/>
      <c r="P286" s="2"/>
      <c r="Q286" s="2"/>
      <c r="R286" s="2"/>
      <c r="S286" s="2"/>
      <c r="T286" s="1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spans="1:46" ht="13.5">
      <c r="A287" s="1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"/>
      <c r="N287" s="2"/>
      <c r="O287" s="90"/>
      <c r="P287" s="2"/>
      <c r="Q287" s="2"/>
      <c r="R287" s="2"/>
      <c r="S287" s="2"/>
      <c r="T287" s="1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</row>
    <row r="288" spans="1:46" ht="13.5">
      <c r="A288" s="1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"/>
      <c r="N288" s="2"/>
      <c r="O288" s="90"/>
      <c r="P288" s="2"/>
      <c r="Q288" s="2"/>
      <c r="R288" s="2"/>
      <c r="S288" s="2"/>
      <c r="T288" s="1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</row>
    <row r="289" spans="1:46" ht="13.5">
      <c r="A289" s="1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"/>
      <c r="N289" s="2"/>
      <c r="O289" s="90"/>
      <c r="P289" s="2"/>
      <c r="Q289" s="2"/>
      <c r="R289" s="2"/>
      <c r="S289" s="2"/>
      <c r="T289" s="1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</row>
    <row r="290" spans="1:46" ht="13.5">
      <c r="A290" s="1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"/>
      <c r="N290" s="2"/>
      <c r="O290" s="90"/>
      <c r="P290" s="2"/>
      <c r="Q290" s="2"/>
      <c r="R290" s="2"/>
      <c r="S290" s="2"/>
      <c r="T290" s="1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</row>
    <row r="291" spans="1:46" ht="13.5">
      <c r="A291" s="1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"/>
      <c r="N291" s="2"/>
      <c r="O291" s="90"/>
      <c r="P291" s="2"/>
      <c r="Q291" s="2"/>
      <c r="R291" s="2"/>
      <c r="S291" s="2"/>
      <c r="T291" s="1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</row>
    <row r="292" spans="1:46" ht="13.5">
      <c r="A292" s="1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"/>
      <c r="N292" s="2"/>
      <c r="O292" s="90"/>
      <c r="P292" s="2"/>
      <c r="Q292" s="2"/>
      <c r="R292" s="2"/>
      <c r="S292" s="2"/>
      <c r="T292" s="1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spans="1:46" ht="13.5">
      <c r="A293" s="1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"/>
      <c r="N293" s="2"/>
      <c r="O293" s="90"/>
      <c r="P293" s="2"/>
      <c r="Q293" s="2"/>
      <c r="R293" s="2"/>
      <c r="S293" s="2"/>
      <c r="T293" s="1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spans="1:46" ht="13.5">
      <c r="A294" s="1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"/>
      <c r="N294" s="2"/>
      <c r="O294" s="90"/>
      <c r="P294" s="2"/>
      <c r="Q294" s="2"/>
      <c r="R294" s="2"/>
      <c r="S294" s="2"/>
      <c r="T294" s="1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spans="1:46" ht="13.5">
      <c r="A295" s="1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"/>
      <c r="N295" s="2"/>
      <c r="O295" s="90"/>
      <c r="P295" s="2"/>
      <c r="Q295" s="2"/>
      <c r="R295" s="2"/>
      <c r="S295" s="2"/>
      <c r="T295" s="1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spans="1:46" ht="13.5">
      <c r="A296" s="1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"/>
      <c r="N296" s="2"/>
      <c r="O296" s="90"/>
      <c r="P296" s="2"/>
      <c r="Q296" s="2"/>
      <c r="R296" s="2"/>
      <c r="S296" s="2"/>
      <c r="T296" s="1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spans="1:46" ht="13.5">
      <c r="A297" s="1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"/>
      <c r="N297" s="2"/>
      <c r="O297" s="90"/>
      <c r="P297" s="2"/>
      <c r="Q297" s="2"/>
      <c r="R297" s="2"/>
      <c r="S297" s="2"/>
      <c r="T297" s="1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ht="13.5">
      <c r="A298" s="1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"/>
      <c r="N298" s="2"/>
      <c r="O298" s="90"/>
      <c r="P298" s="2"/>
      <c r="Q298" s="2"/>
      <c r="R298" s="2"/>
      <c r="S298" s="2"/>
      <c r="T298" s="1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spans="1:46" ht="13.5">
      <c r="A299" s="1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"/>
      <c r="N299" s="2"/>
      <c r="O299" s="90"/>
      <c r="P299" s="2"/>
      <c r="Q299" s="2"/>
      <c r="R299" s="2"/>
      <c r="S299" s="2"/>
      <c r="T299" s="1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  <row r="300" spans="1:46" ht="13.5">
      <c r="A300" s="1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"/>
      <c r="N300" s="2"/>
      <c r="O300" s="90"/>
      <c r="P300" s="2"/>
      <c r="Q300" s="2"/>
      <c r="R300" s="2"/>
      <c r="S300" s="2"/>
      <c r="T300" s="1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</row>
    <row r="301" spans="1:46" ht="13.5">
      <c r="A301" s="1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"/>
      <c r="N301" s="2"/>
      <c r="O301" s="90"/>
      <c r="P301" s="2"/>
      <c r="Q301" s="2"/>
      <c r="R301" s="2"/>
      <c r="S301" s="2"/>
      <c r="T301" s="1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</row>
    <row r="302" spans="1:46" ht="13.5">
      <c r="A302" s="1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"/>
      <c r="N302" s="2"/>
      <c r="O302" s="90"/>
      <c r="P302" s="2"/>
      <c r="Q302" s="2"/>
      <c r="R302" s="2"/>
      <c r="S302" s="2"/>
      <c r="T302" s="1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</row>
    <row r="303" spans="1:46" ht="13.5">
      <c r="A303" s="1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"/>
      <c r="N303" s="2"/>
      <c r="O303" s="90"/>
      <c r="P303" s="2"/>
      <c r="Q303" s="2"/>
      <c r="R303" s="2"/>
      <c r="S303" s="2"/>
      <c r="T303" s="1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</row>
    <row r="304" spans="1:46" ht="13.5">
      <c r="A304" s="1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"/>
      <c r="N304" s="2"/>
      <c r="O304" s="90"/>
      <c r="P304" s="2"/>
      <c r="Q304" s="2"/>
      <c r="R304" s="2"/>
      <c r="S304" s="2"/>
      <c r="T304" s="1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</row>
    <row r="305" spans="1:46" ht="13.5">
      <c r="A305" s="1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"/>
      <c r="N305" s="2"/>
      <c r="O305" s="90"/>
      <c r="P305" s="2"/>
      <c r="Q305" s="2"/>
      <c r="R305" s="2"/>
      <c r="S305" s="2"/>
      <c r="T305" s="1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</row>
    <row r="306" spans="1:46" ht="13.5">
      <c r="A306" s="1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"/>
      <c r="N306" s="2"/>
      <c r="O306" s="90"/>
      <c r="P306" s="2"/>
      <c r="Q306" s="2"/>
      <c r="R306" s="2"/>
      <c r="S306" s="2"/>
      <c r="T306" s="1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</row>
    <row r="307" spans="1:46" ht="13.5">
      <c r="A307" s="1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"/>
      <c r="N307" s="2"/>
      <c r="O307" s="90"/>
      <c r="P307" s="2"/>
      <c r="Q307" s="2"/>
      <c r="R307" s="2"/>
      <c r="S307" s="2"/>
      <c r="T307" s="1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</row>
    <row r="308" spans="1:46" ht="13.5">
      <c r="A308" s="1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"/>
      <c r="N308" s="2"/>
      <c r="O308" s="90"/>
      <c r="P308" s="2"/>
      <c r="Q308" s="2"/>
      <c r="R308" s="2"/>
      <c r="S308" s="2"/>
      <c r="T308" s="1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spans="1:46" ht="13.5">
      <c r="A309" s="1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"/>
      <c r="N309" s="2"/>
      <c r="O309" s="90"/>
      <c r="P309" s="2"/>
      <c r="Q309" s="2"/>
      <c r="R309" s="2"/>
      <c r="S309" s="2"/>
      <c r="T309" s="1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</row>
    <row r="310" spans="1:46" ht="13.5">
      <c r="A310" s="1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"/>
      <c r="N310" s="2"/>
      <c r="O310" s="90"/>
      <c r="P310" s="2"/>
      <c r="Q310" s="2"/>
      <c r="R310" s="2"/>
      <c r="S310" s="2"/>
      <c r="T310" s="1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</row>
    <row r="311" spans="1:46" ht="13.5">
      <c r="A311" s="1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"/>
      <c r="N311" s="2"/>
      <c r="O311" s="90"/>
      <c r="P311" s="2"/>
      <c r="Q311" s="2"/>
      <c r="R311" s="2"/>
      <c r="S311" s="2"/>
      <c r="T311" s="1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</row>
    <row r="312" spans="1:46" ht="13.5">
      <c r="A312" s="1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"/>
      <c r="N312" s="2"/>
      <c r="O312" s="90"/>
      <c r="P312" s="2"/>
      <c r="Q312" s="2"/>
      <c r="R312" s="2"/>
      <c r="S312" s="2"/>
      <c r="T312" s="1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</row>
    <row r="313" spans="1:46" ht="13.5">
      <c r="A313" s="1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"/>
      <c r="N313" s="2"/>
      <c r="O313" s="90"/>
      <c r="P313" s="2"/>
      <c r="Q313" s="2"/>
      <c r="R313" s="2"/>
      <c r="S313" s="2"/>
      <c r="T313" s="1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</row>
    <row r="314" spans="1:46" ht="13.5">
      <c r="A314" s="1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"/>
      <c r="N314" s="2"/>
      <c r="O314" s="90"/>
      <c r="P314" s="2"/>
      <c r="Q314" s="2"/>
      <c r="R314" s="2"/>
      <c r="S314" s="2"/>
      <c r="T314" s="1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</row>
    <row r="315" spans="1:46" ht="13.5">
      <c r="A315" s="11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"/>
      <c r="N315" s="2"/>
      <c r="O315" s="90"/>
      <c r="P315" s="2"/>
      <c r="Q315" s="2"/>
      <c r="R315" s="2"/>
      <c r="S315" s="2"/>
      <c r="T315" s="1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</row>
    <row r="316" spans="1:46" ht="13.5">
      <c r="A316" s="1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"/>
      <c r="N316" s="2"/>
      <c r="O316" s="90"/>
      <c r="P316" s="2"/>
      <c r="Q316" s="2"/>
      <c r="R316" s="2"/>
      <c r="S316" s="2"/>
      <c r="T316" s="1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</row>
    <row r="317" spans="1:46" ht="13.5">
      <c r="A317" s="11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"/>
      <c r="N317" s="2"/>
      <c r="O317" s="90"/>
      <c r="P317" s="2"/>
      <c r="Q317" s="2"/>
      <c r="R317" s="2"/>
      <c r="S317" s="2"/>
      <c r="T317" s="1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</row>
    <row r="318" spans="1:46" ht="13.5">
      <c r="A318" s="1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"/>
      <c r="N318" s="2"/>
      <c r="O318" s="90"/>
      <c r="P318" s="2"/>
      <c r="Q318" s="2"/>
      <c r="R318" s="2"/>
      <c r="S318" s="2"/>
      <c r="T318" s="1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</row>
    <row r="319" spans="1:46" ht="13.5">
      <c r="A319" s="11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"/>
      <c r="N319" s="2"/>
      <c r="O319" s="90"/>
      <c r="P319" s="2"/>
      <c r="Q319" s="2"/>
      <c r="R319" s="2"/>
      <c r="S319" s="2"/>
      <c r="T319" s="1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spans="1:46" ht="13.5">
      <c r="A320" s="11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"/>
      <c r="N320" s="2"/>
      <c r="O320" s="90"/>
      <c r="P320" s="2"/>
      <c r="Q320" s="2"/>
      <c r="R320" s="2"/>
      <c r="S320" s="2"/>
      <c r="T320" s="1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</row>
    <row r="321" spans="1:46" ht="13.5">
      <c r="A321" s="11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"/>
      <c r="N321" s="2"/>
      <c r="O321" s="90"/>
      <c r="P321" s="2"/>
      <c r="Q321" s="2"/>
      <c r="R321" s="2"/>
      <c r="S321" s="2"/>
      <c r="T321" s="1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</row>
    <row r="322" spans="1:46" ht="13.5">
      <c r="A322" s="1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"/>
      <c r="N322" s="2"/>
      <c r="O322" s="90"/>
      <c r="P322" s="2"/>
      <c r="Q322" s="2"/>
      <c r="R322" s="2"/>
      <c r="S322" s="2"/>
      <c r="T322" s="1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</row>
    <row r="323" spans="1:46" ht="13.5">
      <c r="A323" s="1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"/>
      <c r="N323" s="2"/>
      <c r="O323" s="90"/>
      <c r="P323" s="2"/>
      <c r="Q323" s="2"/>
      <c r="R323" s="2"/>
      <c r="S323" s="2"/>
      <c r="T323" s="1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</row>
    <row r="324" spans="1:46" ht="13.5">
      <c r="A324" s="1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"/>
      <c r="N324" s="2"/>
      <c r="O324" s="90"/>
      <c r="P324" s="2"/>
      <c r="Q324" s="2"/>
      <c r="R324" s="2"/>
      <c r="S324" s="2"/>
      <c r="T324" s="1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</row>
    <row r="325" spans="1:46" ht="13.5">
      <c r="A325" s="11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"/>
      <c r="N325" s="2"/>
      <c r="O325" s="90"/>
      <c r="P325" s="2"/>
      <c r="Q325" s="2"/>
      <c r="R325" s="2"/>
      <c r="S325" s="2"/>
      <c r="T325" s="1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</row>
    <row r="326" spans="1:46" ht="13.5">
      <c r="A326" s="11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"/>
      <c r="N326" s="2"/>
      <c r="O326" s="90"/>
      <c r="P326" s="2"/>
      <c r="Q326" s="2"/>
      <c r="R326" s="2"/>
      <c r="S326" s="2"/>
      <c r="T326" s="1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</row>
    <row r="327" spans="1:46" ht="13.5">
      <c r="A327" s="11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"/>
      <c r="N327" s="2"/>
      <c r="O327" s="90"/>
      <c r="P327" s="2"/>
      <c r="Q327" s="2"/>
      <c r="R327" s="2"/>
      <c r="S327" s="2"/>
      <c r="T327" s="1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</row>
    <row r="328" spans="1:46" ht="13.5">
      <c r="A328" s="11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"/>
      <c r="N328" s="2"/>
      <c r="O328" s="90"/>
      <c r="P328" s="2"/>
      <c r="Q328" s="2"/>
      <c r="R328" s="2"/>
      <c r="S328" s="2"/>
      <c r="T328" s="1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</row>
    <row r="329" spans="1:46" ht="13.5">
      <c r="A329" s="11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"/>
      <c r="N329" s="2"/>
      <c r="O329" s="90"/>
      <c r="P329" s="2"/>
      <c r="Q329" s="2"/>
      <c r="R329" s="2"/>
      <c r="S329" s="2"/>
      <c r="T329" s="1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</row>
    <row r="330" spans="1:46" ht="13.5">
      <c r="A330" s="11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"/>
      <c r="N330" s="2"/>
      <c r="O330" s="90"/>
      <c r="P330" s="2"/>
      <c r="Q330" s="2"/>
      <c r="R330" s="2"/>
      <c r="S330" s="2"/>
      <c r="T330" s="1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</row>
    <row r="331" spans="1:46" ht="13.5">
      <c r="A331" s="11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"/>
      <c r="N331" s="2"/>
      <c r="O331" s="90"/>
      <c r="P331" s="2"/>
      <c r="Q331" s="2"/>
      <c r="R331" s="2"/>
      <c r="S331" s="2"/>
      <c r="T331" s="1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</row>
    <row r="332" spans="1:46" ht="13.5">
      <c r="A332" s="11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"/>
      <c r="N332" s="2"/>
      <c r="O332" s="90"/>
      <c r="P332" s="2"/>
      <c r="Q332" s="2"/>
      <c r="R332" s="2"/>
      <c r="S332" s="2"/>
      <c r="T332" s="1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</row>
    <row r="333" spans="1:46" ht="13.5">
      <c r="A333" s="11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"/>
      <c r="N333" s="2"/>
      <c r="O333" s="90"/>
      <c r="P333" s="2"/>
      <c r="Q333" s="2"/>
      <c r="R333" s="2"/>
      <c r="S333" s="2"/>
      <c r="T333" s="1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</row>
    <row r="334" spans="1:46" ht="13.5">
      <c r="A334" s="11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"/>
      <c r="N334" s="2"/>
      <c r="O334" s="90"/>
      <c r="P334" s="2"/>
      <c r="Q334" s="2"/>
      <c r="R334" s="2"/>
      <c r="S334" s="2"/>
      <c r="T334" s="1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</row>
    <row r="335" spans="1:46" ht="13.5">
      <c r="A335" s="11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"/>
      <c r="N335" s="2"/>
      <c r="O335" s="90"/>
      <c r="P335" s="2"/>
      <c r="Q335" s="2"/>
      <c r="R335" s="2"/>
      <c r="S335" s="2"/>
      <c r="T335" s="1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</row>
    <row r="336" spans="1:46" ht="13.5">
      <c r="A336" s="11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"/>
      <c r="N336" s="2"/>
      <c r="O336" s="90"/>
      <c r="P336" s="2"/>
      <c r="Q336" s="2"/>
      <c r="R336" s="2"/>
      <c r="S336" s="2"/>
      <c r="T336" s="1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</row>
    <row r="337" spans="1:46" ht="13.5">
      <c r="A337" s="11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"/>
      <c r="N337" s="2"/>
      <c r="O337" s="90"/>
      <c r="P337" s="2"/>
      <c r="Q337" s="2"/>
      <c r="R337" s="2"/>
      <c r="S337" s="2"/>
      <c r="T337" s="1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</row>
    <row r="338" spans="1:46" ht="13.5">
      <c r="A338" s="11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"/>
      <c r="N338" s="2"/>
      <c r="O338" s="90"/>
      <c r="P338" s="2"/>
      <c r="Q338" s="2"/>
      <c r="R338" s="2"/>
      <c r="S338" s="2"/>
      <c r="T338" s="1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</row>
    <row r="339" spans="1:46" ht="13.5">
      <c r="A339" s="11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"/>
      <c r="N339" s="2"/>
      <c r="O339" s="90"/>
      <c r="P339" s="2"/>
      <c r="Q339" s="2"/>
      <c r="R339" s="2"/>
      <c r="S339" s="2"/>
      <c r="T339" s="1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</row>
    <row r="340" spans="1:46" ht="13.5">
      <c r="A340" s="11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"/>
      <c r="N340" s="2"/>
      <c r="O340" s="90"/>
      <c r="P340" s="2"/>
      <c r="Q340" s="2"/>
      <c r="R340" s="2"/>
      <c r="S340" s="2"/>
      <c r="T340" s="1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</row>
    <row r="341" spans="1:46" ht="13.5">
      <c r="A341" s="11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"/>
      <c r="N341" s="2"/>
      <c r="O341" s="90"/>
      <c r="P341" s="2"/>
      <c r="Q341" s="2"/>
      <c r="R341" s="2"/>
      <c r="S341" s="2"/>
      <c r="T341" s="1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</row>
    <row r="342" spans="1:46" ht="13.5">
      <c r="A342" s="11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"/>
      <c r="N342" s="2"/>
      <c r="O342" s="90"/>
      <c r="P342" s="2"/>
      <c r="Q342" s="2"/>
      <c r="R342" s="2"/>
      <c r="S342" s="2"/>
      <c r="T342" s="1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</row>
    <row r="343" spans="1:46" ht="13.5">
      <c r="A343" s="1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4"/>
      <c r="N343" s="4"/>
      <c r="O343" s="91"/>
      <c r="P343" s="4"/>
      <c r="Q343" s="4"/>
      <c r="R343" s="4"/>
      <c r="S343" s="4"/>
      <c r="T343" s="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</row>
    <row r="344" spans="1:46" ht="13.5">
      <c r="A344" s="11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"/>
      <c r="N344" s="2"/>
      <c r="O344" s="90"/>
      <c r="P344" s="2"/>
      <c r="Q344" s="2"/>
      <c r="R344" s="2"/>
      <c r="S344" s="2"/>
      <c r="T344" s="1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</row>
    <row r="345" spans="1:46" ht="13.5">
      <c r="A345" s="1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"/>
      <c r="N345" s="2"/>
      <c r="O345" s="90"/>
      <c r="P345" s="2"/>
      <c r="Q345" s="2"/>
      <c r="R345" s="2"/>
      <c r="S345" s="2"/>
      <c r="T345" s="1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</row>
    <row r="346" spans="1:46" ht="13.5">
      <c r="A346" s="11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"/>
      <c r="N346" s="2"/>
      <c r="O346" s="90"/>
      <c r="P346" s="2"/>
      <c r="Q346" s="2"/>
      <c r="R346" s="2"/>
      <c r="S346" s="2"/>
      <c r="T346" s="1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</row>
    <row r="347" spans="1:46" ht="13.5">
      <c r="A347" s="11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"/>
      <c r="N347" s="2"/>
      <c r="O347" s="90"/>
      <c r="P347" s="2"/>
      <c r="Q347" s="2"/>
      <c r="R347" s="2"/>
      <c r="S347" s="2"/>
      <c r="T347" s="1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</row>
    <row r="348" spans="1:46" ht="13.5">
      <c r="A348" s="11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"/>
      <c r="N348" s="2"/>
      <c r="O348" s="90"/>
      <c r="P348" s="2"/>
      <c r="Q348" s="2"/>
      <c r="R348" s="2"/>
      <c r="S348" s="2"/>
      <c r="T348" s="1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</row>
    <row r="349" spans="1:46" ht="13.5">
      <c r="A349" s="1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"/>
      <c r="N349" s="2"/>
      <c r="O349" s="90"/>
      <c r="P349" s="2"/>
      <c r="Q349" s="2"/>
      <c r="R349" s="2"/>
      <c r="S349" s="2"/>
      <c r="T349" s="1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</row>
    <row r="350" spans="1:46" ht="13.5">
      <c r="A350" s="11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"/>
      <c r="N350" s="2"/>
      <c r="O350" s="90"/>
      <c r="P350" s="2"/>
      <c r="Q350" s="2"/>
      <c r="R350" s="2"/>
      <c r="S350" s="2"/>
      <c r="T350" s="1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</row>
    <row r="351" spans="1:46" ht="13.5">
      <c r="A351" s="11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"/>
      <c r="N351" s="2"/>
      <c r="O351" s="90"/>
      <c r="P351" s="2"/>
      <c r="Q351" s="2"/>
      <c r="R351" s="2"/>
      <c r="S351" s="2"/>
      <c r="T351" s="1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</row>
    <row r="352" spans="1:46" ht="13.5">
      <c r="A352" s="11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"/>
      <c r="N352" s="2"/>
      <c r="O352" s="90"/>
      <c r="P352" s="2"/>
      <c r="Q352" s="2"/>
      <c r="R352" s="2"/>
      <c r="S352" s="2"/>
      <c r="T352" s="1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</row>
    <row r="353" spans="1:46" ht="13.5">
      <c r="A353" s="11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"/>
      <c r="N353" s="2"/>
      <c r="O353" s="90"/>
      <c r="P353" s="2"/>
      <c r="Q353" s="2"/>
      <c r="R353" s="2"/>
      <c r="S353" s="2"/>
      <c r="T353" s="1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</row>
    <row r="354" spans="1:46" ht="13.5">
      <c r="A354" s="11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"/>
      <c r="N354" s="2"/>
      <c r="O354" s="90"/>
      <c r="P354" s="2"/>
      <c r="Q354" s="2"/>
      <c r="R354" s="2"/>
      <c r="S354" s="2"/>
      <c r="T354" s="1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</row>
    <row r="355" spans="1:46" ht="13.5">
      <c r="A355" s="11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"/>
      <c r="N355" s="2"/>
      <c r="O355" s="90"/>
      <c r="P355" s="2"/>
      <c r="Q355" s="2"/>
      <c r="R355" s="2"/>
      <c r="S355" s="2"/>
      <c r="T355" s="1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</row>
    <row r="356" spans="1:46" ht="13.5">
      <c r="A356" s="11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"/>
      <c r="N356" s="2"/>
      <c r="O356" s="90"/>
      <c r="P356" s="2"/>
      <c r="Q356" s="2"/>
      <c r="R356" s="2"/>
      <c r="S356" s="2"/>
      <c r="T356" s="1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</row>
    <row r="357" spans="1:46" ht="13.5">
      <c r="A357" s="11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"/>
      <c r="N357" s="2"/>
      <c r="O357" s="90"/>
      <c r="P357" s="2"/>
      <c r="Q357" s="2"/>
      <c r="R357" s="2"/>
      <c r="S357" s="2"/>
      <c r="T357" s="1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</row>
    <row r="358" spans="1:46" ht="13.5">
      <c r="A358" s="11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"/>
      <c r="N358" s="2"/>
      <c r="O358" s="90"/>
      <c r="P358" s="2"/>
      <c r="Q358" s="2"/>
      <c r="R358" s="2"/>
      <c r="S358" s="2"/>
      <c r="T358" s="1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</row>
    <row r="359" spans="1:46" ht="13.5">
      <c r="A359" s="11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"/>
      <c r="N359" s="2"/>
      <c r="O359" s="90"/>
      <c r="P359" s="2"/>
      <c r="Q359" s="2"/>
      <c r="R359" s="2"/>
      <c r="S359" s="2"/>
      <c r="T359" s="1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</row>
    <row r="360" spans="1:46" ht="13.5">
      <c r="A360" s="11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"/>
      <c r="N360" s="2"/>
      <c r="O360" s="90"/>
      <c r="P360" s="2"/>
      <c r="Q360" s="2"/>
      <c r="R360" s="2"/>
      <c r="S360" s="2"/>
      <c r="T360" s="1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</row>
    <row r="361" spans="1:46" ht="13.5">
      <c r="A361" s="11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"/>
      <c r="N361" s="2"/>
      <c r="O361" s="90"/>
      <c r="P361" s="2"/>
      <c r="Q361" s="2"/>
      <c r="R361" s="2"/>
      <c r="S361" s="2"/>
      <c r="T361" s="1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</row>
    <row r="362" spans="1:46" ht="13.5">
      <c r="A362" s="11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"/>
      <c r="N362" s="2"/>
      <c r="O362" s="90"/>
      <c r="P362" s="2"/>
      <c r="Q362" s="2"/>
      <c r="R362" s="2"/>
      <c r="S362" s="2"/>
      <c r="T362" s="1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</row>
    <row r="363" spans="1:46" ht="13.5">
      <c r="A363" s="11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"/>
      <c r="N363" s="2"/>
      <c r="O363" s="90"/>
      <c r="P363" s="2"/>
      <c r="Q363" s="2"/>
      <c r="R363" s="2"/>
      <c r="S363" s="2"/>
      <c r="T363" s="1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</row>
    <row r="364" spans="1:46" ht="13.5">
      <c r="A364" s="11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"/>
      <c r="N364" s="2"/>
      <c r="O364" s="90"/>
      <c r="P364" s="2"/>
      <c r="Q364" s="2"/>
      <c r="R364" s="2"/>
      <c r="S364" s="2"/>
      <c r="T364" s="1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</row>
    <row r="365" spans="1:46" ht="13.5">
      <c r="A365" s="11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"/>
      <c r="N365" s="2"/>
      <c r="O365" s="90"/>
      <c r="P365" s="2"/>
      <c r="Q365" s="2"/>
      <c r="R365" s="2"/>
      <c r="S365" s="2"/>
      <c r="T365" s="1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</row>
    <row r="366" spans="1:46" ht="13.5">
      <c r="A366" s="11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"/>
      <c r="N366" s="2"/>
      <c r="O366" s="90"/>
      <c r="P366" s="2"/>
      <c r="Q366" s="2"/>
      <c r="R366" s="2"/>
      <c r="S366" s="2"/>
      <c r="T366" s="1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</row>
    <row r="367" spans="1:46" ht="13.5">
      <c r="A367" s="11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"/>
      <c r="N367" s="2"/>
      <c r="O367" s="90"/>
      <c r="P367" s="2"/>
      <c r="Q367" s="2"/>
      <c r="R367" s="2"/>
      <c r="S367" s="2"/>
      <c r="T367" s="1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</row>
    <row r="368" spans="1:46" ht="13.5">
      <c r="A368" s="11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"/>
      <c r="N368" s="2"/>
      <c r="O368" s="90"/>
      <c r="P368" s="2"/>
      <c r="Q368" s="2"/>
      <c r="R368" s="2"/>
      <c r="S368" s="2"/>
      <c r="T368" s="1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</row>
    <row r="369" spans="1:46" ht="13.5">
      <c r="A369" s="11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"/>
      <c r="N369" s="2"/>
      <c r="O369" s="90"/>
      <c r="P369" s="2"/>
      <c r="Q369" s="2"/>
      <c r="R369" s="2"/>
      <c r="S369" s="2"/>
      <c r="T369" s="1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</row>
    <row r="370" spans="1:46" ht="13.5">
      <c r="A370" s="1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"/>
      <c r="N370" s="2"/>
      <c r="O370" s="90"/>
      <c r="P370" s="2"/>
      <c r="Q370" s="2"/>
      <c r="R370" s="2"/>
      <c r="S370" s="2"/>
      <c r="T370" s="1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</row>
    <row r="371" spans="1:46" ht="13.5">
      <c r="A371" s="11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"/>
      <c r="N371" s="2"/>
      <c r="O371" s="90"/>
      <c r="P371" s="2"/>
      <c r="Q371" s="2"/>
      <c r="R371" s="2"/>
      <c r="S371" s="2"/>
      <c r="T371" s="1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</row>
    <row r="372" spans="1:46" ht="13.5">
      <c r="A372" s="1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"/>
      <c r="N372" s="2"/>
      <c r="O372" s="90"/>
      <c r="P372" s="2"/>
      <c r="Q372" s="2"/>
      <c r="R372" s="2"/>
      <c r="S372" s="2"/>
      <c r="T372" s="1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</row>
    <row r="373" spans="1:46" ht="13.5">
      <c r="A373" s="11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"/>
      <c r="N373" s="2"/>
      <c r="O373" s="90"/>
      <c r="P373" s="2"/>
      <c r="Q373" s="2"/>
      <c r="R373" s="2"/>
      <c r="S373" s="2"/>
      <c r="T373" s="1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</row>
    <row r="374" spans="1:46" ht="13.5">
      <c r="A374" s="11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"/>
      <c r="N374" s="2"/>
      <c r="O374" s="90"/>
      <c r="P374" s="2"/>
      <c r="Q374" s="2"/>
      <c r="R374" s="2"/>
      <c r="S374" s="2"/>
      <c r="T374" s="1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</row>
    <row r="375" spans="1:46" ht="13.5">
      <c r="A375" s="11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"/>
      <c r="N375" s="2"/>
      <c r="O375" s="90"/>
      <c r="P375" s="2"/>
      <c r="Q375" s="2"/>
      <c r="R375" s="2"/>
      <c r="S375" s="2"/>
      <c r="T375" s="1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</row>
    <row r="376" spans="1:46" ht="13.5">
      <c r="A376" s="1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"/>
      <c r="N376" s="2"/>
      <c r="O376" s="90"/>
      <c r="P376" s="2"/>
      <c r="Q376" s="2"/>
      <c r="R376" s="2"/>
      <c r="S376" s="2"/>
      <c r="T376" s="1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</row>
    <row r="377" spans="1:46" ht="13.5">
      <c r="A377" s="11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"/>
      <c r="N377" s="2"/>
      <c r="O377" s="90"/>
      <c r="P377" s="2"/>
      <c r="Q377" s="2"/>
      <c r="R377" s="2"/>
      <c r="S377" s="2"/>
      <c r="T377" s="1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</row>
    <row r="378" spans="1:46" ht="13.5">
      <c r="A378" s="11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"/>
      <c r="N378" s="2"/>
      <c r="O378" s="90"/>
      <c r="P378" s="2"/>
      <c r="Q378" s="2"/>
      <c r="R378" s="2"/>
      <c r="S378" s="2"/>
      <c r="T378" s="1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</row>
    <row r="379" spans="1:46" ht="13.5">
      <c r="A379" s="11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"/>
      <c r="N379" s="2"/>
      <c r="O379" s="90"/>
      <c r="P379" s="2"/>
      <c r="Q379" s="2"/>
      <c r="R379" s="2"/>
      <c r="S379" s="2"/>
      <c r="T379" s="1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</row>
    <row r="380" spans="1:46" ht="13.5">
      <c r="A380" s="11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"/>
      <c r="N380" s="2"/>
      <c r="O380" s="90"/>
      <c r="P380" s="2"/>
      <c r="Q380" s="2"/>
      <c r="R380" s="2"/>
      <c r="S380" s="2"/>
      <c r="T380" s="1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</row>
    <row r="381" spans="1:46" ht="13.5">
      <c r="A381" s="11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"/>
      <c r="N381" s="2"/>
      <c r="O381" s="90"/>
      <c r="P381" s="2"/>
      <c r="Q381" s="2"/>
      <c r="R381" s="2"/>
      <c r="S381" s="2"/>
      <c r="T381" s="1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</row>
    <row r="382" spans="1:46" ht="13.5">
      <c r="A382" s="11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"/>
      <c r="N382" s="2"/>
      <c r="O382" s="90"/>
      <c r="P382" s="2"/>
      <c r="Q382" s="2"/>
      <c r="R382" s="2"/>
      <c r="S382" s="2"/>
      <c r="T382" s="1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</row>
    <row r="383" spans="1:46" ht="13.5">
      <c r="A383" s="11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"/>
      <c r="N383" s="2"/>
      <c r="O383" s="90"/>
      <c r="P383" s="2"/>
      <c r="Q383" s="2"/>
      <c r="R383" s="2"/>
      <c r="S383" s="2"/>
      <c r="T383" s="1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</row>
    <row r="384" spans="1:46" ht="13.5">
      <c r="A384" s="11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"/>
      <c r="N384" s="2"/>
      <c r="O384" s="90"/>
      <c r="P384" s="2"/>
      <c r="Q384" s="2"/>
      <c r="R384" s="2"/>
      <c r="S384" s="2"/>
      <c r="T384" s="1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</row>
    <row r="385" spans="1:46" ht="13.5">
      <c r="A385" s="11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"/>
      <c r="N385" s="2"/>
      <c r="O385" s="90"/>
      <c r="P385" s="2"/>
      <c r="Q385" s="2"/>
      <c r="R385" s="2"/>
      <c r="S385" s="2"/>
      <c r="T385" s="1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</row>
    <row r="386" spans="1:46" ht="13.5">
      <c r="A386" s="11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"/>
      <c r="N386" s="2"/>
      <c r="O386" s="90"/>
      <c r="P386" s="2"/>
      <c r="Q386" s="2"/>
      <c r="R386" s="2"/>
      <c r="S386" s="2"/>
      <c r="T386" s="1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</row>
    <row r="387" spans="1:46" ht="13.5">
      <c r="A387" s="11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"/>
      <c r="N387" s="2"/>
      <c r="O387" s="90"/>
      <c r="P387" s="2"/>
      <c r="Q387" s="2"/>
      <c r="R387" s="2"/>
      <c r="S387" s="2"/>
      <c r="T387" s="1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</row>
    <row r="388" spans="1:46" ht="13.5">
      <c r="A388" s="11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"/>
      <c r="N388" s="2"/>
      <c r="O388" s="90"/>
      <c r="P388" s="2"/>
      <c r="Q388" s="2"/>
      <c r="R388" s="2"/>
      <c r="S388" s="2"/>
      <c r="T388" s="1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</row>
    <row r="389" spans="1:46" ht="13.5">
      <c r="A389" s="11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"/>
      <c r="N389" s="2"/>
      <c r="O389" s="90"/>
      <c r="P389" s="2"/>
      <c r="Q389" s="2"/>
      <c r="R389" s="2"/>
      <c r="S389" s="2"/>
      <c r="T389" s="1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</row>
    <row r="390" spans="1:46" ht="13.5">
      <c r="A390" s="11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"/>
      <c r="N390" s="2"/>
      <c r="O390" s="90"/>
      <c r="P390" s="2"/>
      <c r="Q390" s="2"/>
      <c r="R390" s="2"/>
      <c r="S390" s="2"/>
      <c r="T390" s="1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</row>
    <row r="391" spans="1:46" ht="13.5">
      <c r="A391" s="11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"/>
      <c r="N391" s="2"/>
      <c r="O391" s="90"/>
      <c r="P391" s="2"/>
      <c r="Q391" s="2"/>
      <c r="R391" s="2"/>
      <c r="S391" s="2"/>
      <c r="T391" s="1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</row>
    <row r="392" spans="1:46" ht="13.5">
      <c r="A392" s="11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"/>
      <c r="N392" s="2"/>
      <c r="O392" s="90"/>
      <c r="P392" s="2"/>
      <c r="Q392" s="2"/>
      <c r="R392" s="2"/>
      <c r="S392" s="2"/>
      <c r="T392" s="1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</row>
    <row r="393" spans="1:46" ht="13.5">
      <c r="A393" s="11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"/>
      <c r="N393" s="2"/>
      <c r="O393" s="90"/>
      <c r="P393" s="2"/>
      <c r="Q393" s="2"/>
      <c r="R393" s="2"/>
      <c r="S393" s="2"/>
      <c r="T393" s="1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</row>
    <row r="394" spans="1:46" ht="13.5">
      <c r="A394" s="11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"/>
      <c r="N394" s="2"/>
      <c r="O394" s="90"/>
      <c r="P394" s="2"/>
      <c r="Q394" s="2"/>
      <c r="R394" s="2"/>
      <c r="S394" s="2"/>
      <c r="T394" s="1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</row>
    <row r="395" spans="1:46" ht="13.5">
      <c r="A395" s="11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"/>
      <c r="N395" s="2"/>
      <c r="O395" s="90"/>
      <c r="P395" s="2"/>
      <c r="Q395" s="2"/>
      <c r="R395" s="2"/>
      <c r="S395" s="2"/>
      <c r="T395" s="1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</row>
    <row r="396" spans="1:46" ht="13.5">
      <c r="A396" s="1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"/>
      <c r="N396" s="2"/>
      <c r="O396" s="90"/>
      <c r="P396" s="2"/>
      <c r="Q396" s="2"/>
      <c r="R396" s="2"/>
      <c r="S396" s="2"/>
      <c r="T396" s="1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</row>
    <row r="397" spans="1:46" ht="13.5">
      <c r="A397" s="1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"/>
      <c r="N397" s="2"/>
      <c r="O397" s="90"/>
      <c r="P397" s="2"/>
      <c r="Q397" s="2"/>
      <c r="R397" s="2"/>
      <c r="S397" s="2"/>
      <c r="T397" s="1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</row>
    <row r="398" spans="1:46" ht="13.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"/>
      <c r="N398" s="2"/>
      <c r="O398" s="90"/>
      <c r="P398" s="2"/>
      <c r="Q398" s="2"/>
      <c r="R398" s="2"/>
      <c r="S398" s="2"/>
      <c r="T398" s="1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</row>
    <row r="399" spans="1:46" ht="13.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"/>
      <c r="N399" s="2"/>
      <c r="O399" s="90"/>
      <c r="P399" s="2"/>
      <c r="Q399" s="2"/>
      <c r="R399" s="2"/>
      <c r="S399" s="2"/>
      <c r="T399" s="1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</row>
    <row r="400" spans="1:46" ht="13.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"/>
      <c r="N400" s="2"/>
      <c r="O400" s="90"/>
      <c r="P400" s="2"/>
      <c r="Q400" s="2"/>
      <c r="R400" s="2"/>
      <c r="S400" s="2"/>
      <c r="T400" s="1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</row>
    <row r="401" spans="1:46" ht="13.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"/>
      <c r="N401" s="2"/>
      <c r="O401" s="90"/>
      <c r="P401" s="2"/>
      <c r="Q401" s="2"/>
      <c r="R401" s="2"/>
      <c r="S401" s="2"/>
      <c r="T401" s="1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</row>
    <row r="402" spans="1:46" ht="13.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"/>
      <c r="N402" s="2"/>
      <c r="O402" s="90"/>
      <c r="P402" s="2"/>
      <c r="Q402" s="2"/>
      <c r="R402" s="2"/>
      <c r="S402" s="2"/>
      <c r="T402" s="1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</row>
    <row r="403" spans="1:46" ht="13.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"/>
      <c r="N403" s="2"/>
      <c r="O403" s="90"/>
      <c r="P403" s="2"/>
      <c r="Q403" s="2"/>
      <c r="R403" s="2"/>
      <c r="S403" s="2"/>
      <c r="T403" s="1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</row>
    <row r="404" spans="1:46" ht="13.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"/>
      <c r="N404" s="2"/>
      <c r="O404" s="90"/>
      <c r="P404" s="2"/>
      <c r="Q404" s="2"/>
      <c r="R404" s="2"/>
      <c r="S404" s="2"/>
      <c r="T404" s="1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</row>
    <row r="405" spans="1:46" ht="13.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"/>
      <c r="N405" s="2"/>
      <c r="O405" s="90"/>
      <c r="P405" s="2"/>
      <c r="Q405" s="2"/>
      <c r="R405" s="2"/>
      <c r="S405" s="2"/>
      <c r="T405" s="1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</row>
    <row r="406" spans="1:46" ht="13.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"/>
      <c r="N406" s="2"/>
      <c r="O406" s="90"/>
      <c r="P406" s="2"/>
      <c r="Q406" s="2"/>
      <c r="R406" s="2"/>
      <c r="S406" s="2"/>
      <c r="T406" s="1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</row>
    <row r="407" spans="1:46" ht="13.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"/>
      <c r="N407" s="2"/>
      <c r="O407" s="90"/>
      <c r="P407" s="2"/>
      <c r="Q407" s="2"/>
      <c r="R407" s="2"/>
      <c r="S407" s="2"/>
      <c r="T407" s="1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</row>
    <row r="408" spans="1:46" ht="13.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"/>
      <c r="N408" s="2"/>
      <c r="O408" s="90"/>
      <c r="P408" s="2"/>
      <c r="Q408" s="2"/>
      <c r="R408" s="2"/>
      <c r="S408" s="2"/>
      <c r="T408" s="1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</row>
    <row r="409" spans="1:46" ht="13.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"/>
      <c r="N409" s="2"/>
      <c r="O409" s="90"/>
      <c r="P409" s="2"/>
      <c r="Q409" s="2"/>
      <c r="R409" s="2"/>
      <c r="S409" s="2"/>
      <c r="T409" s="1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</row>
    <row r="410" spans="1:46" ht="13.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"/>
      <c r="N410" s="2"/>
      <c r="O410" s="90"/>
      <c r="P410" s="2"/>
      <c r="Q410" s="2"/>
      <c r="R410" s="2"/>
      <c r="S410" s="2"/>
      <c r="T410" s="1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</row>
    <row r="411" spans="1:46" ht="13.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4"/>
      <c r="N411" s="4"/>
      <c r="O411" s="91"/>
      <c r="P411" s="4"/>
      <c r="Q411" s="4"/>
      <c r="R411" s="4"/>
      <c r="S411" s="4"/>
      <c r="T411" s="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</row>
    <row r="412" spans="1:46" ht="13.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"/>
      <c r="N412" s="2"/>
      <c r="O412" s="90"/>
      <c r="P412" s="2"/>
      <c r="Q412" s="2"/>
      <c r="R412" s="2"/>
      <c r="S412" s="2"/>
      <c r="T412" s="1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</row>
    <row r="413" spans="1:46" ht="13.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"/>
      <c r="N413" s="2"/>
      <c r="O413" s="90"/>
      <c r="P413" s="2"/>
      <c r="Q413" s="2"/>
      <c r="R413" s="2"/>
      <c r="S413" s="2"/>
      <c r="T413" s="1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</row>
    <row r="414" spans="1:46" ht="13.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"/>
      <c r="N414" s="2"/>
      <c r="O414" s="90"/>
      <c r="P414" s="2"/>
      <c r="Q414" s="2"/>
      <c r="R414" s="2"/>
      <c r="S414" s="2"/>
      <c r="T414" s="1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</row>
    <row r="415" spans="1:46" ht="13.5">
      <c r="A415" s="11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"/>
      <c r="N415" s="2"/>
      <c r="O415" s="90"/>
      <c r="P415" s="2"/>
      <c r="Q415" s="2"/>
      <c r="R415" s="2"/>
      <c r="S415" s="2"/>
      <c r="T415" s="1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</row>
    <row r="416" spans="1:46" ht="13.5">
      <c r="A416" s="11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"/>
      <c r="N416" s="2"/>
      <c r="O416" s="90"/>
      <c r="P416" s="2"/>
      <c r="Q416" s="2"/>
      <c r="R416" s="2"/>
      <c r="S416" s="2"/>
      <c r="T416" s="1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</row>
    <row r="417" spans="1:46" ht="13.5">
      <c r="A417" s="11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"/>
      <c r="N417" s="2"/>
      <c r="O417" s="90"/>
      <c r="P417" s="2"/>
      <c r="Q417" s="2"/>
      <c r="R417" s="2"/>
      <c r="S417" s="2"/>
      <c r="T417" s="1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</row>
    <row r="418" spans="1:46" ht="13.5">
      <c r="A418" s="11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"/>
      <c r="N418" s="2"/>
      <c r="O418" s="90"/>
      <c r="P418" s="2"/>
      <c r="Q418" s="2"/>
      <c r="R418" s="2"/>
      <c r="S418" s="2"/>
      <c r="T418" s="1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</row>
    <row r="419" spans="1:46" ht="13.5">
      <c r="A419" s="11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"/>
      <c r="N419" s="2"/>
      <c r="O419" s="90"/>
      <c r="P419" s="2"/>
      <c r="Q419" s="2"/>
      <c r="R419" s="2"/>
      <c r="S419" s="2"/>
      <c r="T419" s="1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</row>
    <row r="420" spans="1:46" ht="13.5">
      <c r="A420" s="11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"/>
      <c r="N420" s="2"/>
      <c r="O420" s="90"/>
      <c r="P420" s="2"/>
      <c r="Q420" s="2"/>
      <c r="R420" s="2"/>
      <c r="S420" s="2"/>
      <c r="T420" s="1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</row>
    <row r="421" spans="1:46" ht="13.5">
      <c r="A421" s="11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"/>
      <c r="N421" s="2"/>
      <c r="O421" s="90"/>
      <c r="P421" s="2"/>
      <c r="Q421" s="2"/>
      <c r="R421" s="2"/>
      <c r="S421" s="2"/>
      <c r="T421" s="1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</row>
    <row r="422" spans="1:46" ht="13.5">
      <c r="A422" s="11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"/>
      <c r="N422" s="2"/>
      <c r="O422" s="90"/>
      <c r="P422" s="2"/>
      <c r="Q422" s="2"/>
      <c r="R422" s="2"/>
      <c r="S422" s="2"/>
      <c r="T422" s="1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</row>
    <row r="423" spans="1:46" ht="13.5">
      <c r="A423" s="11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"/>
      <c r="N423" s="2"/>
      <c r="O423" s="90"/>
      <c r="P423" s="2"/>
      <c r="Q423" s="2"/>
      <c r="R423" s="2"/>
      <c r="S423" s="2"/>
      <c r="T423" s="1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</row>
    <row r="424" spans="1:46" ht="13.5">
      <c r="A424" s="1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"/>
      <c r="N424" s="2"/>
      <c r="O424" s="90"/>
      <c r="P424" s="2"/>
      <c r="Q424" s="2"/>
      <c r="R424" s="2"/>
      <c r="S424" s="2"/>
      <c r="T424" s="1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</row>
    <row r="425" spans="1:46" ht="13.5">
      <c r="A425" s="11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"/>
      <c r="N425" s="2"/>
      <c r="O425" s="90"/>
      <c r="P425" s="2"/>
      <c r="Q425" s="2"/>
      <c r="R425" s="2"/>
      <c r="S425" s="2"/>
      <c r="T425" s="1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</row>
    <row r="426" spans="1:46" ht="13.5">
      <c r="A426" s="1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"/>
      <c r="N426" s="2"/>
      <c r="O426" s="90"/>
      <c r="P426" s="2"/>
      <c r="Q426" s="2"/>
      <c r="R426" s="2"/>
      <c r="S426" s="2"/>
      <c r="T426" s="1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</row>
    <row r="427" spans="1:46" ht="13.5">
      <c r="A427" s="11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"/>
      <c r="N427" s="2"/>
      <c r="O427" s="90"/>
      <c r="P427" s="2"/>
      <c r="Q427" s="2"/>
      <c r="R427" s="2"/>
      <c r="S427" s="2"/>
      <c r="T427" s="1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</row>
    <row r="428" spans="1:46" ht="13.5">
      <c r="A428" s="11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"/>
      <c r="N428" s="2"/>
      <c r="O428" s="90"/>
      <c r="P428" s="2"/>
      <c r="Q428" s="2"/>
      <c r="R428" s="2"/>
      <c r="S428" s="2"/>
      <c r="T428" s="1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</row>
    <row r="429" spans="1:46" ht="13.5">
      <c r="A429" s="11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"/>
      <c r="N429" s="2"/>
      <c r="O429" s="90"/>
      <c r="P429" s="2"/>
      <c r="Q429" s="2"/>
      <c r="R429" s="2"/>
      <c r="S429" s="2"/>
      <c r="T429" s="1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</row>
    <row r="430" spans="1:46" ht="13.5">
      <c r="A430" s="1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"/>
      <c r="N430" s="2"/>
      <c r="O430" s="90"/>
      <c r="P430" s="2"/>
      <c r="Q430" s="2"/>
      <c r="R430" s="2"/>
      <c r="S430" s="2"/>
      <c r="T430" s="1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</row>
    <row r="431" spans="1:46" ht="13.5">
      <c r="A431" s="11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"/>
      <c r="N431" s="2"/>
      <c r="O431" s="90"/>
      <c r="P431" s="2"/>
      <c r="Q431" s="2"/>
      <c r="R431" s="2"/>
      <c r="S431" s="2"/>
      <c r="T431" s="1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</row>
    <row r="432" spans="1:46" ht="13.5">
      <c r="A432" s="11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"/>
      <c r="N432" s="2"/>
      <c r="O432" s="90"/>
      <c r="P432" s="2"/>
      <c r="Q432" s="2"/>
      <c r="R432" s="2"/>
      <c r="S432" s="2"/>
      <c r="T432" s="1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</row>
    <row r="433" spans="1:46" ht="13.5">
      <c r="A433" s="11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"/>
      <c r="N433" s="2"/>
      <c r="O433" s="90"/>
      <c r="P433" s="2"/>
      <c r="Q433" s="2"/>
      <c r="R433" s="2"/>
      <c r="S433" s="2"/>
      <c r="T433" s="1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</row>
    <row r="434" spans="1:46" ht="13.5">
      <c r="A434" s="11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"/>
      <c r="N434" s="2"/>
      <c r="O434" s="90"/>
      <c r="P434" s="2"/>
      <c r="Q434" s="2"/>
      <c r="R434" s="2"/>
      <c r="S434" s="2"/>
      <c r="T434" s="1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</row>
    <row r="435" spans="1:46" ht="13.5">
      <c r="A435" s="11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"/>
      <c r="N435" s="2"/>
      <c r="O435" s="90"/>
      <c r="P435" s="2"/>
      <c r="Q435" s="2"/>
      <c r="R435" s="2"/>
      <c r="S435" s="2"/>
      <c r="T435" s="1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</row>
    <row r="436" spans="1:46" ht="13.5">
      <c r="A436" s="11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"/>
      <c r="N436" s="2"/>
      <c r="O436" s="90"/>
      <c r="P436" s="2"/>
      <c r="Q436" s="2"/>
      <c r="R436" s="2"/>
      <c r="S436" s="2"/>
      <c r="T436" s="1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</row>
    <row r="437" spans="1:46" ht="13.5">
      <c r="A437" s="11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"/>
      <c r="N437" s="2"/>
      <c r="O437" s="90"/>
      <c r="P437" s="2"/>
      <c r="Q437" s="2"/>
      <c r="R437" s="2"/>
      <c r="S437" s="2"/>
      <c r="T437" s="1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</row>
    <row r="438" spans="1:46" ht="13.5">
      <c r="A438" s="11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"/>
      <c r="N438" s="2"/>
      <c r="O438" s="90"/>
      <c r="P438" s="2"/>
      <c r="Q438" s="2"/>
      <c r="R438" s="2"/>
      <c r="S438" s="2"/>
      <c r="T438" s="1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</row>
    <row r="439" spans="1:46" ht="13.5">
      <c r="A439" s="11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"/>
      <c r="N439" s="2"/>
      <c r="O439" s="90"/>
      <c r="P439" s="2"/>
      <c r="Q439" s="2"/>
      <c r="R439" s="2"/>
      <c r="S439" s="2"/>
      <c r="T439" s="1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</row>
    <row r="440" spans="1:46" ht="13.5">
      <c r="A440" s="11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"/>
      <c r="N440" s="2"/>
      <c r="O440" s="90"/>
      <c r="P440" s="2"/>
      <c r="Q440" s="2"/>
      <c r="R440" s="2"/>
      <c r="S440" s="2"/>
      <c r="T440" s="1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</row>
    <row r="441" spans="1:46" ht="13.5">
      <c r="A441" s="11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"/>
      <c r="N441" s="2"/>
      <c r="O441" s="90"/>
      <c r="P441" s="2"/>
      <c r="Q441" s="2"/>
      <c r="R441" s="2"/>
      <c r="S441" s="2"/>
      <c r="T441" s="1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</row>
    <row r="442" spans="1:46" ht="13.5">
      <c r="A442" s="11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"/>
      <c r="N442" s="2"/>
      <c r="O442" s="90"/>
      <c r="P442" s="2"/>
      <c r="Q442" s="2"/>
      <c r="R442" s="2"/>
      <c r="S442" s="2"/>
      <c r="T442" s="1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</row>
    <row r="443" spans="1:46" ht="13.5">
      <c r="A443" s="11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"/>
      <c r="N443" s="2"/>
      <c r="O443" s="90"/>
      <c r="P443" s="2"/>
      <c r="Q443" s="2"/>
      <c r="R443" s="2"/>
      <c r="S443" s="2"/>
      <c r="T443" s="1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</row>
    <row r="444" spans="1:46" ht="13.5">
      <c r="A444" s="11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"/>
      <c r="N444" s="2"/>
      <c r="O444" s="90"/>
      <c r="P444" s="2"/>
      <c r="Q444" s="2"/>
      <c r="R444" s="2"/>
      <c r="S444" s="2"/>
      <c r="T444" s="1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</row>
    <row r="445" spans="1:46" ht="13.5">
      <c r="A445" s="11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"/>
      <c r="N445" s="2"/>
      <c r="O445" s="90"/>
      <c r="P445" s="2"/>
      <c r="Q445" s="2"/>
      <c r="R445" s="2"/>
      <c r="S445" s="2"/>
      <c r="T445" s="1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</row>
    <row r="446" spans="1:46" ht="13.5">
      <c r="A446" s="11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"/>
      <c r="N446" s="2"/>
      <c r="O446" s="90"/>
      <c r="P446" s="2"/>
      <c r="Q446" s="2"/>
      <c r="R446" s="2"/>
      <c r="S446" s="2"/>
      <c r="T446" s="1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</row>
    <row r="447" spans="1:46" ht="13.5">
      <c r="A447" s="11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"/>
      <c r="N447" s="2"/>
      <c r="O447" s="90"/>
      <c r="P447" s="2"/>
      <c r="Q447" s="2"/>
      <c r="R447" s="2"/>
      <c r="S447" s="2"/>
      <c r="T447" s="1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</row>
    <row r="448" spans="1:46" ht="13.5">
      <c r="A448" s="11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"/>
      <c r="N448" s="2"/>
      <c r="O448" s="90"/>
      <c r="P448" s="2"/>
      <c r="Q448" s="2"/>
      <c r="R448" s="2"/>
      <c r="S448" s="2"/>
      <c r="T448" s="1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</row>
    <row r="449" spans="1:46" ht="13.5">
      <c r="A449" s="11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"/>
      <c r="N449" s="2"/>
      <c r="O449" s="90"/>
      <c r="P449" s="2"/>
      <c r="Q449" s="2"/>
      <c r="R449" s="2"/>
      <c r="S449" s="2"/>
      <c r="T449" s="1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</row>
    <row r="450" spans="1:46" ht="13.5">
      <c r="A450" s="11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"/>
      <c r="N450" s="2"/>
      <c r="O450" s="90"/>
      <c r="P450" s="2"/>
      <c r="Q450" s="2"/>
      <c r="R450" s="2"/>
      <c r="S450" s="2"/>
      <c r="T450" s="1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</row>
    <row r="451" spans="1:46" ht="13.5">
      <c r="A451" s="1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"/>
      <c r="N451" s="2"/>
      <c r="O451" s="90"/>
      <c r="P451" s="2"/>
      <c r="Q451" s="2"/>
      <c r="R451" s="2"/>
      <c r="S451" s="2"/>
      <c r="T451" s="1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</row>
    <row r="452" spans="1:46" ht="13.5">
      <c r="A452" s="11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"/>
      <c r="N452" s="2"/>
      <c r="O452" s="90"/>
      <c r="P452" s="2"/>
      <c r="Q452" s="2"/>
      <c r="R452" s="2"/>
      <c r="S452" s="2"/>
      <c r="T452" s="1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</row>
    <row r="453" spans="1:46" ht="13.5">
      <c r="A453" s="1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"/>
      <c r="N453" s="2"/>
      <c r="O453" s="90"/>
      <c r="P453" s="2"/>
      <c r="Q453" s="2"/>
      <c r="R453" s="2"/>
      <c r="S453" s="2"/>
      <c r="T453" s="1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</row>
    <row r="454" spans="1:46" ht="13.5">
      <c r="A454" s="11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"/>
      <c r="N454" s="2"/>
      <c r="O454" s="90"/>
      <c r="P454" s="2"/>
      <c r="Q454" s="2"/>
      <c r="R454" s="2"/>
      <c r="S454" s="2"/>
      <c r="T454" s="1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</row>
    <row r="455" spans="1:46" ht="13.5">
      <c r="A455" s="11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"/>
      <c r="N455" s="2"/>
      <c r="O455" s="90"/>
      <c r="P455" s="2"/>
      <c r="Q455" s="2"/>
      <c r="R455" s="2"/>
      <c r="S455" s="2"/>
      <c r="T455" s="1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</row>
    <row r="456" spans="1:46" ht="13.5">
      <c r="A456" s="11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"/>
      <c r="N456" s="2"/>
      <c r="O456" s="90"/>
      <c r="P456" s="2"/>
      <c r="Q456" s="2"/>
      <c r="R456" s="2"/>
      <c r="S456" s="2"/>
      <c r="T456" s="1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</row>
    <row r="457" spans="1:46" ht="13.5">
      <c r="A457" s="1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"/>
      <c r="N457" s="2"/>
      <c r="O457" s="90"/>
      <c r="P457" s="2"/>
      <c r="Q457" s="2"/>
      <c r="R457" s="2"/>
      <c r="S457" s="2"/>
      <c r="T457" s="1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</row>
    <row r="458" spans="1:46" ht="13.5">
      <c r="A458" s="11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"/>
      <c r="N458" s="2"/>
      <c r="O458" s="90"/>
      <c r="P458" s="2"/>
      <c r="Q458" s="2"/>
      <c r="R458" s="2"/>
      <c r="S458" s="2"/>
      <c r="T458" s="1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</row>
    <row r="459" spans="1:46" ht="13.5">
      <c r="A459" s="11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"/>
      <c r="N459" s="2"/>
      <c r="O459" s="90"/>
      <c r="P459" s="2"/>
      <c r="Q459" s="2"/>
      <c r="R459" s="2"/>
      <c r="S459" s="2"/>
      <c r="T459" s="1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</row>
    <row r="460" spans="1:46" ht="13.5">
      <c r="A460" s="11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"/>
      <c r="N460" s="2"/>
      <c r="O460" s="90"/>
      <c r="P460" s="2"/>
      <c r="Q460" s="2"/>
      <c r="R460" s="2"/>
      <c r="S460" s="2"/>
      <c r="T460" s="1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</row>
    <row r="461" spans="1:46" ht="13.5">
      <c r="A461" s="11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"/>
      <c r="N461" s="2"/>
      <c r="O461" s="90"/>
      <c r="P461" s="2"/>
      <c r="Q461" s="2"/>
      <c r="R461" s="2"/>
      <c r="S461" s="2"/>
      <c r="T461" s="1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</row>
    <row r="462" spans="1:46" ht="13.5">
      <c r="A462" s="11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"/>
      <c r="N462" s="2"/>
      <c r="O462" s="90"/>
      <c r="P462" s="2"/>
      <c r="Q462" s="2"/>
      <c r="R462" s="2"/>
      <c r="S462" s="2"/>
      <c r="T462" s="1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</row>
    <row r="463" spans="1:46" ht="13.5">
      <c r="A463" s="11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"/>
      <c r="N463" s="2"/>
      <c r="O463" s="90"/>
      <c r="P463" s="2"/>
      <c r="Q463" s="2"/>
      <c r="R463" s="2"/>
      <c r="S463" s="2"/>
      <c r="T463" s="1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</row>
    <row r="464" spans="1:46" ht="13.5">
      <c r="A464" s="11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"/>
      <c r="N464" s="2"/>
      <c r="O464" s="90"/>
      <c r="P464" s="2"/>
      <c r="Q464" s="2"/>
      <c r="R464" s="2"/>
      <c r="S464" s="2"/>
      <c r="T464" s="1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</row>
    <row r="465" spans="1:46" ht="13.5">
      <c r="A465" s="11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"/>
      <c r="N465" s="2"/>
      <c r="O465" s="90"/>
      <c r="P465" s="2"/>
      <c r="Q465" s="2"/>
      <c r="R465" s="2"/>
      <c r="S465" s="2"/>
      <c r="T465" s="1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</row>
    <row r="466" spans="1:46" ht="13.5">
      <c r="A466" s="11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"/>
      <c r="N466" s="2"/>
      <c r="O466" s="90"/>
      <c r="P466" s="2"/>
      <c r="Q466" s="2"/>
      <c r="R466" s="2"/>
      <c r="S466" s="2"/>
      <c r="T466" s="1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</row>
    <row r="467" spans="1:46" ht="13.5">
      <c r="A467" s="11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"/>
      <c r="N467" s="2"/>
      <c r="O467" s="90"/>
      <c r="P467" s="2"/>
      <c r="Q467" s="2"/>
      <c r="R467" s="2"/>
      <c r="S467" s="2"/>
      <c r="T467" s="1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</row>
    <row r="468" spans="1:46" ht="13.5">
      <c r="A468" s="11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"/>
      <c r="N468" s="2"/>
      <c r="O468" s="90"/>
      <c r="P468" s="2"/>
      <c r="Q468" s="2"/>
      <c r="R468" s="2"/>
      <c r="S468" s="2"/>
      <c r="T468" s="1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</row>
    <row r="469" spans="1:46" ht="13.5">
      <c r="A469" s="11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"/>
      <c r="N469" s="2"/>
      <c r="O469" s="90"/>
      <c r="P469" s="2"/>
      <c r="Q469" s="2"/>
      <c r="R469" s="2"/>
      <c r="S469" s="2"/>
      <c r="T469" s="1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</row>
    <row r="470" spans="1:46" ht="13.5">
      <c r="A470" s="11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"/>
      <c r="N470" s="2"/>
      <c r="O470" s="90"/>
      <c r="P470" s="2"/>
      <c r="Q470" s="2"/>
      <c r="R470" s="2"/>
      <c r="S470" s="2"/>
      <c r="T470" s="1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</row>
    <row r="471" spans="1:46" ht="13.5">
      <c r="A471" s="11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"/>
      <c r="N471" s="2"/>
      <c r="O471" s="90"/>
      <c r="P471" s="2"/>
      <c r="Q471" s="2"/>
      <c r="R471" s="2"/>
      <c r="S471" s="2"/>
      <c r="T471" s="1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</row>
    <row r="472" spans="1:46" ht="13.5">
      <c r="A472" s="11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"/>
      <c r="N472" s="2"/>
      <c r="O472" s="90"/>
      <c r="P472" s="2"/>
      <c r="Q472" s="2"/>
      <c r="R472" s="2"/>
      <c r="S472" s="2"/>
      <c r="T472" s="1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</row>
    <row r="473" spans="1:46" ht="13.5">
      <c r="A473" s="11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"/>
      <c r="N473" s="2"/>
      <c r="O473" s="90"/>
      <c r="P473" s="2"/>
      <c r="Q473" s="2"/>
      <c r="R473" s="2"/>
      <c r="S473" s="2"/>
      <c r="T473" s="1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</row>
    <row r="474" spans="1:46" ht="13.5">
      <c r="A474" s="11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"/>
      <c r="N474" s="2"/>
      <c r="O474" s="90"/>
      <c r="P474" s="2"/>
      <c r="Q474" s="2"/>
      <c r="R474" s="2"/>
      <c r="S474" s="2"/>
      <c r="T474" s="1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</row>
    <row r="475" spans="1:46" ht="13.5">
      <c r="A475" s="1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"/>
      <c r="N475" s="2"/>
      <c r="O475" s="90"/>
      <c r="P475" s="2"/>
      <c r="Q475" s="2"/>
      <c r="R475" s="2"/>
      <c r="S475" s="2"/>
      <c r="T475" s="1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</row>
    <row r="476" spans="1:46" ht="13.5">
      <c r="A476" s="11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"/>
      <c r="N476" s="2"/>
      <c r="O476" s="90"/>
      <c r="P476" s="2"/>
      <c r="Q476" s="2"/>
      <c r="R476" s="2"/>
      <c r="S476" s="2"/>
      <c r="T476" s="1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</row>
    <row r="477" spans="1:46" ht="13.5">
      <c r="A477" s="11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"/>
      <c r="N477" s="2"/>
      <c r="O477" s="90"/>
      <c r="P477" s="2"/>
      <c r="Q477" s="2"/>
      <c r="R477" s="2"/>
      <c r="S477" s="2"/>
      <c r="T477" s="1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</row>
    <row r="478" spans="1:46" ht="13.5">
      <c r="A478" s="1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"/>
      <c r="N478" s="2"/>
      <c r="O478" s="90"/>
      <c r="P478" s="2"/>
      <c r="Q478" s="2"/>
      <c r="R478" s="2"/>
      <c r="S478" s="2"/>
      <c r="T478" s="1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</row>
    <row r="479" spans="1:46" ht="13.5">
      <c r="A479" s="11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4"/>
      <c r="N479" s="4"/>
      <c r="O479" s="91"/>
      <c r="P479" s="4"/>
      <c r="Q479" s="4"/>
      <c r="R479" s="4"/>
      <c r="S479" s="4"/>
      <c r="T479" s="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</row>
    <row r="480" spans="1:46" ht="13.5">
      <c r="A480" s="1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"/>
      <c r="N480" s="2"/>
      <c r="O480" s="90"/>
      <c r="P480" s="2"/>
      <c r="Q480" s="2"/>
      <c r="R480" s="2"/>
      <c r="S480" s="2"/>
      <c r="T480" s="1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</row>
    <row r="481" spans="1:46" ht="13.5">
      <c r="A481" s="11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"/>
      <c r="N481" s="2"/>
      <c r="O481" s="90"/>
      <c r="P481" s="2"/>
      <c r="Q481" s="2"/>
      <c r="R481" s="2"/>
      <c r="S481" s="2"/>
      <c r="T481" s="1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</row>
    <row r="482" spans="1:46" ht="13.5">
      <c r="A482" s="11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"/>
      <c r="N482" s="2"/>
      <c r="O482" s="90"/>
      <c r="P482" s="2"/>
      <c r="Q482" s="2"/>
      <c r="R482" s="2"/>
      <c r="S482" s="2"/>
      <c r="T482" s="1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</row>
    <row r="483" spans="1:46" ht="13.5">
      <c r="A483" s="11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"/>
      <c r="N483" s="2"/>
      <c r="O483" s="90"/>
      <c r="P483" s="2"/>
      <c r="Q483" s="2"/>
      <c r="R483" s="2"/>
      <c r="S483" s="2"/>
      <c r="T483" s="1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</row>
    <row r="484" spans="1:46" ht="13.5">
      <c r="A484" s="1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"/>
      <c r="N484" s="2"/>
      <c r="O484" s="90"/>
      <c r="P484" s="2"/>
      <c r="Q484" s="2"/>
      <c r="R484" s="2"/>
      <c r="S484" s="2"/>
      <c r="T484" s="1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</row>
    <row r="485" spans="1:46" ht="13.5">
      <c r="A485" s="11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"/>
      <c r="N485" s="2"/>
      <c r="O485" s="90"/>
      <c r="P485" s="2"/>
      <c r="Q485" s="2"/>
      <c r="R485" s="2"/>
      <c r="S485" s="2"/>
      <c r="T485" s="1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</row>
    <row r="486" spans="1:46" ht="13.5">
      <c r="A486" s="11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"/>
      <c r="N486" s="2"/>
      <c r="O486" s="90"/>
      <c r="P486" s="2"/>
      <c r="Q486" s="2"/>
      <c r="R486" s="2"/>
      <c r="S486" s="2"/>
      <c r="T486" s="1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</row>
    <row r="487" spans="1:46" ht="13.5">
      <c r="A487" s="11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"/>
      <c r="N487" s="2"/>
      <c r="O487" s="90"/>
      <c r="P487" s="2"/>
      <c r="Q487" s="2"/>
      <c r="R487" s="2"/>
      <c r="S487" s="2"/>
      <c r="T487" s="1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</row>
    <row r="488" spans="1:46" ht="13.5">
      <c r="A488" s="11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"/>
      <c r="N488" s="2"/>
      <c r="O488" s="90"/>
      <c r="P488" s="2"/>
      <c r="Q488" s="2"/>
      <c r="R488" s="2"/>
      <c r="S488" s="2"/>
      <c r="T488" s="1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</row>
    <row r="489" spans="1:46" ht="13.5">
      <c r="A489" s="11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"/>
      <c r="N489" s="2"/>
      <c r="O489" s="90"/>
      <c r="P489" s="2"/>
      <c r="Q489" s="2"/>
      <c r="R489" s="2"/>
      <c r="S489" s="2"/>
      <c r="T489" s="1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</row>
    <row r="490" spans="1:46" ht="13.5">
      <c r="A490" s="11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"/>
      <c r="N490" s="2"/>
      <c r="O490" s="90"/>
      <c r="P490" s="2"/>
      <c r="Q490" s="2"/>
      <c r="R490" s="2"/>
      <c r="S490" s="2"/>
      <c r="T490" s="1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</row>
    <row r="491" spans="1:46" ht="13.5">
      <c r="A491" s="11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"/>
      <c r="N491" s="2"/>
      <c r="O491" s="90"/>
      <c r="P491" s="2"/>
      <c r="Q491" s="2"/>
      <c r="R491" s="2"/>
      <c r="S491" s="2"/>
      <c r="T491" s="1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</row>
    <row r="492" spans="1:46" ht="13.5">
      <c r="A492" s="11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"/>
      <c r="N492" s="2"/>
      <c r="O492" s="90"/>
      <c r="P492" s="2"/>
      <c r="Q492" s="2"/>
      <c r="R492" s="2"/>
      <c r="S492" s="2"/>
      <c r="T492" s="1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</row>
    <row r="493" spans="1:46" ht="13.5">
      <c r="A493" s="11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"/>
      <c r="N493" s="2"/>
      <c r="O493" s="90"/>
      <c r="P493" s="2"/>
      <c r="Q493" s="2"/>
      <c r="R493" s="2"/>
      <c r="S493" s="2"/>
      <c r="T493" s="1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</row>
    <row r="494" spans="1:46" ht="13.5">
      <c r="A494" s="11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"/>
      <c r="N494" s="2"/>
      <c r="O494" s="90"/>
      <c r="P494" s="2"/>
      <c r="Q494" s="2"/>
      <c r="R494" s="2"/>
      <c r="S494" s="2"/>
      <c r="T494" s="1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</row>
    <row r="495" spans="1:46" ht="13.5">
      <c r="A495" s="11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"/>
      <c r="N495" s="2"/>
      <c r="O495" s="90"/>
      <c r="P495" s="2"/>
      <c r="Q495" s="2"/>
      <c r="R495" s="2"/>
      <c r="S495" s="2"/>
      <c r="T495" s="1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</row>
    <row r="496" spans="1:46" ht="13.5">
      <c r="A496" s="11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"/>
      <c r="N496" s="2"/>
      <c r="O496" s="90"/>
      <c r="P496" s="2"/>
      <c r="Q496" s="2"/>
      <c r="R496" s="2"/>
      <c r="S496" s="2"/>
      <c r="T496" s="1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</row>
    <row r="497" spans="1:46" ht="13.5">
      <c r="A497" s="11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"/>
      <c r="N497" s="2"/>
      <c r="O497" s="90"/>
      <c r="P497" s="2"/>
      <c r="Q497" s="2"/>
      <c r="R497" s="2"/>
      <c r="S497" s="2"/>
      <c r="T497" s="1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</row>
    <row r="498" spans="1:46" ht="13.5">
      <c r="A498" s="11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"/>
      <c r="N498" s="2"/>
      <c r="O498" s="90"/>
      <c r="P498" s="2"/>
      <c r="Q498" s="2"/>
      <c r="R498" s="2"/>
      <c r="S498" s="2"/>
      <c r="T498" s="1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</row>
    <row r="499" spans="1:46" ht="13.5">
      <c r="A499" s="11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"/>
      <c r="N499" s="2"/>
      <c r="O499" s="90"/>
      <c r="P499" s="2"/>
      <c r="Q499" s="2"/>
      <c r="R499" s="2"/>
      <c r="S499" s="2"/>
      <c r="T499" s="1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</row>
    <row r="500" spans="1:46" ht="13.5">
      <c r="A500" s="11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"/>
      <c r="N500" s="2"/>
      <c r="O500" s="90"/>
      <c r="P500" s="2"/>
      <c r="Q500" s="2"/>
      <c r="R500" s="2"/>
      <c r="S500" s="2"/>
      <c r="T500" s="1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</row>
    <row r="501" spans="1:46" ht="13.5">
      <c r="A501" s="11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"/>
      <c r="N501" s="2"/>
      <c r="O501" s="90"/>
      <c r="P501" s="2"/>
      <c r="Q501" s="2"/>
      <c r="R501" s="2"/>
      <c r="S501" s="2"/>
      <c r="T501" s="1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</row>
    <row r="502" spans="1:46" ht="13.5">
      <c r="A502" s="11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"/>
      <c r="N502" s="2"/>
      <c r="O502" s="90"/>
      <c r="P502" s="2"/>
      <c r="Q502" s="2"/>
      <c r="R502" s="2"/>
      <c r="S502" s="2"/>
      <c r="T502" s="1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</row>
    <row r="503" spans="1:46" ht="13.5">
      <c r="A503" s="11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"/>
      <c r="N503" s="2"/>
      <c r="O503" s="90"/>
      <c r="P503" s="2"/>
      <c r="Q503" s="2"/>
      <c r="R503" s="2"/>
      <c r="S503" s="2"/>
      <c r="T503" s="1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</row>
    <row r="504" spans="1:46" ht="13.5">
      <c r="A504" s="11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"/>
      <c r="N504" s="2"/>
      <c r="O504" s="90"/>
      <c r="P504" s="2"/>
      <c r="Q504" s="2"/>
      <c r="R504" s="2"/>
      <c r="S504" s="2"/>
      <c r="T504" s="1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</row>
    <row r="505" spans="1:46" ht="13.5">
      <c r="A505" s="1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"/>
      <c r="N505" s="2"/>
      <c r="O505" s="90"/>
      <c r="P505" s="2"/>
      <c r="Q505" s="2"/>
      <c r="R505" s="2"/>
      <c r="S505" s="2"/>
      <c r="T505" s="1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</row>
    <row r="506" spans="1:46" ht="13.5">
      <c r="A506" s="11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"/>
      <c r="N506" s="2"/>
      <c r="O506" s="90"/>
      <c r="P506" s="2"/>
      <c r="Q506" s="2"/>
      <c r="R506" s="2"/>
      <c r="S506" s="2"/>
      <c r="T506" s="1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</row>
    <row r="507" spans="1:46" ht="13.5">
      <c r="A507" s="1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"/>
      <c r="N507" s="2"/>
      <c r="O507" s="90"/>
      <c r="P507" s="2"/>
      <c r="Q507" s="2"/>
      <c r="R507" s="2"/>
      <c r="S507" s="2"/>
      <c r="T507" s="1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</row>
    <row r="508" spans="1:46" ht="13.5">
      <c r="A508" s="11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"/>
      <c r="N508" s="2"/>
      <c r="O508" s="90"/>
      <c r="P508" s="2"/>
      <c r="Q508" s="2"/>
      <c r="R508" s="2"/>
      <c r="S508" s="2"/>
      <c r="T508" s="1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</row>
    <row r="509" spans="1:46" ht="13.5">
      <c r="A509" s="11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"/>
      <c r="N509" s="2"/>
      <c r="O509" s="90"/>
      <c r="P509" s="2"/>
      <c r="Q509" s="2"/>
      <c r="R509" s="2"/>
      <c r="S509" s="2"/>
      <c r="T509" s="1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</row>
    <row r="510" spans="1:46" ht="13.5">
      <c r="A510" s="11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"/>
      <c r="N510" s="2"/>
      <c r="O510" s="90"/>
      <c r="P510" s="2"/>
      <c r="Q510" s="2"/>
      <c r="R510" s="2"/>
      <c r="S510" s="2"/>
      <c r="T510" s="1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</row>
    <row r="511" spans="1:46" ht="13.5">
      <c r="A511" s="1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"/>
      <c r="N511" s="2"/>
      <c r="O511" s="90"/>
      <c r="P511" s="2"/>
      <c r="Q511" s="2"/>
      <c r="R511" s="2"/>
      <c r="S511" s="2"/>
      <c r="T511" s="1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</row>
    <row r="512" spans="1:46" ht="13.5">
      <c r="A512" s="11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"/>
      <c r="N512" s="2"/>
      <c r="O512" s="90"/>
      <c r="P512" s="2"/>
      <c r="Q512" s="2"/>
      <c r="R512" s="2"/>
      <c r="S512" s="2"/>
      <c r="T512" s="1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</row>
    <row r="513" spans="1:46" ht="13.5">
      <c r="A513" s="11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"/>
      <c r="N513" s="2"/>
      <c r="O513" s="90"/>
      <c r="P513" s="2"/>
      <c r="Q513" s="2"/>
      <c r="R513" s="2"/>
      <c r="S513" s="2"/>
      <c r="T513" s="1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</row>
    <row r="514" spans="1:46" ht="13.5">
      <c r="A514" s="11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"/>
      <c r="N514" s="2"/>
      <c r="O514" s="90"/>
      <c r="P514" s="2"/>
      <c r="Q514" s="2"/>
      <c r="R514" s="2"/>
      <c r="S514" s="2"/>
      <c r="T514" s="1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</row>
    <row r="515" spans="1:46" ht="13.5">
      <c r="A515" s="11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"/>
      <c r="N515" s="2"/>
      <c r="O515" s="90"/>
      <c r="P515" s="2"/>
      <c r="Q515" s="2"/>
      <c r="R515" s="2"/>
      <c r="S515" s="2"/>
      <c r="T515" s="1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</row>
    <row r="516" spans="1:46" ht="13.5">
      <c r="A516" s="11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"/>
      <c r="N516" s="2"/>
      <c r="O516" s="90"/>
      <c r="P516" s="2"/>
      <c r="Q516" s="2"/>
      <c r="R516" s="2"/>
      <c r="S516" s="2"/>
      <c r="T516" s="1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</row>
    <row r="517" spans="1:46" ht="13.5">
      <c r="A517" s="11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"/>
      <c r="N517" s="2"/>
      <c r="O517" s="90"/>
      <c r="P517" s="2"/>
      <c r="Q517" s="2"/>
      <c r="R517" s="2"/>
      <c r="S517" s="2"/>
      <c r="T517" s="1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</row>
    <row r="518" spans="1:46" ht="13.5">
      <c r="A518" s="11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"/>
      <c r="N518" s="2"/>
      <c r="O518" s="90"/>
      <c r="P518" s="2"/>
      <c r="Q518" s="2"/>
      <c r="R518" s="2"/>
      <c r="S518" s="2"/>
      <c r="T518" s="1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</row>
    <row r="519" spans="1:46" ht="13.5">
      <c r="A519" s="11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"/>
      <c r="N519" s="2"/>
      <c r="O519" s="90"/>
      <c r="P519" s="2"/>
      <c r="Q519" s="2"/>
      <c r="R519" s="2"/>
      <c r="S519" s="2"/>
      <c r="T519" s="1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</row>
    <row r="520" spans="1:46" ht="13.5">
      <c r="A520" s="11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"/>
      <c r="N520" s="2"/>
      <c r="O520" s="90"/>
      <c r="P520" s="2"/>
      <c r="Q520" s="2"/>
      <c r="R520" s="2"/>
      <c r="S520" s="2"/>
      <c r="T520" s="1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</row>
    <row r="521" spans="1:46" ht="13.5">
      <c r="A521" s="11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"/>
      <c r="N521" s="2"/>
      <c r="O521" s="90"/>
      <c r="P521" s="2"/>
      <c r="Q521" s="2"/>
      <c r="R521" s="2"/>
      <c r="S521" s="2"/>
      <c r="T521" s="1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</row>
    <row r="522" spans="1:46" ht="13.5">
      <c r="A522" s="11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"/>
      <c r="N522" s="2"/>
      <c r="O522" s="90"/>
      <c r="P522" s="2"/>
      <c r="Q522" s="2"/>
      <c r="R522" s="2"/>
      <c r="S522" s="2"/>
      <c r="T522" s="1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</row>
    <row r="523" spans="1:46" ht="13.5">
      <c r="A523" s="11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"/>
      <c r="N523" s="2"/>
      <c r="O523" s="90"/>
      <c r="P523" s="2"/>
      <c r="Q523" s="2"/>
      <c r="R523" s="2"/>
      <c r="S523" s="2"/>
      <c r="T523" s="1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</row>
    <row r="524" spans="1:46" ht="13.5">
      <c r="A524" s="11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"/>
      <c r="N524" s="2"/>
      <c r="O524" s="90"/>
      <c r="P524" s="2"/>
      <c r="Q524" s="2"/>
      <c r="R524" s="2"/>
      <c r="S524" s="2"/>
      <c r="T524" s="1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</row>
    <row r="525" spans="1:46" ht="13.5">
      <c r="A525" s="11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"/>
      <c r="N525" s="2"/>
      <c r="O525" s="90"/>
      <c r="P525" s="2"/>
      <c r="Q525" s="2"/>
      <c r="R525" s="2"/>
      <c r="S525" s="2"/>
      <c r="T525" s="1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</row>
    <row r="526" spans="1:46" ht="13.5">
      <c r="A526" s="11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"/>
      <c r="N526" s="2"/>
      <c r="O526" s="90"/>
      <c r="P526" s="2"/>
      <c r="Q526" s="2"/>
      <c r="R526" s="2"/>
      <c r="S526" s="2"/>
      <c r="T526" s="1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</row>
    <row r="527" spans="1:46" ht="13.5">
      <c r="A527" s="11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"/>
      <c r="N527" s="2"/>
      <c r="O527" s="90"/>
      <c r="P527" s="2"/>
      <c r="Q527" s="2"/>
      <c r="R527" s="2"/>
      <c r="S527" s="2"/>
      <c r="T527" s="1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</row>
    <row r="528" spans="1:46" ht="13.5">
      <c r="A528" s="11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"/>
      <c r="N528" s="2"/>
      <c r="O528" s="90"/>
      <c r="P528" s="2"/>
      <c r="Q528" s="2"/>
      <c r="R528" s="2"/>
      <c r="S528" s="2"/>
      <c r="T528" s="1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</row>
    <row r="529" spans="1:46" ht="13.5">
      <c r="A529" s="11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"/>
      <c r="N529" s="2"/>
      <c r="O529" s="90"/>
      <c r="P529" s="2"/>
      <c r="Q529" s="2"/>
      <c r="R529" s="2"/>
      <c r="S529" s="2"/>
      <c r="T529" s="1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</row>
    <row r="530" spans="1:46" ht="13.5">
      <c r="A530" s="11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"/>
      <c r="N530" s="2"/>
      <c r="O530" s="90"/>
      <c r="P530" s="2"/>
      <c r="Q530" s="2"/>
      <c r="R530" s="2"/>
      <c r="S530" s="2"/>
      <c r="T530" s="1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</row>
    <row r="531" spans="1:46" ht="13.5">
      <c r="A531" s="11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"/>
      <c r="N531" s="2"/>
      <c r="O531" s="90"/>
      <c r="P531" s="2"/>
      <c r="Q531" s="2"/>
      <c r="R531" s="2"/>
      <c r="S531" s="2"/>
      <c r="T531" s="1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</row>
    <row r="532" spans="1:46" ht="13.5">
      <c r="A532" s="1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"/>
      <c r="N532" s="2"/>
      <c r="O532" s="90"/>
      <c r="P532" s="2"/>
      <c r="Q532" s="2"/>
      <c r="R532" s="2"/>
      <c r="S532" s="2"/>
      <c r="T532" s="1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</row>
    <row r="533" spans="1:46" ht="13.5">
      <c r="A533" s="11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"/>
      <c r="N533" s="2"/>
      <c r="O533" s="90"/>
      <c r="P533" s="2"/>
      <c r="Q533" s="2"/>
      <c r="R533" s="2"/>
      <c r="S533" s="2"/>
      <c r="T533" s="1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</row>
    <row r="534" spans="1:46" ht="13.5">
      <c r="A534" s="1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"/>
      <c r="N534" s="2"/>
      <c r="O534" s="90"/>
      <c r="P534" s="2"/>
      <c r="Q534" s="2"/>
      <c r="R534" s="2"/>
      <c r="S534" s="2"/>
      <c r="T534" s="1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</row>
    <row r="535" spans="1:46" ht="13.5">
      <c r="A535" s="11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"/>
      <c r="N535" s="2"/>
      <c r="O535" s="90"/>
      <c r="P535" s="2"/>
      <c r="Q535" s="2"/>
      <c r="R535" s="2"/>
      <c r="S535" s="2"/>
      <c r="T535" s="1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</row>
    <row r="536" spans="1:46" ht="13.5">
      <c r="A536" s="11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"/>
      <c r="N536" s="2"/>
      <c r="O536" s="90"/>
      <c r="P536" s="2"/>
      <c r="Q536" s="2"/>
      <c r="R536" s="2"/>
      <c r="S536" s="2"/>
      <c r="T536" s="1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</row>
    <row r="537" spans="1:46" ht="13.5">
      <c r="A537" s="11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"/>
      <c r="N537" s="2"/>
      <c r="O537" s="90"/>
      <c r="P537" s="2"/>
      <c r="Q537" s="2"/>
      <c r="R537" s="2"/>
      <c r="S537" s="2"/>
      <c r="T537" s="1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</row>
    <row r="538" spans="1:46" ht="13.5">
      <c r="A538" s="1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"/>
      <c r="N538" s="2"/>
      <c r="O538" s="90"/>
      <c r="P538" s="2"/>
      <c r="Q538" s="2"/>
      <c r="R538" s="2"/>
      <c r="S538" s="2"/>
      <c r="T538" s="1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</row>
    <row r="539" spans="1:46" ht="13.5">
      <c r="A539" s="11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"/>
      <c r="N539" s="2"/>
      <c r="O539" s="90"/>
      <c r="P539" s="2"/>
      <c r="Q539" s="2"/>
      <c r="R539" s="2"/>
      <c r="S539" s="2"/>
      <c r="T539" s="1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</row>
    <row r="540" spans="1:46" ht="13.5">
      <c r="A540" s="11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"/>
      <c r="N540" s="2"/>
      <c r="O540" s="90"/>
      <c r="P540" s="2"/>
      <c r="Q540" s="2"/>
      <c r="R540" s="2"/>
      <c r="S540" s="2"/>
      <c r="T540" s="1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</row>
    <row r="541" spans="1:46" ht="13.5">
      <c r="A541" s="11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"/>
      <c r="N541" s="2"/>
      <c r="O541" s="90"/>
      <c r="P541" s="2"/>
      <c r="Q541" s="2"/>
      <c r="R541" s="2"/>
      <c r="S541" s="2"/>
      <c r="T541" s="1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</row>
    <row r="542" spans="1:46" ht="13.5">
      <c r="A542" s="11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"/>
      <c r="N542" s="2"/>
      <c r="O542" s="90"/>
      <c r="P542" s="2"/>
      <c r="Q542" s="2"/>
      <c r="R542" s="2"/>
      <c r="S542" s="2"/>
      <c r="T542" s="1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</row>
    <row r="543" spans="1:46" ht="13.5">
      <c r="A543" s="11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"/>
      <c r="N543" s="2"/>
      <c r="O543" s="90"/>
      <c r="P543" s="2"/>
      <c r="Q543" s="2"/>
      <c r="R543" s="2"/>
      <c r="S543" s="2"/>
      <c r="T543" s="1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</row>
    <row r="544" spans="1:46" ht="13.5">
      <c r="A544" s="11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"/>
      <c r="N544" s="2"/>
      <c r="O544" s="90"/>
      <c r="P544" s="2"/>
      <c r="Q544" s="2"/>
      <c r="R544" s="2"/>
      <c r="S544" s="2"/>
      <c r="T544" s="1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</row>
    <row r="545" spans="1:46" ht="13.5">
      <c r="A545" s="11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"/>
      <c r="N545" s="2"/>
      <c r="O545" s="90"/>
      <c r="P545" s="2"/>
      <c r="Q545" s="2"/>
      <c r="R545" s="2"/>
      <c r="S545" s="2"/>
      <c r="T545" s="1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</row>
    <row r="546" spans="1:46" ht="13.5">
      <c r="A546" s="11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"/>
      <c r="N546" s="2"/>
      <c r="O546" s="90"/>
      <c r="P546" s="2"/>
      <c r="Q546" s="2"/>
      <c r="R546" s="2"/>
      <c r="S546" s="2"/>
      <c r="T546" s="1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</row>
    <row r="547" spans="1:46" ht="13.5">
      <c r="A547" s="11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4"/>
      <c r="N547" s="4"/>
      <c r="O547" s="91"/>
      <c r="P547" s="4"/>
      <c r="Q547" s="4"/>
      <c r="R547" s="4"/>
      <c r="S547" s="4"/>
      <c r="T547" s="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</row>
    <row r="548" spans="1:46" ht="13.5">
      <c r="A548" s="11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"/>
      <c r="N548" s="2"/>
      <c r="O548" s="90"/>
      <c r="P548" s="2"/>
      <c r="Q548" s="2"/>
      <c r="R548" s="2"/>
      <c r="S548" s="2"/>
      <c r="T548" s="1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</row>
    <row r="549" spans="1:46" ht="13.5">
      <c r="A549" s="11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"/>
      <c r="N549" s="2"/>
      <c r="O549" s="90"/>
      <c r="P549" s="2"/>
      <c r="Q549" s="2"/>
      <c r="R549" s="2"/>
      <c r="S549" s="2"/>
      <c r="T549" s="1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</row>
    <row r="550" spans="1:46" ht="13.5">
      <c r="A550" s="11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"/>
      <c r="N550" s="2"/>
      <c r="O550" s="90"/>
      <c r="P550" s="2"/>
      <c r="Q550" s="2"/>
      <c r="R550" s="2"/>
      <c r="S550" s="2"/>
      <c r="T550" s="1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</row>
    <row r="551" spans="1:46" ht="13.5">
      <c r="A551" s="11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"/>
      <c r="N551" s="2"/>
      <c r="O551" s="90"/>
      <c r="P551" s="2"/>
      <c r="Q551" s="2"/>
      <c r="R551" s="2"/>
      <c r="S551" s="2"/>
      <c r="T551" s="1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</row>
    <row r="552" spans="1:46" ht="13.5">
      <c r="A552" s="11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"/>
      <c r="N552" s="2"/>
      <c r="O552" s="90"/>
      <c r="P552" s="2"/>
      <c r="Q552" s="2"/>
      <c r="R552" s="2"/>
      <c r="S552" s="2"/>
      <c r="T552" s="1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</row>
    <row r="553" spans="1:46" ht="13.5">
      <c r="A553" s="11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"/>
      <c r="N553" s="2"/>
      <c r="O553" s="90"/>
      <c r="P553" s="2"/>
      <c r="Q553" s="2"/>
      <c r="R553" s="2"/>
      <c r="S553" s="2"/>
      <c r="T553" s="1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</row>
    <row r="554" spans="1:46" ht="13.5">
      <c r="A554" s="11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"/>
      <c r="N554" s="2"/>
      <c r="O554" s="90"/>
      <c r="P554" s="2"/>
      <c r="Q554" s="2"/>
      <c r="R554" s="2"/>
      <c r="S554" s="2"/>
      <c r="T554" s="1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</row>
    <row r="555" spans="1:46" ht="13.5">
      <c r="A555" s="11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"/>
      <c r="N555" s="2"/>
      <c r="O555" s="90"/>
      <c r="P555" s="2"/>
      <c r="Q555" s="2"/>
      <c r="R555" s="2"/>
      <c r="S555" s="2"/>
      <c r="T555" s="1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</row>
    <row r="556" spans="1:46" ht="13.5">
      <c r="A556" s="11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"/>
      <c r="N556" s="2"/>
      <c r="O556" s="90"/>
      <c r="P556" s="2"/>
      <c r="Q556" s="2"/>
      <c r="R556" s="2"/>
      <c r="S556" s="2"/>
      <c r="T556" s="1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</row>
    <row r="557" spans="1:46" ht="13.5">
      <c r="A557" s="1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"/>
      <c r="N557" s="2"/>
      <c r="O557" s="90"/>
      <c r="P557" s="2"/>
      <c r="Q557" s="2"/>
      <c r="R557" s="2"/>
      <c r="S557" s="2"/>
      <c r="T557" s="1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</row>
    <row r="558" spans="1:46" ht="13.5">
      <c r="A558" s="11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"/>
      <c r="N558" s="2"/>
      <c r="O558" s="90"/>
      <c r="P558" s="2"/>
      <c r="Q558" s="2"/>
      <c r="R558" s="2"/>
      <c r="S558" s="2"/>
      <c r="T558" s="1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</row>
    <row r="559" spans="1:46" ht="13.5">
      <c r="A559" s="1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"/>
      <c r="N559" s="2"/>
      <c r="O559" s="90"/>
      <c r="P559" s="2"/>
      <c r="Q559" s="2"/>
      <c r="R559" s="2"/>
      <c r="S559" s="2"/>
      <c r="T559" s="1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</row>
    <row r="560" spans="1:46" ht="13.5">
      <c r="A560" s="11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"/>
      <c r="N560" s="2"/>
      <c r="O560" s="90"/>
      <c r="P560" s="2"/>
      <c r="Q560" s="2"/>
      <c r="R560" s="2"/>
      <c r="S560" s="2"/>
      <c r="T560" s="1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</row>
    <row r="561" spans="1:46" ht="13.5">
      <c r="A561" s="1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"/>
      <c r="N561" s="2"/>
      <c r="O561" s="90"/>
      <c r="P561" s="2"/>
      <c r="Q561" s="2"/>
      <c r="R561" s="2"/>
      <c r="S561" s="2"/>
      <c r="T561" s="1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</row>
    <row r="562" spans="1:46" ht="13.5">
      <c r="A562" s="11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"/>
      <c r="N562" s="2"/>
      <c r="O562" s="90"/>
      <c r="P562" s="2"/>
      <c r="Q562" s="2"/>
      <c r="R562" s="2"/>
      <c r="S562" s="2"/>
      <c r="T562" s="1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</row>
    <row r="563" spans="1:46" ht="13.5">
      <c r="A563" s="11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"/>
      <c r="N563" s="2"/>
      <c r="O563" s="90"/>
      <c r="P563" s="2"/>
      <c r="Q563" s="2"/>
      <c r="R563" s="2"/>
      <c r="S563" s="2"/>
      <c r="T563" s="1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</row>
    <row r="564" spans="1:46" ht="13.5">
      <c r="A564" s="11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"/>
      <c r="N564" s="2"/>
      <c r="O564" s="90"/>
      <c r="P564" s="2"/>
      <c r="Q564" s="2"/>
      <c r="R564" s="2"/>
      <c r="S564" s="2"/>
      <c r="T564" s="1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</row>
    <row r="565" spans="1:46" ht="13.5">
      <c r="A565" s="1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"/>
      <c r="N565" s="2"/>
      <c r="O565" s="90"/>
      <c r="P565" s="2"/>
      <c r="Q565" s="2"/>
      <c r="R565" s="2"/>
      <c r="S565" s="2"/>
      <c r="T565" s="1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</row>
    <row r="566" spans="1:46" ht="13.5">
      <c r="A566" s="11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"/>
      <c r="N566" s="2"/>
      <c r="O566" s="90"/>
      <c r="P566" s="2"/>
      <c r="Q566" s="2"/>
      <c r="R566" s="2"/>
      <c r="S566" s="2"/>
      <c r="T566" s="1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</row>
    <row r="567" spans="1:46" ht="13.5">
      <c r="A567" s="11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"/>
      <c r="N567" s="2"/>
      <c r="O567" s="90"/>
      <c r="P567" s="2"/>
      <c r="Q567" s="2"/>
      <c r="R567" s="2"/>
      <c r="S567" s="2"/>
      <c r="T567" s="1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</row>
    <row r="568" spans="1:46" ht="13.5">
      <c r="A568" s="11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"/>
      <c r="N568" s="2"/>
      <c r="O568" s="90"/>
      <c r="P568" s="2"/>
      <c r="Q568" s="2"/>
      <c r="R568" s="2"/>
      <c r="S568" s="2"/>
      <c r="T568" s="1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</row>
    <row r="569" spans="1:46" ht="13.5">
      <c r="A569" s="11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"/>
      <c r="N569" s="2"/>
      <c r="O569" s="90"/>
      <c r="P569" s="2"/>
      <c r="Q569" s="2"/>
      <c r="R569" s="2"/>
      <c r="S569" s="2"/>
      <c r="T569" s="1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</row>
    <row r="570" spans="1:46" ht="13.5">
      <c r="A570" s="11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"/>
      <c r="N570" s="2"/>
      <c r="O570" s="90"/>
      <c r="P570" s="2"/>
      <c r="Q570" s="2"/>
      <c r="R570" s="2"/>
      <c r="S570" s="2"/>
      <c r="T570" s="1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</row>
    <row r="571" spans="1:46" ht="13.5">
      <c r="A571" s="11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"/>
      <c r="N571" s="2"/>
      <c r="O571" s="90"/>
      <c r="P571" s="2"/>
      <c r="Q571" s="2"/>
      <c r="R571" s="2"/>
      <c r="S571" s="2"/>
      <c r="T571" s="1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</row>
    <row r="572" spans="1:46" ht="13.5">
      <c r="A572" s="11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"/>
      <c r="N572" s="2"/>
      <c r="O572" s="90"/>
      <c r="P572" s="2"/>
      <c r="Q572" s="2"/>
      <c r="R572" s="2"/>
      <c r="S572" s="2"/>
      <c r="T572" s="1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</row>
    <row r="573" spans="1:46" ht="13.5">
      <c r="A573" s="11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"/>
      <c r="N573" s="2"/>
      <c r="O573" s="90"/>
      <c r="P573" s="2"/>
      <c r="Q573" s="2"/>
      <c r="R573" s="2"/>
      <c r="S573" s="2"/>
      <c r="T573" s="1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</row>
    <row r="574" spans="1:46" ht="13.5">
      <c r="A574" s="11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"/>
      <c r="N574" s="2"/>
      <c r="O574" s="90"/>
      <c r="P574" s="2"/>
      <c r="Q574" s="2"/>
      <c r="R574" s="2"/>
      <c r="S574" s="2"/>
      <c r="T574" s="1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</row>
    <row r="575" spans="1:46" ht="13.5">
      <c r="A575" s="11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"/>
      <c r="N575" s="2"/>
      <c r="O575" s="90"/>
      <c r="P575" s="2"/>
      <c r="Q575" s="2"/>
      <c r="R575" s="2"/>
      <c r="S575" s="2"/>
      <c r="T575" s="1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</row>
    <row r="576" spans="1:46" ht="13.5">
      <c r="A576" s="11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"/>
      <c r="N576" s="2"/>
      <c r="O576" s="90"/>
      <c r="P576" s="2"/>
      <c r="Q576" s="2"/>
      <c r="R576" s="2"/>
      <c r="S576" s="2"/>
      <c r="T576" s="1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</row>
    <row r="577" spans="1:46" ht="13.5">
      <c r="A577" s="11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"/>
      <c r="N577" s="2"/>
      <c r="O577" s="90"/>
      <c r="P577" s="2"/>
      <c r="Q577" s="2"/>
      <c r="R577" s="2"/>
      <c r="S577" s="2"/>
      <c r="T577" s="1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</row>
    <row r="578" spans="1:46" ht="13.5">
      <c r="A578" s="11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"/>
      <c r="N578" s="2"/>
      <c r="O578" s="90"/>
      <c r="P578" s="2"/>
      <c r="Q578" s="2"/>
      <c r="R578" s="2"/>
      <c r="S578" s="2"/>
      <c r="T578" s="1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</row>
    <row r="579" spans="1:46" ht="13.5">
      <c r="A579" s="11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"/>
      <c r="N579" s="2"/>
      <c r="O579" s="90"/>
      <c r="P579" s="2"/>
      <c r="Q579" s="2"/>
      <c r="R579" s="2"/>
      <c r="S579" s="2"/>
      <c r="T579" s="1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</row>
    <row r="580" spans="1:46" ht="13.5">
      <c r="A580" s="11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"/>
      <c r="N580" s="2"/>
      <c r="O580" s="90"/>
      <c r="P580" s="2"/>
      <c r="Q580" s="2"/>
      <c r="R580" s="2"/>
      <c r="S580" s="2"/>
      <c r="T580" s="1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</row>
    <row r="581" spans="1:46" ht="13.5">
      <c r="A581" s="11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"/>
      <c r="N581" s="2"/>
      <c r="O581" s="90"/>
      <c r="P581" s="2"/>
      <c r="Q581" s="2"/>
      <c r="R581" s="2"/>
      <c r="S581" s="2"/>
      <c r="T581" s="1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</row>
    <row r="582" spans="1:46" ht="13.5">
      <c r="A582" s="11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"/>
      <c r="N582" s="2"/>
      <c r="O582" s="90"/>
      <c r="P582" s="2"/>
      <c r="Q582" s="2"/>
      <c r="R582" s="2"/>
      <c r="S582" s="2"/>
      <c r="T582" s="1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</row>
    <row r="583" spans="1:46" ht="13.5">
      <c r="A583" s="11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"/>
      <c r="N583" s="2"/>
      <c r="O583" s="90"/>
      <c r="P583" s="2"/>
      <c r="Q583" s="2"/>
      <c r="R583" s="2"/>
      <c r="S583" s="2"/>
      <c r="T583" s="1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</row>
    <row r="584" spans="1:46" ht="13.5">
      <c r="A584" s="11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"/>
      <c r="N584" s="2"/>
      <c r="O584" s="90"/>
      <c r="P584" s="2"/>
      <c r="Q584" s="2"/>
      <c r="R584" s="2"/>
      <c r="S584" s="2"/>
      <c r="T584" s="1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</row>
    <row r="585" spans="1:46" ht="13.5">
      <c r="A585" s="11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"/>
      <c r="N585" s="2"/>
      <c r="O585" s="90"/>
      <c r="P585" s="2"/>
      <c r="Q585" s="2"/>
      <c r="R585" s="2"/>
      <c r="S585" s="2"/>
      <c r="T585" s="1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</row>
    <row r="586" spans="1:46" ht="13.5">
      <c r="A586" s="1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"/>
      <c r="N586" s="2"/>
      <c r="O586" s="90"/>
      <c r="P586" s="2"/>
      <c r="Q586" s="2"/>
      <c r="R586" s="2"/>
      <c r="S586" s="2"/>
      <c r="T586" s="1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</row>
    <row r="587" spans="1:46" ht="13.5">
      <c r="A587" s="11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"/>
      <c r="N587" s="2"/>
      <c r="O587" s="90"/>
      <c r="P587" s="2"/>
      <c r="Q587" s="2"/>
      <c r="R587" s="2"/>
      <c r="S587" s="2"/>
      <c r="T587" s="1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</row>
    <row r="588" spans="1:46" ht="13.5">
      <c r="A588" s="1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"/>
      <c r="N588" s="2"/>
      <c r="O588" s="90"/>
      <c r="P588" s="2"/>
      <c r="Q588" s="2"/>
      <c r="R588" s="2"/>
      <c r="S588" s="2"/>
      <c r="T588" s="1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</row>
    <row r="589" spans="1:46" ht="13.5">
      <c r="A589" s="11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"/>
      <c r="N589" s="2"/>
      <c r="O589" s="90"/>
      <c r="P589" s="2"/>
      <c r="Q589" s="2"/>
      <c r="R589" s="2"/>
      <c r="S589" s="2"/>
      <c r="T589" s="1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</row>
    <row r="590" spans="1:46" ht="13.5">
      <c r="A590" s="11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"/>
      <c r="N590" s="2"/>
      <c r="O590" s="90"/>
      <c r="P590" s="2"/>
      <c r="Q590" s="2"/>
      <c r="R590" s="2"/>
      <c r="S590" s="2"/>
      <c r="T590" s="1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</row>
    <row r="591" spans="1:46" ht="13.5">
      <c r="A591" s="11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"/>
      <c r="N591" s="2"/>
      <c r="O591" s="90"/>
      <c r="P591" s="2"/>
      <c r="Q591" s="2"/>
      <c r="R591" s="2"/>
      <c r="S591" s="2"/>
      <c r="T591" s="1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</row>
    <row r="592" spans="1:46" ht="13.5">
      <c r="A592" s="1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"/>
      <c r="N592" s="2"/>
      <c r="O592" s="90"/>
      <c r="P592" s="2"/>
      <c r="Q592" s="2"/>
      <c r="R592" s="2"/>
      <c r="S592" s="2"/>
      <c r="T592" s="1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</row>
    <row r="593" spans="1:46" ht="13.5">
      <c r="A593" s="11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"/>
      <c r="N593" s="2"/>
      <c r="O593" s="90"/>
      <c r="P593" s="2"/>
      <c r="Q593" s="2"/>
      <c r="R593" s="2"/>
      <c r="S593" s="2"/>
      <c r="T593" s="1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</row>
    <row r="594" spans="1:46" ht="13.5">
      <c r="A594" s="11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"/>
      <c r="N594" s="2"/>
      <c r="O594" s="90"/>
      <c r="P594" s="2"/>
      <c r="Q594" s="2"/>
      <c r="R594" s="2"/>
      <c r="S594" s="2"/>
      <c r="T594" s="1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</row>
    <row r="595" spans="1:46" ht="13.5">
      <c r="A595" s="11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"/>
      <c r="N595" s="2"/>
      <c r="O595" s="90"/>
      <c r="P595" s="2"/>
      <c r="Q595" s="2"/>
      <c r="R595" s="2"/>
      <c r="S595" s="2"/>
      <c r="T595" s="1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</row>
    <row r="596" spans="1:46" ht="13.5">
      <c r="A596" s="11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"/>
      <c r="N596" s="2"/>
      <c r="O596" s="90"/>
      <c r="P596" s="2"/>
      <c r="Q596" s="2"/>
      <c r="R596" s="2"/>
      <c r="S596" s="2"/>
      <c r="T596" s="1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</row>
    <row r="597" spans="1:46" ht="13.5">
      <c r="A597" s="11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"/>
      <c r="N597" s="2"/>
      <c r="O597" s="90"/>
      <c r="P597" s="2"/>
      <c r="Q597" s="2"/>
      <c r="R597" s="2"/>
      <c r="S597" s="2"/>
      <c r="T597" s="1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</row>
    <row r="598" spans="1:46" ht="13.5">
      <c r="A598" s="11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"/>
      <c r="N598" s="2"/>
      <c r="O598" s="90"/>
      <c r="P598" s="2"/>
      <c r="Q598" s="2"/>
      <c r="R598" s="2"/>
      <c r="S598" s="2"/>
      <c r="T598" s="1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</row>
    <row r="599" spans="1:46" ht="13.5">
      <c r="A599" s="11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"/>
      <c r="N599" s="2"/>
      <c r="O599" s="90"/>
      <c r="P599" s="2"/>
      <c r="Q599" s="2"/>
      <c r="R599" s="2"/>
      <c r="S599" s="2"/>
      <c r="T599" s="1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</row>
    <row r="600" spans="1:46" ht="13.5">
      <c r="A600" s="11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"/>
      <c r="N600" s="2"/>
      <c r="O600" s="90"/>
      <c r="P600" s="2"/>
      <c r="Q600" s="2"/>
      <c r="R600" s="2"/>
      <c r="S600" s="2"/>
      <c r="T600" s="1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</row>
    <row r="601" spans="1:46" ht="13.5">
      <c r="A601" s="11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"/>
      <c r="N601" s="2"/>
      <c r="O601" s="90"/>
      <c r="P601" s="2"/>
      <c r="Q601" s="2"/>
      <c r="R601" s="2"/>
      <c r="S601" s="2"/>
      <c r="T601" s="1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</row>
    <row r="602" spans="1:46" ht="13.5">
      <c r="A602" s="11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"/>
      <c r="N602" s="2"/>
      <c r="O602" s="90"/>
      <c r="P602" s="2"/>
      <c r="Q602" s="2"/>
      <c r="R602" s="2"/>
      <c r="S602" s="2"/>
      <c r="T602" s="1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</row>
    <row r="603" spans="1:46" ht="13.5">
      <c r="A603" s="11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"/>
      <c r="N603" s="2"/>
      <c r="O603" s="90"/>
      <c r="P603" s="2"/>
      <c r="Q603" s="2"/>
      <c r="R603" s="2"/>
      <c r="S603" s="2"/>
      <c r="T603" s="1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</row>
    <row r="604" spans="1:46" ht="13.5">
      <c r="A604" s="11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"/>
      <c r="N604" s="2"/>
      <c r="O604" s="90"/>
      <c r="P604" s="2"/>
      <c r="Q604" s="2"/>
      <c r="R604" s="2"/>
      <c r="S604" s="2"/>
      <c r="T604" s="1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</row>
    <row r="605" spans="1:46" ht="13.5">
      <c r="A605" s="11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"/>
      <c r="N605" s="2"/>
      <c r="O605" s="90"/>
      <c r="P605" s="2"/>
      <c r="Q605" s="2"/>
      <c r="R605" s="2"/>
      <c r="S605" s="2"/>
      <c r="T605" s="1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</row>
    <row r="606" spans="1:46" ht="13.5">
      <c r="A606" s="11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"/>
      <c r="N606" s="2"/>
      <c r="O606" s="90"/>
      <c r="P606" s="2"/>
      <c r="Q606" s="2"/>
      <c r="R606" s="2"/>
      <c r="S606" s="2"/>
      <c r="T606" s="1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</row>
    <row r="607" spans="1:46" ht="13.5">
      <c r="A607" s="11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"/>
      <c r="N607" s="2"/>
      <c r="O607" s="90"/>
      <c r="P607" s="2"/>
      <c r="Q607" s="2"/>
      <c r="R607" s="2"/>
      <c r="S607" s="2"/>
      <c r="T607" s="1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</row>
    <row r="608" spans="1:46" ht="13.5">
      <c r="A608" s="11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"/>
      <c r="N608" s="2"/>
      <c r="O608" s="90"/>
      <c r="P608" s="2"/>
      <c r="Q608" s="2"/>
      <c r="R608" s="2"/>
      <c r="S608" s="2"/>
      <c r="T608" s="1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</row>
    <row r="609" spans="1:46" ht="13.5">
      <c r="A609" s="11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"/>
      <c r="N609" s="2"/>
      <c r="O609" s="90"/>
      <c r="P609" s="2"/>
      <c r="Q609" s="2"/>
      <c r="R609" s="2"/>
      <c r="S609" s="2"/>
      <c r="T609" s="1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</row>
    <row r="610" spans="1:46" ht="13.5">
      <c r="A610" s="11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"/>
      <c r="N610" s="2"/>
      <c r="O610" s="90"/>
      <c r="P610" s="2"/>
      <c r="Q610" s="2"/>
      <c r="R610" s="2"/>
      <c r="S610" s="2"/>
      <c r="T610" s="1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</row>
    <row r="611" spans="1:46" ht="13.5">
      <c r="A611" s="11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"/>
      <c r="N611" s="2"/>
      <c r="O611" s="90"/>
      <c r="P611" s="2"/>
      <c r="Q611" s="2"/>
      <c r="R611" s="2"/>
      <c r="S611" s="2"/>
      <c r="T611" s="1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</row>
    <row r="612" spans="1:46" ht="13.5">
      <c r="A612" s="11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"/>
      <c r="N612" s="2"/>
      <c r="O612" s="90"/>
      <c r="P612" s="2"/>
      <c r="Q612" s="2"/>
      <c r="R612" s="2"/>
      <c r="S612" s="2"/>
      <c r="T612" s="1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</row>
    <row r="613" spans="1:46" ht="13.5">
      <c r="A613" s="1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"/>
      <c r="N613" s="2"/>
      <c r="O613" s="90"/>
      <c r="P613" s="2"/>
      <c r="Q613" s="2"/>
      <c r="R613" s="2"/>
      <c r="S613" s="2"/>
      <c r="T613" s="1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</row>
    <row r="614" spans="1:46" ht="13.5">
      <c r="A614" s="11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"/>
      <c r="N614" s="2"/>
      <c r="O614" s="90"/>
      <c r="P614" s="2"/>
      <c r="Q614" s="2"/>
      <c r="R614" s="2"/>
      <c r="S614" s="2"/>
      <c r="T614" s="1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</row>
    <row r="615" spans="1:46" ht="13.5">
      <c r="A615" s="1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4"/>
      <c r="N615" s="4"/>
      <c r="O615" s="91"/>
      <c r="P615" s="4"/>
      <c r="Q615" s="4"/>
      <c r="R615" s="4"/>
      <c r="S615" s="4"/>
      <c r="T615" s="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</row>
    <row r="616" spans="1:46" ht="13.5">
      <c r="A616" s="1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"/>
      <c r="N616" s="2"/>
      <c r="O616" s="90"/>
      <c r="P616" s="2"/>
      <c r="Q616" s="2"/>
      <c r="R616" s="2"/>
      <c r="S616" s="2"/>
      <c r="T616" s="1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</row>
    <row r="617" spans="1:46" ht="13.5">
      <c r="A617" s="11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"/>
      <c r="N617" s="2"/>
      <c r="O617" s="90"/>
      <c r="P617" s="2"/>
      <c r="Q617" s="2"/>
      <c r="R617" s="2"/>
      <c r="S617" s="2"/>
      <c r="T617" s="1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</row>
    <row r="618" spans="1:46" ht="13.5">
      <c r="A618" s="11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"/>
      <c r="N618" s="2"/>
      <c r="O618" s="90"/>
      <c r="P618" s="2"/>
      <c r="Q618" s="2"/>
      <c r="R618" s="2"/>
      <c r="S618" s="2"/>
      <c r="T618" s="1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</row>
    <row r="619" spans="1:46" ht="13.5">
      <c r="A619" s="1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"/>
      <c r="N619" s="2"/>
      <c r="O619" s="90"/>
      <c r="P619" s="2"/>
      <c r="Q619" s="2"/>
      <c r="R619" s="2"/>
      <c r="S619" s="2"/>
      <c r="T619" s="1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</row>
    <row r="620" spans="1:46" ht="13.5">
      <c r="A620" s="11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"/>
      <c r="N620" s="2"/>
      <c r="O620" s="90"/>
      <c r="P620" s="2"/>
      <c r="Q620" s="2"/>
      <c r="R620" s="2"/>
      <c r="S620" s="2"/>
      <c r="T620" s="1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</row>
    <row r="621" spans="1:46" ht="13.5">
      <c r="A621" s="11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"/>
      <c r="N621" s="2"/>
      <c r="O621" s="90"/>
      <c r="P621" s="2"/>
      <c r="Q621" s="2"/>
      <c r="R621" s="2"/>
      <c r="S621" s="2"/>
      <c r="T621" s="1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</row>
    <row r="622" spans="1:46" ht="13.5">
      <c r="A622" s="11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"/>
      <c r="N622" s="2"/>
      <c r="O622" s="90"/>
      <c r="P622" s="2"/>
      <c r="Q622" s="2"/>
      <c r="R622" s="2"/>
      <c r="S622" s="2"/>
      <c r="T622" s="1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</row>
    <row r="623" spans="1:46" ht="13.5">
      <c r="A623" s="11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"/>
      <c r="N623" s="2"/>
      <c r="O623" s="90"/>
      <c r="P623" s="2"/>
      <c r="Q623" s="2"/>
      <c r="R623" s="2"/>
      <c r="S623" s="2"/>
      <c r="T623" s="1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</row>
    <row r="624" spans="1:46" ht="13.5">
      <c r="A624" s="11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"/>
      <c r="N624" s="2"/>
      <c r="O624" s="90"/>
      <c r="P624" s="2"/>
      <c r="Q624" s="2"/>
      <c r="R624" s="2"/>
      <c r="S624" s="2"/>
      <c r="T624" s="1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</row>
    <row r="625" spans="1:46" ht="13.5">
      <c r="A625" s="11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"/>
      <c r="N625" s="2"/>
      <c r="O625" s="90"/>
      <c r="P625" s="2"/>
      <c r="Q625" s="2"/>
      <c r="R625" s="2"/>
      <c r="S625" s="2"/>
      <c r="T625" s="1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</row>
    <row r="626" spans="1:46" ht="13.5">
      <c r="A626" s="11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"/>
      <c r="N626" s="2"/>
      <c r="O626" s="90"/>
      <c r="P626" s="2"/>
      <c r="Q626" s="2"/>
      <c r="R626" s="2"/>
      <c r="S626" s="2"/>
      <c r="T626" s="1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</row>
    <row r="627" spans="1:46" ht="13.5">
      <c r="A627" s="11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"/>
      <c r="N627" s="2"/>
      <c r="O627" s="90"/>
      <c r="P627" s="2"/>
      <c r="Q627" s="2"/>
      <c r="R627" s="2"/>
      <c r="S627" s="2"/>
      <c r="T627" s="1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</row>
    <row r="628" spans="1:46" ht="13.5">
      <c r="A628" s="11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"/>
      <c r="N628" s="2"/>
      <c r="O628" s="90"/>
      <c r="P628" s="2"/>
      <c r="Q628" s="2"/>
      <c r="R628" s="2"/>
      <c r="S628" s="2"/>
      <c r="T628" s="1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</row>
    <row r="629" spans="1:46" ht="13.5">
      <c r="A629" s="11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"/>
      <c r="N629" s="2"/>
      <c r="O629" s="90"/>
      <c r="P629" s="2"/>
      <c r="Q629" s="2"/>
      <c r="R629" s="2"/>
      <c r="S629" s="2"/>
      <c r="T629" s="1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</row>
    <row r="630" spans="1:46" ht="13.5">
      <c r="A630" s="11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"/>
      <c r="N630" s="2"/>
      <c r="O630" s="90"/>
      <c r="P630" s="2"/>
      <c r="Q630" s="2"/>
      <c r="R630" s="2"/>
      <c r="S630" s="2"/>
      <c r="T630" s="1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</row>
    <row r="631" spans="1:46" ht="13.5">
      <c r="A631" s="11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"/>
      <c r="N631" s="2"/>
      <c r="O631" s="90"/>
      <c r="P631" s="2"/>
      <c r="Q631" s="2"/>
      <c r="R631" s="2"/>
      <c r="S631" s="2"/>
      <c r="T631" s="1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</row>
    <row r="632" spans="1:46" ht="13.5">
      <c r="A632" s="11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"/>
      <c r="N632" s="2"/>
      <c r="O632" s="90"/>
      <c r="P632" s="2"/>
      <c r="Q632" s="2"/>
      <c r="R632" s="2"/>
      <c r="S632" s="2"/>
      <c r="T632" s="1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</row>
    <row r="633" spans="1:46" ht="13.5">
      <c r="A633" s="11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"/>
      <c r="N633" s="2"/>
      <c r="O633" s="90"/>
      <c r="P633" s="2"/>
      <c r="Q633" s="2"/>
      <c r="R633" s="2"/>
      <c r="S633" s="2"/>
      <c r="T633" s="1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</row>
    <row r="634" spans="1:46" ht="13.5">
      <c r="A634" s="11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"/>
      <c r="N634" s="2"/>
      <c r="O634" s="90"/>
      <c r="P634" s="2"/>
      <c r="Q634" s="2"/>
      <c r="R634" s="2"/>
      <c r="S634" s="2"/>
      <c r="T634" s="1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</row>
    <row r="635" spans="1:46" ht="13.5">
      <c r="A635" s="11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"/>
      <c r="N635" s="2"/>
      <c r="O635" s="90"/>
      <c r="P635" s="2"/>
      <c r="Q635" s="2"/>
      <c r="R635" s="2"/>
      <c r="S635" s="2"/>
      <c r="T635" s="1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</row>
    <row r="636" spans="1:46" ht="13.5">
      <c r="A636" s="11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"/>
      <c r="N636" s="2"/>
      <c r="O636" s="90"/>
      <c r="P636" s="2"/>
      <c r="Q636" s="2"/>
      <c r="R636" s="2"/>
      <c r="S636" s="2"/>
      <c r="T636" s="1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</row>
    <row r="637" spans="1:46" ht="13.5">
      <c r="A637" s="11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"/>
      <c r="N637" s="2"/>
      <c r="O637" s="90"/>
      <c r="P637" s="2"/>
      <c r="Q637" s="2"/>
      <c r="R637" s="2"/>
      <c r="S637" s="2"/>
      <c r="T637" s="1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</row>
    <row r="638" spans="1:46" ht="13.5">
      <c r="A638" s="11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"/>
      <c r="N638" s="2"/>
      <c r="O638" s="90"/>
      <c r="P638" s="2"/>
      <c r="Q638" s="2"/>
      <c r="R638" s="2"/>
      <c r="S638" s="2"/>
      <c r="T638" s="1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</row>
    <row r="639" spans="1:46" ht="13.5">
      <c r="A639" s="11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"/>
      <c r="N639" s="2"/>
      <c r="O639" s="90"/>
      <c r="P639" s="2"/>
      <c r="Q639" s="2"/>
      <c r="R639" s="2"/>
      <c r="S639" s="2"/>
      <c r="T639" s="1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</row>
    <row r="640" spans="1:46" ht="13.5">
      <c r="A640" s="1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"/>
      <c r="N640" s="2"/>
      <c r="O640" s="90"/>
      <c r="P640" s="2"/>
      <c r="Q640" s="2"/>
      <c r="R640" s="2"/>
      <c r="S640" s="2"/>
      <c r="T640" s="1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</row>
    <row r="641" spans="1:46" ht="13.5">
      <c r="A641" s="11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"/>
      <c r="N641" s="2"/>
      <c r="O641" s="90"/>
      <c r="P641" s="2"/>
      <c r="Q641" s="2"/>
      <c r="R641" s="2"/>
      <c r="S641" s="2"/>
      <c r="T641" s="1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</row>
    <row r="642" spans="1:46" ht="13.5">
      <c r="A642" s="1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"/>
      <c r="N642" s="2"/>
      <c r="O642" s="90"/>
      <c r="P642" s="2"/>
      <c r="Q642" s="2"/>
      <c r="R642" s="2"/>
      <c r="S642" s="2"/>
      <c r="T642" s="1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</row>
    <row r="643" spans="1:46" ht="13.5">
      <c r="A643" s="11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"/>
      <c r="N643" s="2"/>
      <c r="O643" s="90"/>
      <c r="P643" s="2"/>
      <c r="Q643" s="2"/>
      <c r="R643" s="2"/>
      <c r="S643" s="2"/>
      <c r="T643" s="1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</row>
    <row r="644" spans="1:46" ht="13.5">
      <c r="A644" s="11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"/>
      <c r="N644" s="2"/>
      <c r="O644" s="90"/>
      <c r="P644" s="2"/>
      <c r="Q644" s="2"/>
      <c r="R644" s="2"/>
      <c r="S644" s="2"/>
      <c r="T644" s="1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</row>
    <row r="645" spans="1:46" ht="13.5">
      <c r="A645" s="11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"/>
      <c r="N645" s="2"/>
      <c r="O645" s="90"/>
      <c r="P645" s="2"/>
      <c r="Q645" s="2"/>
      <c r="R645" s="2"/>
      <c r="S645" s="2"/>
      <c r="T645" s="1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</row>
    <row r="646" spans="1:46" ht="13.5">
      <c r="A646" s="1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"/>
      <c r="N646" s="2"/>
      <c r="O646" s="90"/>
      <c r="P646" s="2"/>
      <c r="Q646" s="2"/>
      <c r="R646" s="2"/>
      <c r="S646" s="2"/>
      <c r="T646" s="1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</row>
    <row r="647" spans="1:46" ht="13.5">
      <c r="A647" s="11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"/>
      <c r="N647" s="2"/>
      <c r="O647" s="90"/>
      <c r="P647" s="2"/>
      <c r="Q647" s="2"/>
      <c r="R647" s="2"/>
      <c r="S647" s="2"/>
      <c r="T647" s="1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</row>
    <row r="648" spans="1:46" ht="13.5">
      <c r="A648" s="11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"/>
      <c r="N648" s="2"/>
      <c r="O648" s="90"/>
      <c r="P648" s="2"/>
      <c r="Q648" s="2"/>
      <c r="R648" s="2"/>
      <c r="S648" s="2"/>
      <c r="T648" s="1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</row>
    <row r="649" spans="1:46" ht="13.5">
      <c r="A649" s="11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"/>
      <c r="N649" s="2"/>
      <c r="O649" s="90"/>
      <c r="P649" s="2"/>
      <c r="Q649" s="2"/>
      <c r="R649" s="2"/>
      <c r="S649" s="2"/>
      <c r="T649" s="1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</row>
    <row r="650" spans="1:46" ht="13.5">
      <c r="A650" s="11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"/>
      <c r="N650" s="2"/>
      <c r="O650" s="90"/>
      <c r="P650" s="2"/>
      <c r="Q650" s="2"/>
      <c r="R650" s="2"/>
      <c r="S650" s="2"/>
      <c r="T650" s="1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</row>
    <row r="651" spans="1:46" ht="13.5">
      <c r="A651" s="11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"/>
      <c r="N651" s="2"/>
      <c r="O651" s="90"/>
      <c r="P651" s="2"/>
      <c r="Q651" s="2"/>
      <c r="R651" s="2"/>
      <c r="S651" s="2"/>
      <c r="T651" s="1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</row>
    <row r="652" spans="1:46" ht="13.5">
      <c r="A652" s="11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"/>
      <c r="N652" s="2"/>
      <c r="O652" s="90"/>
      <c r="P652" s="2"/>
      <c r="Q652" s="2"/>
      <c r="R652" s="2"/>
      <c r="S652" s="2"/>
      <c r="T652" s="1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</row>
    <row r="653" spans="1:46" ht="13.5">
      <c r="A653" s="11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"/>
      <c r="N653" s="2"/>
      <c r="O653" s="90"/>
      <c r="P653" s="2"/>
      <c r="Q653" s="2"/>
      <c r="R653" s="2"/>
      <c r="S653" s="2"/>
      <c r="T653" s="1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</row>
    <row r="654" spans="1:46" ht="13.5">
      <c r="A654" s="11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"/>
      <c r="N654" s="2"/>
      <c r="O654" s="90"/>
      <c r="P654" s="2"/>
      <c r="Q654" s="2"/>
      <c r="R654" s="2"/>
      <c r="S654" s="2"/>
      <c r="T654" s="1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</row>
    <row r="655" spans="1:46" ht="13.5">
      <c r="A655" s="11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"/>
      <c r="N655" s="2"/>
      <c r="O655" s="90"/>
      <c r="P655" s="2"/>
      <c r="Q655" s="2"/>
      <c r="R655" s="2"/>
      <c r="S655" s="2"/>
      <c r="T655" s="1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</row>
    <row r="656" spans="1:46" ht="13.5">
      <c r="A656" s="11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"/>
      <c r="N656" s="2"/>
      <c r="O656" s="90"/>
      <c r="P656" s="2"/>
      <c r="Q656" s="2"/>
      <c r="R656" s="2"/>
      <c r="S656" s="2"/>
      <c r="T656" s="1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</row>
    <row r="657" spans="1:46" ht="13.5">
      <c r="A657" s="11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"/>
      <c r="N657" s="2"/>
      <c r="O657" s="90"/>
      <c r="P657" s="2"/>
      <c r="Q657" s="2"/>
      <c r="R657" s="2"/>
      <c r="S657" s="2"/>
      <c r="T657" s="1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</row>
    <row r="658" spans="1:46" ht="13.5">
      <c r="A658" s="11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"/>
      <c r="N658" s="2"/>
      <c r="O658" s="90"/>
      <c r="P658" s="2"/>
      <c r="Q658" s="2"/>
      <c r="R658" s="2"/>
      <c r="S658" s="2"/>
      <c r="T658" s="1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</row>
    <row r="659" spans="1:46" ht="13.5">
      <c r="A659" s="11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"/>
      <c r="N659" s="2"/>
      <c r="O659" s="90"/>
      <c r="P659" s="2"/>
      <c r="Q659" s="2"/>
      <c r="R659" s="2"/>
      <c r="S659" s="2"/>
      <c r="T659" s="1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</row>
    <row r="660" spans="1:46" ht="13.5">
      <c r="A660" s="11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"/>
      <c r="N660" s="2"/>
      <c r="O660" s="90"/>
      <c r="P660" s="2"/>
      <c r="Q660" s="2"/>
      <c r="R660" s="2"/>
      <c r="S660" s="2"/>
      <c r="T660" s="1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</row>
    <row r="661" spans="1:46" ht="13.5">
      <c r="A661" s="11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"/>
      <c r="N661" s="2"/>
      <c r="O661" s="90"/>
      <c r="P661" s="2"/>
      <c r="Q661" s="2"/>
      <c r="R661" s="2"/>
      <c r="S661" s="2"/>
      <c r="T661" s="1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</row>
    <row r="662" spans="1:46" ht="13.5">
      <c r="A662" s="1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"/>
      <c r="N662" s="2"/>
      <c r="O662" s="90"/>
      <c r="P662" s="2"/>
      <c r="Q662" s="2"/>
      <c r="R662" s="2"/>
      <c r="S662" s="2"/>
      <c r="T662" s="1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</row>
    <row r="663" spans="1:46" ht="13.5">
      <c r="A663" s="11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"/>
      <c r="N663" s="2"/>
      <c r="O663" s="90"/>
      <c r="P663" s="2"/>
      <c r="Q663" s="2"/>
      <c r="R663" s="2"/>
      <c r="S663" s="2"/>
      <c r="T663" s="1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</row>
    <row r="664" spans="1:46" ht="13.5">
      <c r="A664" s="11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"/>
      <c r="N664" s="2"/>
      <c r="O664" s="90"/>
      <c r="P664" s="2"/>
      <c r="Q664" s="2"/>
      <c r="R664" s="2"/>
      <c r="S664" s="2"/>
      <c r="T664" s="1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</row>
    <row r="665" spans="1:46" ht="13.5">
      <c r="A665" s="11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"/>
      <c r="N665" s="2"/>
      <c r="O665" s="90"/>
      <c r="P665" s="2"/>
      <c r="Q665" s="2"/>
      <c r="R665" s="2"/>
      <c r="S665" s="2"/>
      <c r="T665" s="1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</row>
    <row r="666" spans="1:46" ht="13.5">
      <c r="A666" s="11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"/>
      <c r="N666" s="2"/>
      <c r="O666" s="90"/>
      <c r="P666" s="2"/>
      <c r="Q666" s="2"/>
      <c r="R666" s="2"/>
      <c r="S666" s="2"/>
      <c r="T666" s="1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</row>
    <row r="667" spans="1:46" ht="13.5">
      <c r="A667" s="1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"/>
      <c r="N667" s="2"/>
      <c r="O667" s="90"/>
      <c r="P667" s="2"/>
      <c r="Q667" s="2"/>
      <c r="R667" s="2"/>
      <c r="S667" s="2"/>
      <c r="T667" s="1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</row>
    <row r="668" spans="1:46" ht="13.5">
      <c r="A668" s="11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"/>
      <c r="N668" s="2"/>
      <c r="O668" s="90"/>
      <c r="P668" s="2"/>
      <c r="Q668" s="2"/>
      <c r="R668" s="2"/>
      <c r="S668" s="2"/>
      <c r="T668" s="1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</row>
    <row r="669" spans="1:46" ht="13.5">
      <c r="A669" s="11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"/>
      <c r="N669" s="2"/>
      <c r="O669" s="90"/>
      <c r="P669" s="2"/>
      <c r="Q669" s="2"/>
      <c r="R669" s="2"/>
      <c r="S669" s="2"/>
      <c r="T669" s="1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</row>
    <row r="670" spans="1:46" ht="13.5">
      <c r="A670" s="11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"/>
      <c r="N670" s="2"/>
      <c r="O670" s="90"/>
      <c r="P670" s="2"/>
      <c r="Q670" s="2"/>
      <c r="R670" s="2"/>
      <c r="S670" s="2"/>
      <c r="T670" s="1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</row>
    <row r="671" spans="1:46" ht="13.5">
      <c r="A671" s="11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"/>
      <c r="N671" s="2"/>
      <c r="O671" s="90"/>
      <c r="P671" s="2"/>
      <c r="Q671" s="2"/>
      <c r="R671" s="2"/>
      <c r="S671" s="2"/>
      <c r="T671" s="1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</row>
    <row r="672" spans="1:46" ht="13.5">
      <c r="A672" s="11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"/>
      <c r="N672" s="2"/>
      <c r="O672" s="90"/>
      <c r="P672" s="2"/>
      <c r="Q672" s="2"/>
      <c r="R672" s="2"/>
      <c r="S672" s="2"/>
      <c r="T672" s="1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</row>
    <row r="673" spans="1:46" ht="13.5">
      <c r="A673" s="1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"/>
      <c r="N673" s="2"/>
      <c r="O673" s="90"/>
      <c r="P673" s="2"/>
      <c r="Q673" s="2"/>
      <c r="R673" s="2"/>
      <c r="S673" s="2"/>
      <c r="T673" s="1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</row>
    <row r="674" spans="1:46" ht="13.5">
      <c r="A674" s="11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"/>
      <c r="N674" s="2"/>
      <c r="O674" s="90"/>
      <c r="P674" s="2"/>
      <c r="Q674" s="2"/>
      <c r="R674" s="2"/>
      <c r="S674" s="2"/>
      <c r="T674" s="1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</row>
    <row r="675" spans="1:46" ht="13.5">
      <c r="A675" s="11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"/>
      <c r="N675" s="2"/>
      <c r="O675" s="90"/>
      <c r="P675" s="2"/>
      <c r="Q675" s="2"/>
      <c r="R675" s="2"/>
      <c r="S675" s="2"/>
      <c r="T675" s="1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</row>
    <row r="676" spans="1:46" ht="13.5">
      <c r="A676" s="11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"/>
      <c r="N676" s="2"/>
      <c r="O676" s="90"/>
      <c r="P676" s="2"/>
      <c r="Q676" s="2"/>
      <c r="R676" s="2"/>
      <c r="S676" s="2"/>
      <c r="T676" s="1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</row>
    <row r="677" spans="1:46" ht="13.5">
      <c r="A677" s="11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"/>
      <c r="N677" s="2"/>
      <c r="O677" s="90"/>
      <c r="P677" s="2"/>
      <c r="Q677" s="2"/>
      <c r="R677" s="2"/>
      <c r="S677" s="2"/>
      <c r="T677" s="1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</row>
    <row r="678" spans="1:46" ht="13.5">
      <c r="A678" s="11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"/>
      <c r="N678" s="2"/>
      <c r="O678" s="90"/>
      <c r="P678" s="2"/>
      <c r="Q678" s="2"/>
      <c r="R678" s="2"/>
      <c r="S678" s="2"/>
      <c r="T678" s="1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</row>
    <row r="679" spans="1:46" ht="13.5">
      <c r="A679" s="11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"/>
      <c r="N679" s="2"/>
      <c r="O679" s="90"/>
      <c r="P679" s="2"/>
      <c r="Q679" s="2"/>
      <c r="R679" s="2"/>
      <c r="S679" s="2"/>
      <c r="T679" s="1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</row>
    <row r="680" spans="1:46" ht="13.5">
      <c r="A680" s="11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"/>
      <c r="N680" s="2"/>
      <c r="O680" s="90"/>
      <c r="P680" s="2"/>
      <c r="Q680" s="2"/>
      <c r="R680" s="2"/>
      <c r="S680" s="2"/>
      <c r="T680" s="1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</row>
    <row r="681" spans="1:46" ht="13.5">
      <c r="A681" s="11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"/>
      <c r="N681" s="2"/>
      <c r="O681" s="90"/>
      <c r="P681" s="2"/>
      <c r="Q681" s="2"/>
      <c r="R681" s="2"/>
      <c r="S681" s="2"/>
      <c r="T681" s="1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</row>
    <row r="682" spans="1:46" ht="13.5">
      <c r="A682" s="11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"/>
      <c r="N682" s="2"/>
      <c r="O682" s="90"/>
      <c r="P682" s="2"/>
      <c r="Q682" s="2"/>
      <c r="R682" s="2"/>
      <c r="S682" s="2"/>
      <c r="T682" s="1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</row>
    <row r="683" spans="1:46" ht="13.5">
      <c r="A683" s="11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4"/>
      <c r="N683" s="4"/>
      <c r="O683" s="91"/>
      <c r="P683" s="4"/>
      <c r="Q683" s="4"/>
      <c r="R683" s="4"/>
      <c r="S683" s="4"/>
      <c r="T683" s="5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</row>
    <row r="684" spans="1:46" ht="13.5">
      <c r="A684" s="11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"/>
      <c r="N684" s="2"/>
      <c r="O684" s="90"/>
      <c r="P684" s="2"/>
      <c r="Q684" s="2"/>
      <c r="R684" s="2"/>
      <c r="S684" s="2"/>
      <c r="T684" s="1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</row>
    <row r="685" spans="1:46" ht="13.5">
      <c r="A685" s="11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"/>
      <c r="N685" s="2"/>
      <c r="O685" s="90"/>
      <c r="P685" s="2"/>
      <c r="Q685" s="2"/>
      <c r="R685" s="2"/>
      <c r="S685" s="2"/>
      <c r="T685" s="1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</row>
    <row r="686" spans="1:46" ht="13.5">
      <c r="A686" s="11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"/>
      <c r="N686" s="2"/>
      <c r="O686" s="90"/>
      <c r="P686" s="2"/>
      <c r="Q686" s="2"/>
      <c r="R686" s="2"/>
      <c r="S686" s="2"/>
      <c r="T686" s="1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</row>
    <row r="687" spans="1:46" ht="13.5">
      <c r="A687" s="11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"/>
      <c r="N687" s="2"/>
      <c r="O687" s="90"/>
      <c r="P687" s="2"/>
      <c r="Q687" s="2"/>
      <c r="R687" s="2"/>
      <c r="S687" s="2"/>
      <c r="T687" s="1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</row>
    <row r="688" spans="1:46" ht="13.5">
      <c r="A688" s="11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"/>
      <c r="N688" s="2"/>
      <c r="O688" s="90"/>
      <c r="P688" s="2"/>
      <c r="Q688" s="2"/>
      <c r="R688" s="2"/>
      <c r="S688" s="2"/>
      <c r="T688" s="1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</row>
    <row r="689" spans="1:46" ht="13.5">
      <c r="A689" s="11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2"/>
      <c r="N689" s="2"/>
      <c r="O689" s="90"/>
      <c r="P689" s="2"/>
      <c r="Q689" s="2"/>
      <c r="R689" s="2"/>
      <c r="S689" s="2"/>
      <c r="T689" s="1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</row>
    <row r="690" spans="1:46" ht="13.5">
      <c r="A690" s="11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"/>
      <c r="N690" s="2"/>
      <c r="O690" s="90"/>
      <c r="P690" s="2"/>
      <c r="Q690" s="2"/>
      <c r="R690" s="2"/>
      <c r="S690" s="2"/>
      <c r="T690" s="1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</row>
    <row r="691" spans="1:46" ht="13.5">
      <c r="A691" s="11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2"/>
      <c r="N691" s="2"/>
      <c r="O691" s="90"/>
      <c r="P691" s="2"/>
      <c r="Q691" s="2"/>
      <c r="R691" s="2"/>
      <c r="S691" s="2"/>
      <c r="T691" s="1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</row>
    <row r="692" spans="1:46" ht="13.5">
      <c r="A692" s="11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2"/>
      <c r="N692" s="2"/>
      <c r="O692" s="90"/>
      <c r="P692" s="2"/>
      <c r="Q692" s="2"/>
      <c r="R692" s="2"/>
      <c r="S692" s="2"/>
      <c r="T692" s="1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</row>
    <row r="693" spans="1:46" ht="13.5">
      <c r="A693" s="11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2"/>
      <c r="N693" s="2"/>
      <c r="O693" s="90"/>
      <c r="P693" s="2"/>
      <c r="Q693" s="2"/>
      <c r="R693" s="2"/>
      <c r="S693" s="2"/>
      <c r="T693" s="1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</row>
    <row r="694" spans="1:46" ht="13.5">
      <c r="A694" s="1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2"/>
      <c r="N694" s="2"/>
      <c r="O694" s="90"/>
      <c r="P694" s="2"/>
      <c r="Q694" s="2"/>
      <c r="R694" s="2"/>
      <c r="S694" s="2"/>
      <c r="T694" s="1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</row>
    <row r="695" spans="1:46" ht="13.5">
      <c r="A695" s="11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2"/>
      <c r="N695" s="2"/>
      <c r="O695" s="90"/>
      <c r="P695" s="2"/>
      <c r="Q695" s="2"/>
      <c r="R695" s="2"/>
      <c r="S695" s="2"/>
      <c r="T695" s="1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</row>
    <row r="696" spans="1:46" ht="13.5">
      <c r="A696" s="1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2"/>
      <c r="N696" s="2"/>
      <c r="O696" s="90"/>
      <c r="P696" s="2"/>
      <c r="Q696" s="2"/>
      <c r="R696" s="2"/>
      <c r="S696" s="2"/>
      <c r="T696" s="1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</row>
    <row r="697" spans="1:46" ht="13.5">
      <c r="A697" s="11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2"/>
      <c r="N697" s="2"/>
      <c r="O697" s="90"/>
      <c r="P697" s="2"/>
      <c r="Q697" s="2"/>
      <c r="R697" s="2"/>
      <c r="S697" s="2"/>
      <c r="T697" s="1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</row>
    <row r="698" spans="1:46" ht="13.5">
      <c r="A698" s="11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2"/>
      <c r="N698" s="2"/>
      <c r="O698" s="90"/>
      <c r="P698" s="2"/>
      <c r="Q698" s="2"/>
      <c r="R698" s="2"/>
      <c r="S698" s="2"/>
      <c r="T698" s="1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</row>
    <row r="699" spans="1:46" ht="13.5">
      <c r="A699" s="11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2"/>
      <c r="N699" s="2"/>
      <c r="O699" s="90"/>
      <c r="P699" s="2"/>
      <c r="Q699" s="2"/>
      <c r="R699" s="2"/>
      <c r="S699" s="2"/>
      <c r="T699" s="1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</row>
    <row r="700" spans="1:46" ht="13.5">
      <c r="A700" s="1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2"/>
      <c r="N700" s="2"/>
      <c r="O700" s="90"/>
      <c r="P700" s="2"/>
      <c r="Q700" s="2"/>
      <c r="R700" s="2"/>
      <c r="S700" s="2"/>
      <c r="T700" s="1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</row>
    <row r="701" spans="1:46" ht="13.5">
      <c r="A701" s="11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2"/>
      <c r="N701" s="2"/>
      <c r="O701" s="90"/>
      <c r="P701" s="2"/>
      <c r="Q701" s="2"/>
      <c r="R701" s="2"/>
      <c r="S701" s="2"/>
      <c r="T701" s="1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</row>
    <row r="702" spans="1:46" ht="13.5">
      <c r="A702" s="11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2"/>
      <c r="N702" s="2"/>
      <c r="O702" s="90"/>
      <c r="P702" s="2"/>
      <c r="Q702" s="2"/>
      <c r="R702" s="2"/>
      <c r="S702" s="2"/>
      <c r="T702" s="1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</row>
    <row r="703" spans="1:46" ht="13.5">
      <c r="A703" s="11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2"/>
      <c r="N703" s="2"/>
      <c r="O703" s="90"/>
      <c r="P703" s="2"/>
      <c r="Q703" s="2"/>
      <c r="R703" s="2"/>
      <c r="S703" s="2"/>
      <c r="T703" s="1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</row>
    <row r="704" spans="1:46" ht="13.5">
      <c r="A704" s="11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2"/>
      <c r="N704" s="2"/>
      <c r="O704" s="90"/>
      <c r="P704" s="2"/>
      <c r="Q704" s="2"/>
      <c r="R704" s="2"/>
      <c r="S704" s="2"/>
      <c r="T704" s="1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</row>
    <row r="705" spans="1:46" ht="13.5">
      <c r="A705" s="11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2"/>
      <c r="N705" s="2"/>
      <c r="O705" s="90"/>
      <c r="P705" s="2"/>
      <c r="Q705" s="2"/>
      <c r="R705" s="2"/>
      <c r="S705" s="2"/>
      <c r="T705" s="1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</row>
    <row r="706" spans="1:46" ht="13.5">
      <c r="A706" s="11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2"/>
      <c r="N706" s="2"/>
      <c r="O706" s="90"/>
      <c r="P706" s="2"/>
      <c r="Q706" s="2"/>
      <c r="R706" s="2"/>
      <c r="S706" s="2"/>
      <c r="T706" s="1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</row>
    <row r="707" spans="1:46" ht="13.5">
      <c r="A707" s="11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2"/>
      <c r="N707" s="2"/>
      <c r="O707" s="90"/>
      <c r="P707" s="2"/>
      <c r="Q707" s="2"/>
      <c r="R707" s="2"/>
      <c r="S707" s="2"/>
      <c r="T707" s="1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</row>
    <row r="708" spans="1:46" ht="13.5">
      <c r="A708" s="11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2"/>
      <c r="N708" s="2"/>
      <c r="O708" s="90"/>
      <c r="P708" s="2"/>
      <c r="Q708" s="2"/>
      <c r="R708" s="2"/>
      <c r="S708" s="2"/>
      <c r="T708" s="1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</row>
    <row r="709" spans="1:46" ht="13.5">
      <c r="A709" s="11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2"/>
      <c r="N709" s="2"/>
      <c r="O709" s="90"/>
      <c r="P709" s="2"/>
      <c r="Q709" s="2"/>
      <c r="R709" s="2"/>
      <c r="S709" s="2"/>
      <c r="T709" s="1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</row>
    <row r="710" spans="1:46" ht="13.5">
      <c r="A710" s="11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2"/>
      <c r="N710" s="2"/>
      <c r="O710" s="90"/>
      <c r="P710" s="2"/>
      <c r="Q710" s="2"/>
      <c r="R710" s="2"/>
      <c r="S710" s="2"/>
      <c r="T710" s="1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</row>
    <row r="711" spans="1:46" ht="13.5">
      <c r="A711" s="11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2"/>
      <c r="N711" s="2"/>
      <c r="O711" s="90"/>
      <c r="P711" s="2"/>
      <c r="Q711" s="2"/>
      <c r="R711" s="2"/>
      <c r="S711" s="2"/>
      <c r="T711" s="1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</row>
    <row r="712" spans="1:46" ht="13.5">
      <c r="A712" s="11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2"/>
      <c r="N712" s="2"/>
      <c r="O712" s="90"/>
      <c r="P712" s="2"/>
      <c r="Q712" s="2"/>
      <c r="R712" s="2"/>
      <c r="S712" s="2"/>
      <c r="T712" s="1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</row>
    <row r="713" spans="1:46" ht="13.5">
      <c r="A713" s="11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2"/>
      <c r="N713" s="2"/>
      <c r="O713" s="90"/>
      <c r="P713" s="2"/>
      <c r="Q713" s="2"/>
      <c r="R713" s="2"/>
      <c r="S713" s="2"/>
      <c r="T713" s="1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</row>
    <row r="714" spans="1:46" ht="13.5">
      <c r="A714" s="11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2"/>
      <c r="N714" s="2"/>
      <c r="O714" s="90"/>
      <c r="P714" s="2"/>
      <c r="Q714" s="2"/>
      <c r="R714" s="2"/>
      <c r="S714" s="2"/>
      <c r="T714" s="1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</row>
    <row r="715" spans="1:46" ht="13.5">
      <c r="A715" s="11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2"/>
      <c r="N715" s="2"/>
      <c r="O715" s="90"/>
      <c r="P715" s="2"/>
      <c r="Q715" s="2"/>
      <c r="R715" s="2"/>
      <c r="S715" s="2"/>
      <c r="T715" s="1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</row>
    <row r="716" spans="1:46" ht="13.5">
      <c r="A716" s="11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2"/>
      <c r="N716" s="2"/>
      <c r="O716" s="90"/>
      <c r="P716" s="2"/>
      <c r="Q716" s="2"/>
      <c r="R716" s="2"/>
      <c r="S716" s="2"/>
      <c r="T716" s="1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</row>
    <row r="717" spans="1:46" ht="13.5">
      <c r="A717" s="11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2"/>
      <c r="N717" s="2"/>
      <c r="O717" s="90"/>
      <c r="P717" s="2"/>
      <c r="Q717" s="2"/>
      <c r="R717" s="2"/>
      <c r="S717" s="2"/>
      <c r="T717" s="1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</row>
    <row r="718" spans="1:46" ht="13.5">
      <c r="A718" s="11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2"/>
      <c r="N718" s="2"/>
      <c r="O718" s="90"/>
      <c r="P718" s="2"/>
      <c r="Q718" s="2"/>
      <c r="R718" s="2"/>
      <c r="S718" s="2"/>
      <c r="T718" s="1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</row>
    <row r="719" spans="1:46" ht="13.5">
      <c r="A719" s="11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2"/>
      <c r="N719" s="2"/>
      <c r="O719" s="90"/>
      <c r="P719" s="2"/>
      <c r="Q719" s="2"/>
      <c r="R719" s="2"/>
      <c r="S719" s="2"/>
      <c r="T719" s="1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</row>
    <row r="720" spans="1:46" ht="13.5">
      <c r="A720" s="11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2"/>
      <c r="N720" s="2"/>
      <c r="O720" s="90"/>
      <c r="P720" s="2"/>
      <c r="Q720" s="2"/>
      <c r="R720" s="2"/>
      <c r="S720" s="2"/>
      <c r="T720" s="1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</row>
    <row r="721" spans="1:46" ht="13.5">
      <c r="A721" s="1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2"/>
      <c r="N721" s="2"/>
      <c r="O721" s="90"/>
      <c r="P721" s="2"/>
      <c r="Q721" s="2"/>
      <c r="R721" s="2"/>
      <c r="S721" s="2"/>
      <c r="T721" s="1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</row>
    <row r="722" spans="1:46" ht="13.5">
      <c r="A722" s="11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2"/>
      <c r="N722" s="2"/>
      <c r="O722" s="90"/>
      <c r="P722" s="2"/>
      <c r="Q722" s="2"/>
      <c r="R722" s="2"/>
      <c r="S722" s="2"/>
      <c r="T722" s="1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</row>
    <row r="723" spans="1:46" ht="13.5">
      <c r="A723" s="1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2"/>
      <c r="N723" s="2"/>
      <c r="O723" s="90"/>
      <c r="P723" s="2"/>
      <c r="Q723" s="2"/>
      <c r="R723" s="2"/>
      <c r="S723" s="2"/>
      <c r="T723" s="1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</row>
    <row r="724" spans="1:46" ht="13.5">
      <c r="A724" s="1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2"/>
      <c r="N724" s="2"/>
      <c r="O724" s="90"/>
      <c r="P724" s="2"/>
      <c r="Q724" s="2"/>
      <c r="R724" s="2"/>
      <c r="S724" s="2"/>
      <c r="T724" s="1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</row>
    <row r="725" spans="1:46" ht="13.5">
      <c r="A725" s="1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2"/>
      <c r="N725" s="2"/>
      <c r="O725" s="90"/>
      <c r="P725" s="2"/>
      <c r="Q725" s="2"/>
      <c r="R725" s="2"/>
      <c r="S725" s="2"/>
      <c r="T725" s="1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</row>
    <row r="726" spans="1:46" ht="13.5">
      <c r="A726" s="11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2"/>
      <c r="N726" s="2"/>
      <c r="O726" s="90"/>
      <c r="P726" s="2"/>
      <c r="Q726" s="2"/>
      <c r="R726" s="2"/>
      <c r="S726" s="2"/>
      <c r="T726" s="1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</row>
    <row r="727" spans="1:46" ht="13.5">
      <c r="A727" s="1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2"/>
      <c r="N727" s="2"/>
      <c r="O727" s="90"/>
      <c r="P727" s="2"/>
      <c r="Q727" s="2"/>
      <c r="R727" s="2"/>
      <c r="S727" s="2"/>
      <c r="T727" s="1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</row>
    <row r="728" spans="1:46" ht="13.5">
      <c r="A728" s="11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2"/>
      <c r="N728" s="2"/>
      <c r="O728" s="90"/>
      <c r="P728" s="2"/>
      <c r="Q728" s="2"/>
      <c r="R728" s="2"/>
      <c r="S728" s="2"/>
      <c r="T728" s="1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</row>
    <row r="729" spans="1:46" ht="13.5">
      <c r="A729" s="11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2"/>
      <c r="N729" s="2"/>
      <c r="O729" s="90"/>
      <c r="P729" s="2"/>
      <c r="Q729" s="2"/>
      <c r="R729" s="2"/>
      <c r="S729" s="2"/>
      <c r="T729" s="1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</row>
    <row r="730" spans="1:46" ht="13.5">
      <c r="A730" s="11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2"/>
      <c r="N730" s="2"/>
      <c r="O730" s="90"/>
      <c r="P730" s="2"/>
      <c r="Q730" s="2"/>
      <c r="R730" s="2"/>
      <c r="S730" s="2"/>
      <c r="T730" s="1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</row>
    <row r="731" spans="1:46" ht="13.5">
      <c r="A731" s="11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2"/>
      <c r="N731" s="2"/>
      <c r="O731" s="90"/>
      <c r="P731" s="2"/>
      <c r="Q731" s="2"/>
      <c r="R731" s="2"/>
      <c r="S731" s="2"/>
      <c r="T731" s="1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</row>
    <row r="732" spans="1:46" ht="13.5">
      <c r="A732" s="11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2"/>
      <c r="N732" s="2"/>
      <c r="O732" s="90"/>
      <c r="P732" s="2"/>
      <c r="Q732" s="2"/>
      <c r="R732" s="2"/>
      <c r="S732" s="2"/>
      <c r="T732" s="1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</row>
    <row r="733" spans="1:46" ht="13.5">
      <c r="A733" s="11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2"/>
      <c r="N733" s="2"/>
      <c r="O733" s="90"/>
      <c r="P733" s="2"/>
      <c r="Q733" s="2"/>
      <c r="R733" s="2"/>
      <c r="S733" s="2"/>
      <c r="T733" s="1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</row>
    <row r="734" spans="1:46" ht="13.5">
      <c r="A734" s="11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2"/>
      <c r="N734" s="2"/>
      <c r="O734" s="90"/>
      <c r="P734" s="2"/>
      <c r="Q734" s="2"/>
      <c r="R734" s="2"/>
      <c r="S734" s="2"/>
      <c r="T734" s="1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</row>
    <row r="735" spans="1:46" ht="13.5">
      <c r="A735" s="11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2"/>
      <c r="N735" s="2"/>
      <c r="O735" s="90"/>
      <c r="P735" s="2"/>
      <c r="Q735" s="2"/>
      <c r="R735" s="2"/>
      <c r="S735" s="2"/>
      <c r="T735" s="1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</row>
    <row r="736" spans="1:46" ht="13.5">
      <c r="A736" s="11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2"/>
      <c r="N736" s="2"/>
      <c r="O736" s="90"/>
      <c r="P736" s="2"/>
      <c r="Q736" s="2"/>
      <c r="R736" s="2"/>
      <c r="S736" s="2"/>
      <c r="T736" s="1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</row>
    <row r="737" spans="1:46" ht="13.5">
      <c r="A737" s="11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2"/>
      <c r="N737" s="2"/>
      <c r="O737" s="90"/>
      <c r="P737" s="2"/>
      <c r="Q737" s="2"/>
      <c r="R737" s="2"/>
      <c r="S737" s="2"/>
      <c r="T737" s="1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</row>
    <row r="738" spans="1:46" ht="13.5">
      <c r="A738" s="11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2"/>
      <c r="N738" s="2"/>
      <c r="O738" s="90"/>
      <c r="P738" s="2"/>
      <c r="Q738" s="2"/>
      <c r="R738" s="2"/>
      <c r="S738" s="2"/>
      <c r="T738" s="1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</row>
    <row r="739" spans="1:46" ht="13.5">
      <c r="A739" s="11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2"/>
      <c r="N739" s="2"/>
      <c r="O739" s="90"/>
      <c r="P739" s="2"/>
      <c r="Q739" s="2"/>
      <c r="R739" s="2"/>
      <c r="S739" s="2"/>
      <c r="T739" s="1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</row>
    <row r="740" spans="1:46" ht="13.5">
      <c r="A740" s="11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2"/>
      <c r="N740" s="2"/>
      <c r="O740" s="90"/>
      <c r="P740" s="2"/>
      <c r="Q740" s="2"/>
      <c r="R740" s="2"/>
      <c r="S740" s="2"/>
      <c r="T740" s="1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</row>
    <row r="741" spans="1:46" ht="13.5">
      <c r="A741" s="11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2"/>
      <c r="N741" s="2"/>
      <c r="O741" s="90"/>
      <c r="P741" s="2"/>
      <c r="Q741" s="2"/>
      <c r="R741" s="2"/>
      <c r="S741" s="2"/>
      <c r="T741" s="1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</row>
    <row r="742" spans="1:46" ht="13.5">
      <c r="A742" s="11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2"/>
      <c r="N742" s="2"/>
      <c r="O742" s="90"/>
      <c r="P742" s="2"/>
      <c r="Q742" s="2"/>
      <c r="R742" s="2"/>
      <c r="S742" s="2"/>
      <c r="T742" s="1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</row>
    <row r="743" spans="1:46" ht="13.5">
      <c r="A743" s="11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2"/>
      <c r="N743" s="2"/>
      <c r="O743" s="90"/>
      <c r="P743" s="2"/>
      <c r="Q743" s="2"/>
      <c r="R743" s="2"/>
      <c r="S743" s="2"/>
      <c r="T743" s="1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</row>
    <row r="744" spans="1:46" ht="13.5">
      <c r="A744" s="11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2"/>
      <c r="N744" s="2"/>
      <c r="O744" s="90"/>
      <c r="P744" s="2"/>
      <c r="Q744" s="2"/>
      <c r="R744" s="2"/>
      <c r="S744" s="2"/>
      <c r="T744" s="1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</row>
    <row r="745" spans="1:46" ht="13.5">
      <c r="A745" s="11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2"/>
      <c r="N745" s="2"/>
      <c r="O745" s="90"/>
      <c r="P745" s="2"/>
      <c r="Q745" s="2"/>
      <c r="R745" s="2"/>
      <c r="S745" s="2"/>
      <c r="T745" s="1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</row>
    <row r="746" spans="1:46" ht="13.5">
      <c r="A746" s="11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2"/>
      <c r="N746" s="2"/>
      <c r="O746" s="90"/>
      <c r="P746" s="2"/>
      <c r="Q746" s="2"/>
      <c r="R746" s="2"/>
      <c r="S746" s="2"/>
      <c r="T746" s="1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</row>
    <row r="747" spans="1:46" ht="13.5">
      <c r="A747" s="11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2"/>
      <c r="N747" s="2"/>
      <c r="O747" s="90"/>
      <c r="P747" s="2"/>
      <c r="Q747" s="2"/>
      <c r="R747" s="2"/>
      <c r="S747" s="2"/>
      <c r="T747" s="1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</row>
    <row r="748" spans="1:46" ht="13.5">
      <c r="A748" s="11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2"/>
      <c r="N748" s="2"/>
      <c r="O748" s="90"/>
      <c r="P748" s="2"/>
      <c r="Q748" s="2"/>
      <c r="R748" s="2"/>
      <c r="S748" s="2"/>
      <c r="T748" s="1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</row>
    <row r="749" spans="1:46" ht="13.5">
      <c r="A749" s="11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2"/>
      <c r="N749" s="2"/>
      <c r="O749" s="90"/>
      <c r="P749" s="2"/>
      <c r="Q749" s="2"/>
      <c r="R749" s="2"/>
      <c r="S749" s="2"/>
      <c r="T749" s="1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</row>
    <row r="750" spans="1:46" ht="13.5">
      <c r="A750" s="1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2"/>
      <c r="N750" s="2"/>
      <c r="O750" s="90"/>
      <c r="P750" s="2"/>
      <c r="Q750" s="2"/>
      <c r="R750" s="2"/>
      <c r="S750" s="2"/>
      <c r="T750" s="1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</row>
    <row r="751" spans="1:46" ht="13.5">
      <c r="A751" s="11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4"/>
      <c r="N751" s="4"/>
      <c r="O751" s="91"/>
      <c r="P751" s="4"/>
      <c r="Q751" s="4"/>
      <c r="R751" s="4"/>
      <c r="S751" s="4"/>
      <c r="T751" s="5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</row>
    <row r="752" spans="1:46" ht="13.5">
      <c r="A752" s="11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2"/>
      <c r="N752" s="2"/>
      <c r="O752" s="90"/>
      <c r="P752" s="2"/>
      <c r="Q752" s="2"/>
      <c r="R752" s="2"/>
      <c r="S752" s="2"/>
      <c r="T752" s="1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</row>
    <row r="753" spans="1:46" ht="13.5">
      <c r="A753" s="11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2"/>
      <c r="N753" s="2"/>
      <c r="O753" s="90"/>
      <c r="P753" s="2"/>
      <c r="Q753" s="2"/>
      <c r="R753" s="2"/>
      <c r="S753" s="2"/>
      <c r="T753" s="1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</row>
    <row r="754" spans="1:46" ht="13.5">
      <c r="A754" s="1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2"/>
      <c r="N754" s="2"/>
      <c r="O754" s="90"/>
      <c r="P754" s="2"/>
      <c r="Q754" s="2"/>
      <c r="R754" s="2"/>
      <c r="S754" s="2"/>
      <c r="T754" s="1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</row>
    <row r="755" spans="1:46" ht="13.5">
      <c r="A755" s="11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2"/>
      <c r="N755" s="2"/>
      <c r="O755" s="90"/>
      <c r="P755" s="2"/>
      <c r="Q755" s="2"/>
      <c r="R755" s="2"/>
      <c r="S755" s="2"/>
      <c r="T755" s="1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</row>
    <row r="756" spans="1:46" ht="13.5">
      <c r="A756" s="11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2"/>
      <c r="N756" s="2"/>
      <c r="O756" s="90"/>
      <c r="P756" s="2"/>
      <c r="Q756" s="2"/>
      <c r="R756" s="2"/>
      <c r="S756" s="2"/>
      <c r="T756" s="1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</row>
    <row r="757" spans="1:46" ht="13.5">
      <c r="A757" s="11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2"/>
      <c r="N757" s="2"/>
      <c r="O757" s="90"/>
      <c r="P757" s="2"/>
      <c r="Q757" s="2"/>
      <c r="R757" s="2"/>
      <c r="S757" s="2"/>
      <c r="T757" s="1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</row>
    <row r="758" spans="1:46" ht="13.5">
      <c r="A758" s="11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2"/>
      <c r="N758" s="2"/>
      <c r="O758" s="90"/>
      <c r="P758" s="2"/>
      <c r="Q758" s="2"/>
      <c r="R758" s="2"/>
      <c r="S758" s="2"/>
      <c r="T758" s="1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</row>
    <row r="759" spans="1:46" ht="13.5">
      <c r="A759" s="11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2"/>
      <c r="N759" s="2"/>
      <c r="O759" s="90"/>
      <c r="P759" s="2"/>
      <c r="Q759" s="2"/>
      <c r="R759" s="2"/>
      <c r="S759" s="2"/>
      <c r="T759" s="1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</row>
    <row r="760" spans="1:46" ht="13.5">
      <c r="A760" s="11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2"/>
      <c r="N760" s="2"/>
      <c r="O760" s="90"/>
      <c r="P760" s="2"/>
      <c r="Q760" s="2"/>
      <c r="R760" s="2"/>
      <c r="S760" s="2"/>
      <c r="T760" s="1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</row>
    <row r="761" spans="1:46" ht="13.5">
      <c r="A761" s="11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2"/>
      <c r="N761" s="2"/>
      <c r="O761" s="90"/>
      <c r="P761" s="2"/>
      <c r="Q761" s="2"/>
      <c r="R761" s="2"/>
      <c r="S761" s="2"/>
      <c r="T761" s="1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</row>
    <row r="762" spans="1:46" ht="13.5">
      <c r="A762" s="11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2"/>
      <c r="N762" s="2"/>
      <c r="O762" s="90"/>
      <c r="P762" s="2"/>
      <c r="Q762" s="2"/>
      <c r="R762" s="2"/>
      <c r="S762" s="2"/>
      <c r="T762" s="1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</row>
    <row r="763" spans="1:46" ht="13.5">
      <c r="A763" s="11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2"/>
      <c r="N763" s="2"/>
      <c r="O763" s="90"/>
      <c r="P763" s="2"/>
      <c r="Q763" s="2"/>
      <c r="R763" s="2"/>
      <c r="S763" s="2"/>
      <c r="T763" s="1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</row>
    <row r="764" spans="1:46" ht="13.5">
      <c r="A764" s="11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2"/>
      <c r="N764" s="2"/>
      <c r="O764" s="90"/>
      <c r="P764" s="2"/>
      <c r="Q764" s="2"/>
      <c r="R764" s="2"/>
      <c r="S764" s="2"/>
      <c r="T764" s="1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</row>
    <row r="765" spans="1:46" ht="13.5">
      <c r="A765" s="11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2"/>
      <c r="N765" s="2"/>
      <c r="O765" s="90"/>
      <c r="P765" s="2"/>
      <c r="Q765" s="2"/>
      <c r="R765" s="2"/>
      <c r="S765" s="2"/>
      <c r="T765" s="1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</row>
    <row r="766" spans="1:46" ht="13.5">
      <c r="A766" s="11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2"/>
      <c r="N766" s="2"/>
      <c r="O766" s="90"/>
      <c r="P766" s="2"/>
      <c r="Q766" s="2"/>
      <c r="R766" s="2"/>
      <c r="S766" s="2"/>
      <c r="T766" s="1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</row>
    <row r="767" spans="1:46" ht="13.5">
      <c r="A767" s="11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2"/>
      <c r="N767" s="2"/>
      <c r="O767" s="90"/>
      <c r="P767" s="2"/>
      <c r="Q767" s="2"/>
      <c r="R767" s="2"/>
      <c r="S767" s="2"/>
      <c r="T767" s="1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</row>
    <row r="768" spans="1:46" ht="13.5">
      <c r="A768" s="11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2"/>
      <c r="N768" s="2"/>
      <c r="O768" s="90"/>
      <c r="P768" s="2"/>
      <c r="Q768" s="2"/>
      <c r="R768" s="2"/>
      <c r="S768" s="2"/>
      <c r="T768" s="1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</row>
    <row r="769" spans="1:46" ht="13.5">
      <c r="A769" s="11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2"/>
      <c r="N769" s="2"/>
      <c r="O769" s="90"/>
      <c r="P769" s="2"/>
      <c r="Q769" s="2"/>
      <c r="R769" s="2"/>
      <c r="S769" s="2"/>
      <c r="T769" s="1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</row>
    <row r="770" spans="1:46" ht="13.5">
      <c r="A770" s="11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2"/>
      <c r="N770" s="2"/>
      <c r="O770" s="90"/>
      <c r="P770" s="2"/>
      <c r="Q770" s="2"/>
      <c r="R770" s="2"/>
      <c r="S770" s="2"/>
      <c r="T770" s="1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</row>
    <row r="771" spans="1:46" ht="13.5">
      <c r="A771" s="11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2"/>
      <c r="N771" s="2"/>
      <c r="O771" s="90"/>
      <c r="P771" s="2"/>
      <c r="Q771" s="2"/>
      <c r="R771" s="2"/>
      <c r="S771" s="2"/>
      <c r="T771" s="1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</row>
    <row r="772" spans="1:46" ht="13.5">
      <c r="A772" s="11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2"/>
      <c r="N772" s="2"/>
      <c r="O772" s="90"/>
      <c r="P772" s="2"/>
      <c r="Q772" s="2"/>
      <c r="R772" s="2"/>
      <c r="S772" s="2"/>
      <c r="T772" s="1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</row>
    <row r="773" spans="1:46" ht="13.5">
      <c r="A773" s="11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2"/>
      <c r="N773" s="2"/>
      <c r="O773" s="90"/>
      <c r="P773" s="2"/>
      <c r="Q773" s="2"/>
      <c r="R773" s="2"/>
      <c r="S773" s="2"/>
      <c r="T773" s="1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</row>
    <row r="774" spans="1:46" ht="13.5">
      <c r="A774" s="11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2"/>
      <c r="N774" s="2"/>
      <c r="O774" s="90"/>
      <c r="P774" s="2"/>
      <c r="Q774" s="2"/>
      <c r="R774" s="2"/>
      <c r="S774" s="2"/>
      <c r="T774" s="1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</row>
    <row r="775" spans="1:46" ht="13.5">
      <c r="A775" s="1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2"/>
      <c r="N775" s="2"/>
      <c r="O775" s="90"/>
      <c r="P775" s="2"/>
      <c r="Q775" s="2"/>
      <c r="R775" s="2"/>
      <c r="S775" s="2"/>
      <c r="T775" s="1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</row>
    <row r="776" spans="1:46" ht="13.5">
      <c r="A776" s="11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2"/>
      <c r="N776" s="2"/>
      <c r="O776" s="90"/>
      <c r="P776" s="2"/>
      <c r="Q776" s="2"/>
      <c r="R776" s="2"/>
      <c r="S776" s="2"/>
      <c r="T776" s="1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</row>
    <row r="777" spans="1:46" ht="13.5">
      <c r="A777" s="11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2"/>
      <c r="N777" s="2"/>
      <c r="O777" s="90"/>
      <c r="P777" s="2"/>
      <c r="Q777" s="2"/>
      <c r="R777" s="2"/>
      <c r="S777" s="2"/>
      <c r="T777" s="1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</row>
    <row r="778" spans="1:46" ht="13.5">
      <c r="A778" s="11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2"/>
      <c r="N778" s="2"/>
      <c r="O778" s="90"/>
      <c r="P778" s="2"/>
      <c r="Q778" s="2"/>
      <c r="R778" s="2"/>
      <c r="S778" s="2"/>
      <c r="T778" s="1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</row>
    <row r="779" spans="1:46" ht="13.5">
      <c r="A779" s="11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2"/>
      <c r="N779" s="2"/>
      <c r="O779" s="90"/>
      <c r="P779" s="2"/>
      <c r="Q779" s="2"/>
      <c r="R779" s="2"/>
      <c r="S779" s="2"/>
      <c r="T779" s="1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</row>
    <row r="780" spans="1:46" ht="13.5">
      <c r="A780" s="11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2"/>
      <c r="N780" s="2"/>
      <c r="O780" s="90"/>
      <c r="P780" s="2"/>
      <c r="Q780" s="2"/>
      <c r="R780" s="2"/>
      <c r="S780" s="2"/>
      <c r="T780" s="1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</row>
    <row r="781" spans="1:46" ht="13.5">
      <c r="A781" s="1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2"/>
      <c r="N781" s="2"/>
      <c r="O781" s="90"/>
      <c r="P781" s="2"/>
      <c r="Q781" s="2"/>
      <c r="R781" s="2"/>
      <c r="S781" s="2"/>
      <c r="T781" s="1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</row>
    <row r="782" spans="1:46" ht="13.5">
      <c r="A782" s="11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2"/>
      <c r="N782" s="2"/>
      <c r="O782" s="90"/>
      <c r="P782" s="2"/>
      <c r="Q782" s="2"/>
      <c r="R782" s="2"/>
      <c r="S782" s="2"/>
      <c r="T782" s="1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</row>
    <row r="783" spans="1:46" ht="13.5">
      <c r="A783" s="11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2"/>
      <c r="N783" s="2"/>
      <c r="O783" s="90"/>
      <c r="P783" s="2"/>
      <c r="Q783" s="2"/>
      <c r="R783" s="2"/>
      <c r="S783" s="2"/>
      <c r="T783" s="1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</row>
    <row r="784" spans="1:46" ht="13.5">
      <c r="A784" s="11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2"/>
      <c r="N784" s="2"/>
      <c r="O784" s="90"/>
      <c r="P784" s="2"/>
      <c r="Q784" s="2"/>
      <c r="R784" s="2"/>
      <c r="S784" s="2"/>
      <c r="T784" s="1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</row>
    <row r="785" spans="1:46" ht="13.5">
      <c r="A785" s="11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2"/>
      <c r="N785" s="2"/>
      <c r="O785" s="90"/>
      <c r="P785" s="2"/>
      <c r="Q785" s="2"/>
      <c r="R785" s="2"/>
      <c r="S785" s="2"/>
      <c r="T785" s="1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</row>
    <row r="786" spans="1:46" ht="13.5">
      <c r="A786" s="11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2"/>
      <c r="N786" s="2"/>
      <c r="O786" s="90"/>
      <c r="P786" s="2"/>
      <c r="Q786" s="2"/>
      <c r="R786" s="2"/>
      <c r="S786" s="2"/>
      <c r="T786" s="1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</row>
    <row r="787" spans="1:46" ht="13.5">
      <c r="A787" s="11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2"/>
      <c r="N787" s="2"/>
      <c r="O787" s="90"/>
      <c r="P787" s="2"/>
      <c r="Q787" s="2"/>
      <c r="R787" s="2"/>
      <c r="S787" s="2"/>
      <c r="T787" s="1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</row>
    <row r="788" spans="1:46" ht="13.5">
      <c r="A788" s="11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2"/>
      <c r="N788" s="2"/>
      <c r="O788" s="90"/>
      <c r="P788" s="2"/>
      <c r="Q788" s="2"/>
      <c r="R788" s="2"/>
      <c r="S788" s="2"/>
      <c r="T788" s="1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</row>
    <row r="789" spans="1:46" ht="13.5">
      <c r="A789" s="11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2"/>
      <c r="N789" s="2"/>
      <c r="O789" s="90"/>
      <c r="P789" s="2"/>
      <c r="Q789" s="2"/>
      <c r="R789" s="2"/>
      <c r="S789" s="2"/>
      <c r="T789" s="1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</row>
    <row r="790" spans="1:46" ht="13.5">
      <c r="A790" s="11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2"/>
      <c r="N790" s="2"/>
      <c r="O790" s="90"/>
      <c r="P790" s="2"/>
      <c r="Q790" s="2"/>
      <c r="R790" s="2"/>
      <c r="S790" s="2"/>
      <c r="T790" s="1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</row>
    <row r="791" spans="1:46" ht="13.5">
      <c r="A791" s="11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2"/>
      <c r="N791" s="2"/>
      <c r="O791" s="90"/>
      <c r="P791" s="2"/>
      <c r="Q791" s="2"/>
      <c r="R791" s="2"/>
      <c r="S791" s="2"/>
      <c r="T791" s="1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</row>
    <row r="792" spans="1:46" ht="13.5">
      <c r="A792" s="11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2"/>
      <c r="N792" s="2"/>
      <c r="O792" s="90"/>
      <c r="P792" s="2"/>
      <c r="Q792" s="2"/>
      <c r="R792" s="2"/>
      <c r="S792" s="2"/>
      <c r="T792" s="1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</row>
    <row r="793" spans="1:46" ht="13.5">
      <c r="A793" s="11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2"/>
      <c r="N793" s="2"/>
      <c r="O793" s="90"/>
      <c r="P793" s="2"/>
      <c r="Q793" s="2"/>
      <c r="R793" s="2"/>
      <c r="S793" s="2"/>
      <c r="T793" s="1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</row>
    <row r="794" spans="1:46" ht="13.5">
      <c r="A794" s="11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2"/>
      <c r="N794" s="2"/>
      <c r="O794" s="90"/>
      <c r="P794" s="2"/>
      <c r="Q794" s="2"/>
      <c r="R794" s="2"/>
      <c r="S794" s="2"/>
      <c r="T794" s="1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</row>
    <row r="795" spans="1:46" ht="13.5">
      <c r="A795" s="11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2"/>
      <c r="N795" s="2"/>
      <c r="O795" s="90"/>
      <c r="P795" s="2"/>
      <c r="Q795" s="2"/>
      <c r="R795" s="2"/>
      <c r="S795" s="2"/>
      <c r="T795" s="1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</row>
    <row r="796" spans="1:46" ht="13.5">
      <c r="A796" s="11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2"/>
      <c r="N796" s="2"/>
      <c r="O796" s="90"/>
      <c r="P796" s="2"/>
      <c r="Q796" s="2"/>
      <c r="R796" s="2"/>
      <c r="S796" s="2"/>
      <c r="T796" s="1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</row>
    <row r="797" spans="1:46" ht="13.5">
      <c r="A797" s="11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2"/>
      <c r="N797" s="2"/>
      <c r="O797" s="90"/>
      <c r="P797" s="2"/>
      <c r="Q797" s="2"/>
      <c r="R797" s="2"/>
      <c r="S797" s="2"/>
      <c r="T797" s="1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</row>
    <row r="798" spans="1:46" ht="13.5">
      <c r="A798" s="11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2"/>
      <c r="N798" s="2"/>
      <c r="O798" s="90"/>
      <c r="P798" s="2"/>
      <c r="Q798" s="2"/>
      <c r="R798" s="2"/>
      <c r="S798" s="2"/>
      <c r="T798" s="1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</row>
    <row r="799" spans="1:46" ht="13.5">
      <c r="A799" s="11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2"/>
      <c r="N799" s="2"/>
      <c r="O799" s="90"/>
      <c r="P799" s="2"/>
      <c r="Q799" s="2"/>
      <c r="R799" s="2"/>
      <c r="S799" s="2"/>
      <c r="T799" s="1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</row>
    <row r="800" spans="1:46" ht="13.5">
      <c r="A800" s="11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2"/>
      <c r="N800" s="2"/>
      <c r="O800" s="90"/>
      <c r="P800" s="2"/>
      <c r="Q800" s="2"/>
      <c r="R800" s="2"/>
      <c r="S800" s="2"/>
      <c r="T800" s="1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</row>
    <row r="801" spans="1:46" ht="13.5">
      <c r="A801" s="11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2"/>
      <c r="N801" s="2"/>
      <c r="O801" s="90"/>
      <c r="P801" s="2"/>
      <c r="Q801" s="2"/>
      <c r="R801" s="2"/>
      <c r="S801" s="2"/>
      <c r="T801" s="1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</row>
    <row r="802" spans="1:46" ht="13.5">
      <c r="A802" s="1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2"/>
      <c r="N802" s="2"/>
      <c r="O802" s="90"/>
      <c r="P802" s="2"/>
      <c r="Q802" s="2"/>
      <c r="R802" s="2"/>
      <c r="S802" s="2"/>
      <c r="T802" s="1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</row>
    <row r="803" spans="1:46" ht="13.5">
      <c r="A803" s="11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2"/>
      <c r="N803" s="2"/>
      <c r="O803" s="90"/>
      <c r="P803" s="2"/>
      <c r="Q803" s="2"/>
      <c r="R803" s="2"/>
      <c r="S803" s="2"/>
      <c r="T803" s="1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</row>
    <row r="804" spans="1:46" ht="13.5">
      <c r="A804" s="1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2"/>
      <c r="N804" s="2"/>
      <c r="O804" s="90"/>
      <c r="P804" s="2"/>
      <c r="Q804" s="2"/>
      <c r="R804" s="2"/>
      <c r="S804" s="2"/>
      <c r="T804" s="1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</row>
    <row r="805" spans="1:46" ht="13.5">
      <c r="A805" s="11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2"/>
      <c r="N805" s="2"/>
      <c r="O805" s="90"/>
      <c r="P805" s="2"/>
      <c r="Q805" s="2"/>
      <c r="R805" s="2"/>
      <c r="S805" s="2"/>
      <c r="T805" s="1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</row>
    <row r="806" spans="1:46" ht="13.5">
      <c r="A806" s="11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2"/>
      <c r="N806" s="2"/>
      <c r="O806" s="90"/>
      <c r="P806" s="2"/>
      <c r="Q806" s="2"/>
      <c r="R806" s="2"/>
      <c r="S806" s="2"/>
      <c r="T806" s="1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</row>
    <row r="807" spans="1:46" ht="13.5">
      <c r="A807" s="11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2"/>
      <c r="N807" s="2"/>
      <c r="O807" s="90"/>
      <c r="P807" s="2"/>
      <c r="Q807" s="2"/>
      <c r="R807" s="2"/>
      <c r="S807" s="2"/>
      <c r="T807" s="1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</row>
    <row r="808" spans="1:46" ht="13.5">
      <c r="A808" s="1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2"/>
      <c r="N808" s="2"/>
      <c r="O808" s="90"/>
      <c r="P808" s="2"/>
      <c r="Q808" s="2"/>
      <c r="R808" s="2"/>
      <c r="S808" s="2"/>
      <c r="T808" s="1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</row>
    <row r="809" spans="1:46" ht="13.5">
      <c r="A809" s="11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2"/>
      <c r="N809" s="2"/>
      <c r="O809" s="90"/>
      <c r="P809" s="2"/>
      <c r="Q809" s="2"/>
      <c r="R809" s="2"/>
      <c r="S809" s="2"/>
      <c r="T809" s="1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</row>
    <row r="810" spans="1:46" ht="13.5">
      <c r="A810" s="11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2"/>
      <c r="N810" s="2"/>
      <c r="O810" s="90"/>
      <c r="P810" s="2"/>
      <c r="Q810" s="2"/>
      <c r="R810" s="2"/>
      <c r="S810" s="2"/>
      <c r="T810" s="1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</row>
    <row r="811" spans="1:46" ht="13.5">
      <c r="A811" s="11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2"/>
      <c r="N811" s="2"/>
      <c r="O811" s="90"/>
      <c r="P811" s="2"/>
      <c r="Q811" s="2"/>
      <c r="R811" s="2"/>
      <c r="S811" s="2"/>
      <c r="T811" s="1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</row>
    <row r="812" spans="1:46" ht="13.5">
      <c r="A812" s="11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2"/>
      <c r="N812" s="2"/>
      <c r="O812" s="90"/>
      <c r="P812" s="2"/>
      <c r="Q812" s="2"/>
      <c r="R812" s="2"/>
      <c r="S812" s="2"/>
      <c r="T812" s="1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</row>
    <row r="813" spans="1:46" ht="13.5">
      <c r="A813" s="11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2"/>
      <c r="N813" s="2"/>
      <c r="O813" s="90"/>
      <c r="P813" s="2"/>
      <c r="Q813" s="2"/>
      <c r="R813" s="2"/>
      <c r="S813" s="2"/>
      <c r="T813" s="1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</row>
    <row r="814" spans="1:46" ht="13.5">
      <c r="A814" s="11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2"/>
      <c r="N814" s="2"/>
      <c r="O814" s="90"/>
      <c r="P814" s="2"/>
      <c r="Q814" s="2"/>
      <c r="R814" s="2"/>
      <c r="S814" s="2"/>
      <c r="T814" s="1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</row>
    <row r="815" spans="1:46" ht="13.5">
      <c r="A815" s="11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2"/>
      <c r="N815" s="2"/>
      <c r="O815" s="90"/>
      <c r="P815" s="2"/>
      <c r="Q815" s="2"/>
      <c r="R815" s="2"/>
      <c r="S815" s="2"/>
      <c r="T815" s="1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</row>
    <row r="816" spans="1:46" ht="13.5">
      <c r="A816" s="11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2"/>
      <c r="N816" s="2"/>
      <c r="O816" s="90"/>
      <c r="P816" s="2"/>
      <c r="Q816" s="2"/>
      <c r="R816" s="2"/>
      <c r="S816" s="2"/>
      <c r="T816" s="1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</row>
    <row r="817" spans="1:46" ht="13.5">
      <c r="A817" s="11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2"/>
      <c r="N817" s="2"/>
      <c r="O817" s="90"/>
      <c r="P817" s="2"/>
      <c r="Q817" s="2"/>
      <c r="R817" s="2"/>
      <c r="S817" s="2"/>
      <c r="T817" s="1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</row>
    <row r="818" spans="1:46" ht="13.5">
      <c r="A818" s="11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2"/>
      <c r="N818" s="2"/>
      <c r="O818" s="90"/>
      <c r="P818" s="2"/>
      <c r="Q818" s="2"/>
      <c r="R818" s="2"/>
      <c r="S818" s="2"/>
      <c r="T818" s="1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</row>
    <row r="819" spans="1:46" ht="13.5">
      <c r="A819" s="11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4"/>
      <c r="N819" s="4"/>
      <c r="O819" s="91"/>
      <c r="P819" s="4"/>
      <c r="Q819" s="4"/>
      <c r="R819" s="4"/>
      <c r="S819" s="4"/>
      <c r="T819" s="5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</row>
    <row r="820" spans="1:46" ht="13.5">
      <c r="A820" s="11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2"/>
      <c r="N820" s="2"/>
      <c r="O820" s="90"/>
      <c r="P820" s="2"/>
      <c r="Q820" s="2"/>
      <c r="R820" s="2"/>
      <c r="S820" s="2"/>
      <c r="T820" s="1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</row>
    <row r="821" spans="1:46" ht="13.5">
      <c r="A821" s="11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2"/>
      <c r="N821" s="2"/>
      <c r="O821" s="90"/>
      <c r="P821" s="2"/>
      <c r="Q821" s="2"/>
      <c r="R821" s="2"/>
      <c r="S821" s="2"/>
      <c r="T821" s="1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</row>
    <row r="822" spans="1:46" ht="13.5">
      <c r="A822" s="11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2"/>
      <c r="N822" s="2"/>
      <c r="O822" s="90"/>
      <c r="P822" s="2"/>
      <c r="Q822" s="2"/>
      <c r="R822" s="2"/>
      <c r="S822" s="2"/>
      <c r="T822" s="1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</row>
    <row r="823" spans="1:46" ht="13.5">
      <c r="A823" s="11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2"/>
      <c r="N823" s="2"/>
      <c r="O823" s="90"/>
      <c r="P823" s="2"/>
      <c r="Q823" s="2"/>
      <c r="R823" s="2"/>
      <c r="S823" s="2"/>
      <c r="T823" s="1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</row>
    <row r="824" spans="1:46" ht="13.5">
      <c r="A824" s="11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2"/>
      <c r="N824" s="2"/>
      <c r="O824" s="90"/>
      <c r="P824" s="2"/>
      <c r="Q824" s="2"/>
      <c r="R824" s="2"/>
      <c r="S824" s="2"/>
      <c r="T824" s="1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</row>
    <row r="825" spans="1:46" ht="13.5">
      <c r="A825" s="11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2"/>
      <c r="N825" s="2"/>
      <c r="O825" s="90"/>
      <c r="P825" s="2"/>
      <c r="Q825" s="2"/>
      <c r="R825" s="2"/>
      <c r="S825" s="2"/>
      <c r="T825" s="1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</row>
    <row r="826" spans="1:46" ht="13.5">
      <c r="A826" s="11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2"/>
      <c r="N826" s="2"/>
      <c r="O826" s="90"/>
      <c r="P826" s="2"/>
      <c r="Q826" s="2"/>
      <c r="R826" s="2"/>
      <c r="S826" s="2"/>
      <c r="T826" s="1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</row>
    <row r="827" spans="1:46" ht="13.5">
      <c r="A827" s="11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2"/>
      <c r="N827" s="2"/>
      <c r="O827" s="90"/>
      <c r="P827" s="2"/>
      <c r="Q827" s="2"/>
      <c r="R827" s="2"/>
      <c r="S827" s="2"/>
      <c r="T827" s="1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</row>
    <row r="828" spans="1:46" ht="13.5">
      <c r="A828" s="11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2"/>
      <c r="N828" s="2"/>
      <c r="O828" s="90"/>
      <c r="P828" s="2"/>
      <c r="Q828" s="2"/>
      <c r="R828" s="2"/>
      <c r="S828" s="2"/>
      <c r="T828" s="1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</row>
    <row r="829" spans="1:46" ht="13.5">
      <c r="A829" s="1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2"/>
      <c r="N829" s="2"/>
      <c r="O829" s="90"/>
      <c r="P829" s="2"/>
      <c r="Q829" s="2"/>
      <c r="R829" s="2"/>
      <c r="S829" s="2"/>
      <c r="T829" s="1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</row>
    <row r="830" spans="1:46" ht="13.5">
      <c r="A830" s="11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2"/>
      <c r="N830" s="2"/>
      <c r="O830" s="90"/>
      <c r="P830" s="2"/>
      <c r="Q830" s="2"/>
      <c r="R830" s="2"/>
      <c r="S830" s="2"/>
      <c r="T830" s="1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</row>
    <row r="831" spans="1:46" ht="13.5">
      <c r="A831" s="11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2"/>
      <c r="N831" s="2"/>
      <c r="O831" s="90"/>
      <c r="P831" s="2"/>
      <c r="Q831" s="2"/>
      <c r="R831" s="2"/>
      <c r="S831" s="2"/>
      <c r="T831" s="1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</row>
    <row r="832" spans="1:46" ht="13.5">
      <c r="A832" s="11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2"/>
      <c r="N832" s="2"/>
      <c r="O832" s="90"/>
      <c r="P832" s="2"/>
      <c r="Q832" s="2"/>
      <c r="R832" s="2"/>
      <c r="S832" s="2"/>
      <c r="T832" s="1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</row>
    <row r="833" spans="1:46" ht="13.5">
      <c r="A833" s="11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2"/>
      <c r="N833" s="2"/>
      <c r="O833" s="90"/>
      <c r="P833" s="2"/>
      <c r="Q833" s="2"/>
      <c r="R833" s="2"/>
      <c r="S833" s="2"/>
      <c r="T833" s="1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</row>
    <row r="834" spans="1:46" ht="13.5">
      <c r="A834" s="11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2"/>
      <c r="N834" s="2"/>
      <c r="O834" s="90"/>
      <c r="P834" s="2"/>
      <c r="Q834" s="2"/>
      <c r="R834" s="2"/>
      <c r="S834" s="2"/>
      <c r="T834" s="1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</row>
    <row r="835" spans="1:46" ht="13.5">
      <c r="A835" s="1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2"/>
      <c r="N835" s="2"/>
      <c r="O835" s="90"/>
      <c r="P835" s="2"/>
      <c r="Q835" s="2"/>
      <c r="R835" s="2"/>
      <c r="S835" s="2"/>
      <c r="T835" s="1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</row>
    <row r="836" spans="1:46" ht="13.5">
      <c r="A836" s="11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2"/>
      <c r="N836" s="2"/>
      <c r="O836" s="90"/>
      <c r="P836" s="2"/>
      <c r="Q836" s="2"/>
      <c r="R836" s="2"/>
      <c r="S836" s="2"/>
      <c r="T836" s="1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</row>
    <row r="837" spans="1:46" ht="13.5">
      <c r="A837" s="11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2"/>
      <c r="N837" s="2"/>
      <c r="O837" s="90"/>
      <c r="P837" s="2"/>
      <c r="Q837" s="2"/>
      <c r="R837" s="2"/>
      <c r="S837" s="2"/>
      <c r="T837" s="1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</row>
    <row r="838" spans="1:46" ht="13.5">
      <c r="A838" s="11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2"/>
      <c r="N838" s="2"/>
      <c r="O838" s="90"/>
      <c r="P838" s="2"/>
      <c r="Q838" s="2"/>
      <c r="R838" s="2"/>
      <c r="S838" s="2"/>
      <c r="T838" s="1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</row>
    <row r="839" spans="1:46" ht="13.5">
      <c r="A839" s="11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2"/>
      <c r="N839" s="2"/>
      <c r="O839" s="90"/>
      <c r="P839" s="2"/>
      <c r="Q839" s="2"/>
      <c r="R839" s="2"/>
      <c r="S839" s="2"/>
      <c r="T839" s="1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</row>
    <row r="840" spans="1:46" ht="13.5">
      <c r="A840" s="11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2"/>
      <c r="N840" s="2"/>
      <c r="O840" s="90"/>
      <c r="P840" s="2"/>
      <c r="Q840" s="2"/>
      <c r="R840" s="2"/>
      <c r="S840" s="2"/>
      <c r="T840" s="1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</row>
    <row r="841" spans="1:46" ht="13.5">
      <c r="A841" s="11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2"/>
      <c r="N841" s="2"/>
      <c r="O841" s="90"/>
      <c r="P841" s="2"/>
      <c r="Q841" s="2"/>
      <c r="R841" s="2"/>
      <c r="S841" s="2"/>
      <c r="T841" s="1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</row>
    <row r="842" spans="1:46" ht="13.5">
      <c r="A842" s="11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2"/>
      <c r="N842" s="2"/>
      <c r="O842" s="90"/>
      <c r="P842" s="2"/>
      <c r="Q842" s="2"/>
      <c r="R842" s="2"/>
      <c r="S842" s="2"/>
      <c r="T842" s="1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</row>
    <row r="843" spans="1:46" ht="13.5">
      <c r="A843" s="11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2"/>
      <c r="N843" s="2"/>
      <c r="O843" s="90"/>
      <c r="P843" s="2"/>
      <c r="Q843" s="2"/>
      <c r="R843" s="2"/>
      <c r="S843" s="2"/>
      <c r="T843" s="1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</row>
    <row r="844" spans="1:46" ht="13.5">
      <c r="A844" s="11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2"/>
      <c r="N844" s="2"/>
      <c r="O844" s="90"/>
      <c r="P844" s="2"/>
      <c r="Q844" s="2"/>
      <c r="R844" s="2"/>
      <c r="S844" s="2"/>
      <c r="T844" s="1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</row>
    <row r="845" spans="1:46" ht="13.5">
      <c r="A845" s="11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2"/>
      <c r="N845" s="2"/>
      <c r="O845" s="90"/>
      <c r="P845" s="2"/>
      <c r="Q845" s="2"/>
      <c r="R845" s="2"/>
      <c r="S845" s="2"/>
      <c r="T845" s="1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</row>
    <row r="846" spans="1:46" ht="13.5">
      <c r="A846" s="11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2"/>
      <c r="N846" s="2"/>
      <c r="O846" s="90"/>
      <c r="P846" s="2"/>
      <c r="Q846" s="2"/>
      <c r="R846" s="2"/>
      <c r="S846" s="2"/>
      <c r="T846" s="1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</row>
    <row r="847" spans="1:46" ht="13.5">
      <c r="A847" s="11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2"/>
      <c r="N847" s="2"/>
      <c r="O847" s="90"/>
      <c r="P847" s="2"/>
      <c r="Q847" s="2"/>
      <c r="R847" s="2"/>
      <c r="S847" s="2"/>
      <c r="T847" s="1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</row>
    <row r="848" spans="1:46" ht="13.5">
      <c r="A848" s="11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2"/>
      <c r="N848" s="2"/>
      <c r="O848" s="90"/>
      <c r="P848" s="2"/>
      <c r="Q848" s="2"/>
      <c r="R848" s="2"/>
      <c r="S848" s="2"/>
      <c r="T848" s="1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</row>
    <row r="849" spans="1:46" ht="13.5">
      <c r="A849" s="11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2"/>
      <c r="N849" s="2"/>
      <c r="O849" s="90"/>
      <c r="P849" s="2"/>
      <c r="Q849" s="2"/>
      <c r="R849" s="2"/>
      <c r="S849" s="2"/>
      <c r="T849" s="1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</row>
    <row r="850" spans="1:46" ht="13.5">
      <c r="A850" s="11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2"/>
      <c r="N850" s="2"/>
      <c r="O850" s="90"/>
      <c r="P850" s="2"/>
      <c r="Q850" s="2"/>
      <c r="R850" s="2"/>
      <c r="S850" s="2"/>
      <c r="T850" s="1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</row>
    <row r="851" spans="1:46" ht="13.5">
      <c r="A851" s="11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2"/>
      <c r="N851" s="2"/>
      <c r="O851" s="90"/>
      <c r="P851" s="2"/>
      <c r="Q851" s="2"/>
      <c r="R851" s="2"/>
      <c r="S851" s="2"/>
      <c r="T851" s="1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</row>
    <row r="852" spans="1:46" ht="13.5">
      <c r="A852" s="11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2"/>
      <c r="N852" s="2"/>
      <c r="O852" s="90"/>
      <c r="P852" s="2"/>
      <c r="Q852" s="2"/>
      <c r="R852" s="2"/>
      <c r="S852" s="2"/>
      <c r="T852" s="1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</row>
    <row r="853" spans="1:46" ht="13.5">
      <c r="A853" s="11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2"/>
      <c r="N853" s="2"/>
      <c r="O853" s="90"/>
      <c r="P853" s="2"/>
      <c r="Q853" s="2"/>
      <c r="R853" s="2"/>
      <c r="S853" s="2"/>
      <c r="T853" s="1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</row>
    <row r="854" spans="1:46" ht="13.5">
      <c r="A854" s="11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2"/>
      <c r="N854" s="2"/>
      <c r="O854" s="90"/>
      <c r="P854" s="2"/>
      <c r="Q854" s="2"/>
      <c r="R854" s="2"/>
      <c r="S854" s="2"/>
      <c r="T854" s="1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</row>
    <row r="855" spans="1:46" ht="13.5">
      <c r="A855" s="11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2"/>
      <c r="N855" s="2"/>
      <c r="O855" s="90"/>
      <c r="P855" s="2"/>
      <c r="Q855" s="2"/>
      <c r="R855" s="2"/>
      <c r="S855" s="2"/>
      <c r="T855" s="1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</row>
    <row r="856" spans="1:46" ht="13.5">
      <c r="A856" s="1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2"/>
      <c r="N856" s="2"/>
      <c r="O856" s="90"/>
      <c r="P856" s="2"/>
      <c r="Q856" s="2"/>
      <c r="R856" s="2"/>
      <c r="S856" s="2"/>
      <c r="T856" s="1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</row>
    <row r="857" spans="1:46" ht="13.5">
      <c r="A857" s="11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2"/>
      <c r="N857" s="2"/>
      <c r="O857" s="90"/>
      <c r="P857" s="2"/>
      <c r="Q857" s="2"/>
      <c r="R857" s="2"/>
      <c r="S857" s="2"/>
      <c r="T857" s="1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</row>
    <row r="858" spans="1:46" ht="13.5">
      <c r="A858" s="1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2"/>
      <c r="N858" s="2"/>
      <c r="O858" s="90"/>
      <c r="P858" s="2"/>
      <c r="Q858" s="2"/>
      <c r="R858" s="2"/>
      <c r="S858" s="2"/>
      <c r="T858" s="1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</row>
    <row r="859" spans="1:46" ht="13.5">
      <c r="A859" s="11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2"/>
      <c r="N859" s="2"/>
      <c r="O859" s="90"/>
      <c r="P859" s="2"/>
      <c r="Q859" s="2"/>
      <c r="R859" s="2"/>
      <c r="S859" s="2"/>
      <c r="T859" s="1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</row>
    <row r="860" spans="1:46" ht="13.5">
      <c r="A860" s="11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2"/>
      <c r="N860" s="2"/>
      <c r="O860" s="90"/>
      <c r="P860" s="2"/>
      <c r="Q860" s="2"/>
      <c r="R860" s="2"/>
      <c r="S860" s="2"/>
      <c r="T860" s="1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</row>
    <row r="861" spans="1:46" ht="13.5">
      <c r="A861" s="11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2"/>
      <c r="N861" s="2"/>
      <c r="O861" s="90"/>
      <c r="P861" s="2"/>
      <c r="Q861" s="2"/>
      <c r="R861" s="2"/>
      <c r="S861" s="2"/>
      <c r="T861" s="1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</row>
    <row r="862" spans="1:46" ht="13.5">
      <c r="A862" s="1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2"/>
      <c r="N862" s="2"/>
      <c r="O862" s="90"/>
      <c r="P862" s="2"/>
      <c r="Q862" s="2"/>
      <c r="R862" s="2"/>
      <c r="S862" s="2"/>
      <c r="T862" s="1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</row>
    <row r="863" spans="1:46" ht="13.5">
      <c r="A863" s="11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2"/>
      <c r="N863" s="2"/>
      <c r="O863" s="90"/>
      <c r="P863" s="2"/>
      <c r="Q863" s="2"/>
      <c r="R863" s="2"/>
      <c r="S863" s="2"/>
      <c r="T863" s="1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</row>
    <row r="864" spans="1:46" ht="13.5">
      <c r="A864" s="11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2"/>
      <c r="N864" s="2"/>
      <c r="O864" s="90"/>
      <c r="P864" s="2"/>
      <c r="Q864" s="2"/>
      <c r="R864" s="2"/>
      <c r="S864" s="2"/>
      <c r="T864" s="1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</row>
    <row r="865" spans="1:46" ht="13.5">
      <c r="A865" s="11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2"/>
      <c r="N865" s="2"/>
      <c r="O865" s="90"/>
      <c r="P865" s="2"/>
      <c r="Q865" s="2"/>
      <c r="R865" s="2"/>
      <c r="S865" s="2"/>
      <c r="T865" s="1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</row>
    <row r="866" spans="1:46" ht="13.5">
      <c r="A866" s="11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2"/>
      <c r="N866" s="2"/>
      <c r="O866" s="90"/>
      <c r="P866" s="2"/>
      <c r="Q866" s="2"/>
      <c r="R866" s="2"/>
      <c r="S866" s="2"/>
      <c r="T866" s="1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</row>
    <row r="867" spans="1:46" ht="13.5">
      <c r="A867" s="11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2"/>
      <c r="N867" s="2"/>
      <c r="O867" s="90"/>
      <c r="P867" s="2"/>
      <c r="Q867" s="2"/>
      <c r="R867" s="2"/>
      <c r="S867" s="2"/>
      <c r="T867" s="1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</row>
    <row r="868" spans="1:46" ht="13.5">
      <c r="A868" s="11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2"/>
      <c r="N868" s="2"/>
      <c r="O868" s="90"/>
      <c r="P868" s="2"/>
      <c r="Q868" s="2"/>
      <c r="R868" s="2"/>
      <c r="S868" s="2"/>
      <c r="T868" s="1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</row>
    <row r="869" spans="1:46" ht="13.5">
      <c r="A869" s="11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2"/>
      <c r="N869" s="2"/>
      <c r="O869" s="90"/>
      <c r="P869" s="2"/>
      <c r="Q869" s="2"/>
      <c r="R869" s="2"/>
      <c r="S869" s="2"/>
      <c r="T869" s="1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</row>
    <row r="870" spans="1:46" ht="13.5">
      <c r="A870" s="11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2"/>
      <c r="N870" s="2"/>
      <c r="O870" s="90"/>
      <c r="P870" s="2"/>
      <c r="Q870" s="2"/>
      <c r="R870" s="2"/>
      <c r="S870" s="2"/>
      <c r="T870" s="1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</row>
    <row r="871" spans="1:46" ht="13.5">
      <c r="A871" s="11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2"/>
      <c r="N871" s="2"/>
      <c r="O871" s="90"/>
      <c r="P871" s="2"/>
      <c r="Q871" s="2"/>
      <c r="R871" s="2"/>
      <c r="S871" s="2"/>
      <c r="T871" s="1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</row>
    <row r="872" spans="1:46" ht="13.5">
      <c r="A872" s="11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2"/>
      <c r="N872" s="2"/>
      <c r="O872" s="90"/>
      <c r="P872" s="2"/>
      <c r="Q872" s="2"/>
      <c r="R872" s="2"/>
      <c r="S872" s="2"/>
      <c r="T872" s="1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</row>
    <row r="873" spans="1:46" ht="13.5">
      <c r="A873" s="11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2"/>
      <c r="N873" s="2"/>
      <c r="O873" s="90"/>
      <c r="P873" s="2"/>
      <c r="Q873" s="2"/>
      <c r="R873" s="2"/>
      <c r="S873" s="2"/>
      <c r="T873" s="1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</row>
    <row r="874" spans="1:46" ht="13.5">
      <c r="A874" s="11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2"/>
      <c r="N874" s="2"/>
      <c r="O874" s="90"/>
      <c r="P874" s="2"/>
      <c r="Q874" s="2"/>
      <c r="R874" s="2"/>
      <c r="S874" s="2"/>
      <c r="T874" s="1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</row>
    <row r="875" spans="1:46" ht="13.5">
      <c r="A875" s="11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2"/>
      <c r="N875" s="2"/>
      <c r="O875" s="90"/>
      <c r="P875" s="2"/>
      <c r="Q875" s="2"/>
      <c r="R875" s="2"/>
      <c r="S875" s="2"/>
      <c r="T875" s="1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</row>
    <row r="876" spans="1:46" ht="13.5">
      <c r="A876" s="11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2"/>
      <c r="N876" s="2"/>
      <c r="O876" s="90"/>
      <c r="P876" s="2"/>
      <c r="Q876" s="2"/>
      <c r="R876" s="2"/>
      <c r="S876" s="2"/>
      <c r="T876" s="1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</row>
    <row r="877" spans="1:46" ht="13.5">
      <c r="A877" s="11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2"/>
      <c r="N877" s="2"/>
      <c r="O877" s="90"/>
      <c r="P877" s="2"/>
      <c r="Q877" s="2"/>
      <c r="R877" s="2"/>
      <c r="S877" s="2"/>
      <c r="T877" s="1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</row>
    <row r="878" spans="1:46" ht="13.5">
      <c r="A878" s="11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2"/>
      <c r="N878" s="2"/>
      <c r="O878" s="90"/>
      <c r="P878" s="2"/>
      <c r="Q878" s="2"/>
      <c r="R878" s="2"/>
      <c r="S878" s="2"/>
      <c r="T878" s="1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</row>
    <row r="879" spans="1:46" ht="13.5">
      <c r="A879" s="11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2"/>
      <c r="N879" s="2"/>
      <c r="O879" s="90"/>
      <c r="P879" s="2"/>
      <c r="Q879" s="2"/>
      <c r="R879" s="2"/>
      <c r="S879" s="2"/>
      <c r="T879" s="1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</row>
    <row r="880" spans="1:46" ht="13.5">
      <c r="A880" s="11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2"/>
      <c r="N880" s="2"/>
      <c r="O880" s="90"/>
      <c r="P880" s="2"/>
      <c r="Q880" s="2"/>
      <c r="R880" s="2"/>
      <c r="S880" s="2"/>
      <c r="T880" s="1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</row>
    <row r="881" spans="1:46" ht="13.5">
      <c r="A881" s="11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2"/>
      <c r="N881" s="2"/>
      <c r="O881" s="90"/>
      <c r="P881" s="2"/>
      <c r="Q881" s="2"/>
      <c r="R881" s="2"/>
      <c r="S881" s="2"/>
      <c r="T881" s="1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</row>
    <row r="882" spans="1:46" ht="13.5">
      <c r="A882" s="11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2"/>
      <c r="N882" s="2"/>
      <c r="O882" s="90"/>
      <c r="P882" s="2"/>
      <c r="Q882" s="2"/>
      <c r="R882" s="2"/>
      <c r="S882" s="2"/>
      <c r="T882" s="1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</row>
    <row r="883" spans="1:46" ht="13.5">
      <c r="A883" s="1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2"/>
      <c r="N883" s="2"/>
      <c r="O883" s="90"/>
      <c r="P883" s="2"/>
      <c r="Q883" s="2"/>
      <c r="R883" s="2"/>
      <c r="S883" s="2"/>
      <c r="T883" s="1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</row>
    <row r="884" spans="1:46" ht="13.5">
      <c r="A884" s="11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2"/>
      <c r="N884" s="2"/>
      <c r="O884" s="90"/>
      <c r="P884" s="2"/>
      <c r="Q884" s="2"/>
      <c r="R884" s="2"/>
      <c r="S884" s="2"/>
      <c r="T884" s="1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</row>
    <row r="885" spans="1:46" ht="13.5">
      <c r="A885" s="11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2"/>
      <c r="N885" s="2"/>
      <c r="O885" s="90"/>
      <c r="P885" s="2"/>
      <c r="Q885" s="2"/>
      <c r="R885" s="2"/>
      <c r="S885" s="2"/>
      <c r="T885" s="1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</row>
    <row r="886" spans="1:46" ht="13.5">
      <c r="A886" s="11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2"/>
      <c r="N886" s="2"/>
      <c r="O886" s="90"/>
      <c r="P886" s="2"/>
      <c r="Q886" s="2"/>
      <c r="R886" s="2"/>
      <c r="S886" s="2"/>
      <c r="T886" s="1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</row>
    <row r="887" spans="1:46" ht="13.5">
      <c r="A887" s="11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4"/>
      <c r="N887" s="4"/>
      <c r="O887" s="91"/>
      <c r="P887" s="4"/>
      <c r="Q887" s="4"/>
      <c r="R887" s="4"/>
      <c r="S887" s="4"/>
      <c r="T887" s="5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</row>
    <row r="888" spans="1:46" ht="13.5">
      <c r="A888" s="11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2"/>
      <c r="N888" s="2"/>
      <c r="O888" s="90"/>
      <c r="P888" s="2"/>
      <c r="Q888" s="2"/>
      <c r="R888" s="2"/>
      <c r="S888" s="2"/>
      <c r="T888" s="1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</row>
    <row r="889" spans="1:46" ht="13.5">
      <c r="A889" s="1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2"/>
      <c r="N889" s="2"/>
      <c r="O889" s="90"/>
      <c r="P889" s="2"/>
      <c r="Q889" s="2"/>
      <c r="R889" s="2"/>
      <c r="S889" s="2"/>
      <c r="T889" s="1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</row>
    <row r="890" spans="1:46" ht="13.5">
      <c r="A890" s="11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2"/>
      <c r="N890" s="2"/>
      <c r="O890" s="90"/>
      <c r="P890" s="2"/>
      <c r="Q890" s="2"/>
      <c r="R890" s="2"/>
      <c r="S890" s="2"/>
      <c r="T890" s="1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</row>
    <row r="891" spans="1:46" ht="13.5">
      <c r="A891" s="11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2"/>
      <c r="N891" s="2"/>
      <c r="O891" s="90"/>
      <c r="P891" s="2"/>
      <c r="Q891" s="2"/>
      <c r="R891" s="2"/>
      <c r="S891" s="2"/>
      <c r="T891" s="1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</row>
    <row r="892" spans="1:46" ht="13.5">
      <c r="A892" s="11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2"/>
      <c r="N892" s="2"/>
      <c r="O892" s="90"/>
      <c r="P892" s="2"/>
      <c r="Q892" s="2"/>
      <c r="R892" s="2"/>
      <c r="S892" s="2"/>
      <c r="T892" s="1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</row>
    <row r="893" spans="1:46" ht="13.5">
      <c r="A893" s="11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2"/>
      <c r="N893" s="2"/>
      <c r="O893" s="90"/>
      <c r="P893" s="2"/>
      <c r="Q893" s="2"/>
      <c r="R893" s="2"/>
      <c r="S893" s="2"/>
      <c r="T893" s="1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</row>
    <row r="894" spans="1:46" ht="13.5">
      <c r="A894" s="11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2"/>
      <c r="N894" s="2"/>
      <c r="O894" s="90"/>
      <c r="P894" s="2"/>
      <c r="Q894" s="2"/>
      <c r="R894" s="2"/>
      <c r="S894" s="2"/>
      <c r="T894" s="1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</row>
    <row r="895" spans="1:46" ht="13.5">
      <c r="A895" s="11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2"/>
      <c r="N895" s="2"/>
      <c r="O895" s="90"/>
      <c r="P895" s="2"/>
      <c r="Q895" s="2"/>
      <c r="R895" s="2"/>
      <c r="S895" s="2"/>
      <c r="T895" s="1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</row>
    <row r="896" spans="1:46" ht="13.5">
      <c r="A896" s="11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2"/>
      <c r="N896" s="2"/>
      <c r="O896" s="90"/>
      <c r="P896" s="2"/>
      <c r="Q896" s="2"/>
      <c r="R896" s="2"/>
      <c r="S896" s="2"/>
      <c r="T896" s="1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</row>
    <row r="897" spans="1:46" ht="13.5">
      <c r="A897" s="11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2"/>
      <c r="N897" s="2"/>
      <c r="O897" s="90"/>
      <c r="P897" s="2"/>
      <c r="Q897" s="2"/>
      <c r="R897" s="2"/>
      <c r="S897" s="2"/>
      <c r="T897" s="1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</row>
    <row r="898" spans="1:46" ht="13.5">
      <c r="A898" s="11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2"/>
      <c r="N898" s="2"/>
      <c r="O898" s="90"/>
      <c r="P898" s="2"/>
      <c r="Q898" s="2"/>
      <c r="R898" s="2"/>
      <c r="S898" s="2"/>
      <c r="T898" s="1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</row>
    <row r="899" spans="1:46" ht="13.5">
      <c r="A899" s="11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2"/>
      <c r="N899" s="2"/>
      <c r="O899" s="90"/>
      <c r="P899" s="2"/>
      <c r="Q899" s="2"/>
      <c r="R899" s="2"/>
      <c r="S899" s="2"/>
      <c r="T899" s="1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</row>
    <row r="900" spans="1:46" ht="13.5">
      <c r="A900" s="11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2"/>
      <c r="N900" s="2"/>
      <c r="O900" s="90"/>
      <c r="P900" s="2"/>
      <c r="Q900" s="2"/>
      <c r="R900" s="2"/>
      <c r="S900" s="2"/>
      <c r="T900" s="1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</row>
    <row r="901" spans="1:46" ht="13.5">
      <c r="A901" s="11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2"/>
      <c r="N901" s="2"/>
      <c r="O901" s="90"/>
      <c r="P901" s="2"/>
      <c r="Q901" s="2"/>
      <c r="R901" s="2"/>
      <c r="S901" s="2"/>
      <c r="T901" s="1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</row>
    <row r="902" spans="1:46" ht="13.5">
      <c r="A902" s="11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2"/>
      <c r="N902" s="2"/>
      <c r="O902" s="90"/>
      <c r="P902" s="2"/>
      <c r="Q902" s="2"/>
      <c r="R902" s="2"/>
      <c r="S902" s="2"/>
      <c r="T902" s="1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</row>
    <row r="903" spans="1:46" ht="13.5">
      <c r="A903" s="11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2"/>
      <c r="N903" s="2"/>
      <c r="O903" s="90"/>
      <c r="P903" s="2"/>
      <c r="Q903" s="2"/>
      <c r="R903" s="2"/>
      <c r="S903" s="2"/>
      <c r="T903" s="1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</row>
    <row r="904" spans="1:46" ht="13.5">
      <c r="A904" s="11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2"/>
      <c r="N904" s="2"/>
      <c r="O904" s="90"/>
      <c r="P904" s="2"/>
      <c r="Q904" s="2"/>
      <c r="R904" s="2"/>
      <c r="S904" s="2"/>
      <c r="T904" s="1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</row>
    <row r="905" spans="1:46" ht="13.5">
      <c r="A905" s="1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2"/>
      <c r="N905" s="2"/>
      <c r="O905" s="90"/>
      <c r="P905" s="2"/>
      <c r="Q905" s="2"/>
      <c r="R905" s="2"/>
      <c r="S905" s="2"/>
      <c r="T905" s="1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</row>
    <row r="906" spans="1:46" ht="13.5">
      <c r="A906" s="11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2"/>
      <c r="N906" s="2"/>
      <c r="O906" s="90"/>
      <c r="P906" s="2"/>
      <c r="Q906" s="2"/>
      <c r="R906" s="2"/>
      <c r="S906" s="2"/>
      <c r="T906" s="1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</row>
    <row r="907" spans="1:46" ht="13.5">
      <c r="A907" s="11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2"/>
      <c r="N907" s="2"/>
      <c r="O907" s="90"/>
      <c r="P907" s="2"/>
      <c r="Q907" s="2"/>
      <c r="R907" s="2"/>
      <c r="S907" s="2"/>
      <c r="T907" s="1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</row>
    <row r="908" spans="1:46" ht="13.5">
      <c r="A908" s="11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2"/>
      <c r="N908" s="2"/>
      <c r="O908" s="90"/>
      <c r="P908" s="2"/>
      <c r="Q908" s="2"/>
      <c r="R908" s="2"/>
      <c r="S908" s="2"/>
      <c r="T908" s="1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</row>
    <row r="909" spans="1:46" ht="13.5">
      <c r="A909" s="11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2"/>
      <c r="N909" s="2"/>
      <c r="O909" s="90"/>
      <c r="P909" s="2"/>
      <c r="Q909" s="2"/>
      <c r="R909" s="2"/>
      <c r="S909" s="2"/>
      <c r="T909" s="1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</row>
    <row r="910" spans="1:46" ht="13.5">
      <c r="A910" s="1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2"/>
      <c r="N910" s="2"/>
      <c r="O910" s="90"/>
      <c r="P910" s="2"/>
      <c r="Q910" s="2"/>
      <c r="R910" s="2"/>
      <c r="S910" s="2"/>
      <c r="T910" s="1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</row>
    <row r="911" spans="1:46" ht="13.5">
      <c r="A911" s="11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2"/>
      <c r="N911" s="2"/>
      <c r="O911" s="90"/>
      <c r="P911" s="2"/>
      <c r="Q911" s="2"/>
      <c r="R911" s="2"/>
      <c r="S911" s="2"/>
      <c r="T911" s="1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</row>
    <row r="912" spans="1:46" ht="13.5">
      <c r="A912" s="1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2"/>
      <c r="N912" s="2"/>
      <c r="O912" s="90"/>
      <c r="P912" s="2"/>
      <c r="Q912" s="2"/>
      <c r="R912" s="2"/>
      <c r="S912" s="2"/>
      <c r="T912" s="1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</row>
    <row r="913" spans="1:46" ht="13.5">
      <c r="A913" s="11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2"/>
      <c r="N913" s="2"/>
      <c r="O913" s="90"/>
      <c r="P913" s="2"/>
      <c r="Q913" s="2"/>
      <c r="R913" s="2"/>
      <c r="S913" s="2"/>
      <c r="T913" s="1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</row>
    <row r="914" spans="1:46" ht="13.5">
      <c r="A914" s="11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2"/>
      <c r="N914" s="2"/>
      <c r="O914" s="90"/>
      <c r="P914" s="2"/>
      <c r="Q914" s="2"/>
      <c r="R914" s="2"/>
      <c r="S914" s="2"/>
      <c r="T914" s="1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</row>
    <row r="915" spans="1:46" ht="13.5">
      <c r="A915" s="11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2"/>
      <c r="N915" s="2"/>
      <c r="O915" s="90"/>
      <c r="P915" s="2"/>
      <c r="Q915" s="2"/>
      <c r="R915" s="2"/>
      <c r="S915" s="2"/>
      <c r="T915" s="1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</row>
    <row r="916" spans="1:46" ht="13.5">
      <c r="A916" s="1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2"/>
      <c r="N916" s="2"/>
      <c r="O916" s="90"/>
      <c r="P916" s="2"/>
      <c r="Q916" s="2"/>
      <c r="R916" s="2"/>
      <c r="S916" s="2"/>
      <c r="T916" s="1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</row>
    <row r="917" spans="1:46" ht="13.5">
      <c r="A917" s="11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2"/>
      <c r="N917" s="2"/>
      <c r="O917" s="90"/>
      <c r="P917" s="2"/>
      <c r="Q917" s="2"/>
      <c r="R917" s="2"/>
      <c r="S917" s="2"/>
      <c r="T917" s="1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</row>
    <row r="918" spans="1:46" ht="13.5">
      <c r="A918" s="11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2"/>
      <c r="N918" s="2"/>
      <c r="O918" s="90"/>
      <c r="P918" s="2"/>
      <c r="Q918" s="2"/>
      <c r="R918" s="2"/>
      <c r="S918" s="2"/>
      <c r="T918" s="1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</row>
    <row r="919" spans="1:46" ht="13.5">
      <c r="A919" s="11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2"/>
      <c r="N919" s="2"/>
      <c r="O919" s="90"/>
      <c r="P919" s="2"/>
      <c r="Q919" s="2"/>
      <c r="R919" s="2"/>
      <c r="S919" s="2"/>
      <c r="T919" s="1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</row>
    <row r="920" spans="1:46" ht="13.5">
      <c r="A920" s="11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2"/>
      <c r="N920" s="2"/>
      <c r="O920" s="90"/>
      <c r="P920" s="2"/>
      <c r="Q920" s="2"/>
      <c r="R920" s="2"/>
      <c r="S920" s="2"/>
      <c r="T920" s="1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</row>
    <row r="921" spans="1:46" ht="13.5">
      <c r="A921" s="11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2"/>
      <c r="N921" s="2"/>
      <c r="O921" s="90"/>
      <c r="P921" s="2"/>
      <c r="Q921" s="2"/>
      <c r="R921" s="2"/>
      <c r="S921" s="2"/>
      <c r="T921" s="1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</row>
    <row r="922" spans="1:46" ht="13.5">
      <c r="A922" s="11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2"/>
      <c r="N922" s="2"/>
      <c r="O922" s="90"/>
      <c r="P922" s="2"/>
      <c r="Q922" s="2"/>
      <c r="R922" s="2"/>
      <c r="S922" s="2"/>
      <c r="T922" s="1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</row>
    <row r="923" spans="1:46" ht="13.5">
      <c r="A923" s="11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2"/>
      <c r="N923" s="2"/>
      <c r="O923" s="90"/>
      <c r="P923" s="2"/>
      <c r="Q923" s="2"/>
      <c r="R923" s="2"/>
      <c r="S923" s="2"/>
      <c r="T923" s="1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</row>
    <row r="924" spans="1:46" ht="13.5">
      <c r="A924" s="11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2"/>
      <c r="N924" s="2"/>
      <c r="O924" s="90"/>
      <c r="P924" s="2"/>
      <c r="Q924" s="2"/>
      <c r="R924" s="2"/>
      <c r="S924" s="2"/>
      <c r="T924" s="1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</row>
    <row r="925" spans="1:46" ht="13.5">
      <c r="A925" s="11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2"/>
      <c r="N925" s="2"/>
      <c r="O925" s="90"/>
      <c r="P925" s="2"/>
      <c r="Q925" s="2"/>
      <c r="R925" s="2"/>
      <c r="S925" s="2"/>
      <c r="T925" s="1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</row>
    <row r="926" spans="1:46" ht="13.5">
      <c r="A926" s="11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2"/>
      <c r="N926" s="2"/>
      <c r="O926" s="90"/>
      <c r="P926" s="2"/>
      <c r="Q926" s="2"/>
      <c r="R926" s="2"/>
      <c r="S926" s="2"/>
      <c r="T926" s="1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</row>
    <row r="927" spans="1:46" ht="13.5">
      <c r="A927" s="11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2"/>
      <c r="N927" s="2"/>
      <c r="O927" s="90"/>
      <c r="P927" s="2"/>
      <c r="Q927" s="2"/>
      <c r="R927" s="2"/>
      <c r="S927" s="2"/>
      <c r="T927" s="1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</row>
    <row r="928" spans="1:46" ht="13.5">
      <c r="A928" s="11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2"/>
      <c r="N928" s="2"/>
      <c r="O928" s="90"/>
      <c r="P928" s="2"/>
      <c r="Q928" s="2"/>
      <c r="R928" s="2"/>
      <c r="S928" s="2"/>
      <c r="T928" s="1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</row>
    <row r="929" spans="1:46" ht="13.5">
      <c r="A929" s="11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2"/>
      <c r="N929" s="2"/>
      <c r="O929" s="90"/>
      <c r="P929" s="2"/>
      <c r="Q929" s="2"/>
      <c r="R929" s="2"/>
      <c r="S929" s="2"/>
      <c r="T929" s="1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</row>
    <row r="930" spans="1:46" ht="13.5">
      <c r="A930" s="11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2"/>
      <c r="N930" s="2"/>
      <c r="O930" s="90"/>
      <c r="P930" s="2"/>
      <c r="Q930" s="2"/>
      <c r="R930" s="2"/>
      <c r="S930" s="2"/>
      <c r="T930" s="1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</row>
    <row r="931" spans="1:46" ht="13.5">
      <c r="A931" s="11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2"/>
      <c r="N931" s="2"/>
      <c r="O931" s="90"/>
      <c r="P931" s="2"/>
      <c r="Q931" s="2"/>
      <c r="R931" s="2"/>
      <c r="S931" s="2"/>
      <c r="T931" s="1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</row>
    <row r="932" spans="1:46" ht="13.5">
      <c r="A932" s="11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2"/>
      <c r="N932" s="2"/>
      <c r="O932" s="90"/>
      <c r="P932" s="2"/>
      <c r="Q932" s="2"/>
      <c r="R932" s="2"/>
      <c r="S932" s="2"/>
      <c r="T932" s="1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</row>
    <row r="933" spans="1:46" ht="13.5">
      <c r="A933" s="11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2"/>
      <c r="N933" s="2"/>
      <c r="O933" s="90"/>
      <c r="P933" s="2"/>
      <c r="Q933" s="2"/>
      <c r="R933" s="2"/>
      <c r="S933" s="2"/>
      <c r="T933" s="1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</row>
    <row r="934" spans="1:46" ht="13.5">
      <c r="A934" s="11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2"/>
      <c r="N934" s="2"/>
      <c r="O934" s="90"/>
      <c r="P934" s="2"/>
      <c r="Q934" s="2"/>
      <c r="R934" s="2"/>
      <c r="S934" s="2"/>
      <c r="T934" s="1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</row>
    <row r="935" spans="1:46" ht="13.5">
      <c r="A935" s="11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2"/>
      <c r="N935" s="2"/>
      <c r="O935" s="90"/>
      <c r="P935" s="2"/>
      <c r="Q935" s="2"/>
      <c r="R935" s="2"/>
      <c r="S935" s="2"/>
      <c r="T935" s="1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</row>
    <row r="936" spans="1:46" ht="13.5">
      <c r="A936" s="11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2"/>
      <c r="N936" s="2"/>
      <c r="O936" s="90"/>
      <c r="P936" s="2"/>
      <c r="Q936" s="2"/>
      <c r="R936" s="2"/>
      <c r="S936" s="2"/>
      <c r="T936" s="1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</row>
    <row r="937" spans="1:46" ht="13.5">
      <c r="A937" s="1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2"/>
      <c r="N937" s="2"/>
      <c r="O937" s="90"/>
      <c r="P937" s="2"/>
      <c r="Q937" s="2"/>
      <c r="R937" s="2"/>
      <c r="S937" s="2"/>
      <c r="T937" s="1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</row>
    <row r="938" spans="1:46" ht="13.5">
      <c r="A938" s="11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2"/>
      <c r="N938" s="2"/>
      <c r="O938" s="90"/>
      <c r="P938" s="2"/>
      <c r="Q938" s="2"/>
      <c r="R938" s="2"/>
      <c r="S938" s="2"/>
      <c r="T938" s="1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</row>
    <row r="939" spans="1:46" ht="13.5">
      <c r="A939" s="11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2"/>
      <c r="N939" s="2"/>
      <c r="O939" s="90"/>
      <c r="P939" s="2"/>
      <c r="Q939" s="2"/>
      <c r="R939" s="2"/>
      <c r="S939" s="2"/>
      <c r="T939" s="1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</row>
    <row r="940" spans="1:46" ht="13.5">
      <c r="A940" s="11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2"/>
      <c r="N940" s="2"/>
      <c r="O940" s="90"/>
      <c r="P940" s="2"/>
      <c r="Q940" s="2"/>
      <c r="R940" s="2"/>
      <c r="S940" s="2"/>
      <c r="T940" s="1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</row>
    <row r="941" spans="1:46" ht="13.5">
      <c r="A941" s="11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2"/>
      <c r="N941" s="2"/>
      <c r="O941" s="90"/>
      <c r="P941" s="2"/>
      <c r="Q941" s="2"/>
      <c r="R941" s="2"/>
      <c r="S941" s="2"/>
      <c r="T941" s="1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</row>
    <row r="942" spans="1:46" ht="13.5">
      <c r="A942" s="11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2"/>
      <c r="N942" s="2"/>
      <c r="O942" s="90"/>
      <c r="P942" s="2"/>
      <c r="Q942" s="2"/>
      <c r="R942" s="2"/>
      <c r="S942" s="2"/>
      <c r="T942" s="1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</row>
    <row r="943" spans="1:46" ht="13.5">
      <c r="A943" s="1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2"/>
      <c r="N943" s="2"/>
      <c r="O943" s="90"/>
      <c r="P943" s="2"/>
      <c r="Q943" s="2"/>
      <c r="R943" s="2"/>
      <c r="S943" s="2"/>
      <c r="T943" s="1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</row>
    <row r="944" spans="1:46" ht="13.5">
      <c r="A944" s="11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2"/>
      <c r="N944" s="2"/>
      <c r="O944" s="90"/>
      <c r="P944" s="2"/>
      <c r="Q944" s="2"/>
      <c r="R944" s="2"/>
      <c r="S944" s="2"/>
      <c r="T944" s="1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</row>
    <row r="945" spans="1:46" ht="13.5">
      <c r="A945" s="11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2"/>
      <c r="N945" s="2"/>
      <c r="O945" s="90"/>
      <c r="P945" s="2"/>
      <c r="Q945" s="2"/>
      <c r="R945" s="2"/>
      <c r="S945" s="2"/>
      <c r="T945" s="1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</row>
    <row r="946" spans="1:46" ht="13.5">
      <c r="A946" s="11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2"/>
      <c r="N946" s="2"/>
      <c r="O946" s="90"/>
      <c r="P946" s="2"/>
      <c r="Q946" s="2"/>
      <c r="R946" s="2"/>
      <c r="S946" s="2"/>
      <c r="T946" s="1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</row>
    <row r="947" spans="1:46" ht="13.5">
      <c r="A947" s="11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2"/>
      <c r="N947" s="2"/>
      <c r="O947" s="90"/>
      <c r="P947" s="2"/>
      <c r="Q947" s="2"/>
      <c r="R947" s="2"/>
      <c r="S947" s="2"/>
      <c r="T947" s="1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</row>
    <row r="948" spans="1:46" ht="13.5">
      <c r="A948" s="11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2"/>
      <c r="N948" s="2"/>
      <c r="O948" s="90"/>
      <c r="P948" s="2"/>
      <c r="Q948" s="2"/>
      <c r="R948" s="2"/>
      <c r="S948" s="2"/>
      <c r="T948" s="1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</row>
    <row r="949" spans="1:46" ht="13.5">
      <c r="A949" s="11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2"/>
      <c r="N949" s="2"/>
      <c r="O949" s="90"/>
      <c r="P949" s="2"/>
      <c r="Q949" s="2"/>
      <c r="R949" s="2"/>
      <c r="S949" s="2"/>
      <c r="T949" s="1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</row>
    <row r="950" spans="1:46" ht="13.5">
      <c r="A950" s="11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2"/>
      <c r="N950" s="2"/>
      <c r="O950" s="90"/>
      <c r="P950" s="2"/>
      <c r="Q950" s="2"/>
      <c r="R950" s="2"/>
      <c r="S950" s="2"/>
      <c r="T950" s="1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</row>
    <row r="951" spans="1:46" ht="13.5">
      <c r="A951" s="11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2"/>
      <c r="N951" s="2"/>
      <c r="O951" s="90"/>
      <c r="P951" s="2"/>
      <c r="Q951" s="2"/>
      <c r="R951" s="2"/>
      <c r="S951" s="2"/>
      <c r="T951" s="1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</row>
    <row r="952" spans="1:46" ht="13.5">
      <c r="A952" s="11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2"/>
      <c r="N952" s="2"/>
      <c r="O952" s="90"/>
      <c r="P952" s="2"/>
      <c r="Q952" s="2"/>
      <c r="R952" s="2"/>
      <c r="S952" s="2"/>
      <c r="T952" s="1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</row>
    <row r="953" spans="1:46" ht="13.5">
      <c r="A953" s="11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2"/>
      <c r="N953" s="2"/>
      <c r="O953" s="90"/>
      <c r="P953" s="2"/>
      <c r="Q953" s="2"/>
      <c r="R953" s="2"/>
      <c r="S953" s="2"/>
      <c r="T953" s="1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</row>
    <row r="954" spans="1:46" ht="13.5">
      <c r="A954" s="11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2"/>
      <c r="N954" s="2"/>
      <c r="O954" s="90"/>
      <c r="P954" s="2"/>
      <c r="Q954" s="2"/>
      <c r="R954" s="2"/>
      <c r="S954" s="2"/>
      <c r="T954" s="1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</row>
    <row r="955" spans="1:46" ht="13.5">
      <c r="A955" s="11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4"/>
      <c r="N955" s="4"/>
      <c r="O955" s="91"/>
      <c r="P955" s="4"/>
      <c r="Q955" s="4"/>
      <c r="R955" s="4"/>
      <c r="S955" s="4"/>
      <c r="T955" s="5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</row>
    <row r="956" spans="1:46" ht="13.5">
      <c r="A956" s="11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2"/>
      <c r="N956" s="2"/>
      <c r="O956" s="90"/>
      <c r="P956" s="2"/>
      <c r="Q956" s="2"/>
      <c r="R956" s="2"/>
      <c r="S956" s="2"/>
      <c r="T956" s="1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</row>
    <row r="957" spans="1:46" ht="13.5">
      <c r="A957" s="11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2"/>
      <c r="N957" s="2"/>
      <c r="O957" s="90"/>
      <c r="P957" s="2"/>
      <c r="Q957" s="2"/>
      <c r="R957" s="2"/>
      <c r="S957" s="2"/>
      <c r="T957" s="1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</row>
    <row r="958" spans="1:46" ht="13.5">
      <c r="A958" s="11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2"/>
      <c r="N958" s="2"/>
      <c r="O958" s="90"/>
      <c r="P958" s="2"/>
      <c r="Q958" s="2"/>
      <c r="R958" s="2"/>
      <c r="S958" s="2"/>
      <c r="T958" s="1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</row>
    <row r="959" spans="1:46" ht="13.5">
      <c r="A959" s="11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2"/>
      <c r="N959" s="2"/>
      <c r="O959" s="90"/>
      <c r="P959" s="2"/>
      <c r="Q959" s="2"/>
      <c r="R959" s="2"/>
      <c r="S959" s="2"/>
      <c r="T959" s="1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</row>
    <row r="960" spans="1:46" ht="13.5">
      <c r="A960" s="11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2"/>
      <c r="N960" s="2"/>
      <c r="O960" s="90"/>
      <c r="P960" s="2"/>
      <c r="Q960" s="2"/>
      <c r="R960" s="2"/>
      <c r="S960" s="2"/>
      <c r="T960" s="1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</row>
    <row r="961" spans="1:46" ht="13.5">
      <c r="A961" s="11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2"/>
      <c r="N961" s="2"/>
      <c r="O961" s="90"/>
      <c r="P961" s="2"/>
      <c r="Q961" s="2"/>
      <c r="R961" s="2"/>
      <c r="S961" s="2"/>
      <c r="T961" s="1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</row>
    <row r="962" spans="1:46" ht="13.5">
      <c r="A962" s="11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2"/>
      <c r="N962" s="2"/>
      <c r="O962" s="90"/>
      <c r="P962" s="2"/>
      <c r="Q962" s="2"/>
      <c r="R962" s="2"/>
      <c r="S962" s="2"/>
      <c r="T962" s="1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</row>
    <row r="963" spans="1:46" ht="13.5">
      <c r="A963" s="11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2"/>
      <c r="N963" s="2"/>
      <c r="O963" s="90"/>
      <c r="P963" s="2"/>
      <c r="Q963" s="2"/>
      <c r="R963" s="2"/>
      <c r="S963" s="2"/>
      <c r="T963" s="1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</row>
    <row r="964" spans="1:46" ht="13.5">
      <c r="A964" s="1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2"/>
      <c r="N964" s="2"/>
      <c r="O964" s="90"/>
      <c r="P964" s="2"/>
      <c r="Q964" s="2"/>
      <c r="R964" s="2"/>
      <c r="S964" s="2"/>
      <c r="T964" s="1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</row>
    <row r="965" spans="1:46" ht="13.5">
      <c r="A965" s="11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2"/>
      <c r="N965" s="2"/>
      <c r="O965" s="90"/>
      <c r="P965" s="2"/>
      <c r="Q965" s="2"/>
      <c r="R965" s="2"/>
      <c r="S965" s="2"/>
      <c r="T965" s="1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</row>
    <row r="966" spans="1:46" ht="13.5">
      <c r="A966" s="1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2"/>
      <c r="N966" s="2"/>
      <c r="O966" s="90"/>
      <c r="P966" s="2"/>
      <c r="Q966" s="2"/>
      <c r="R966" s="2"/>
      <c r="S966" s="2"/>
      <c r="T966" s="1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</row>
    <row r="967" spans="1:46" ht="13.5">
      <c r="A967" s="11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2"/>
      <c r="N967" s="2"/>
      <c r="O967" s="90"/>
      <c r="P967" s="2"/>
      <c r="Q967" s="2"/>
      <c r="R967" s="2"/>
      <c r="S967" s="2"/>
      <c r="T967" s="1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</row>
    <row r="968" spans="1:46" ht="13.5">
      <c r="A968" s="11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2"/>
      <c r="N968" s="2"/>
      <c r="O968" s="90"/>
      <c r="P968" s="2"/>
      <c r="Q968" s="2"/>
      <c r="R968" s="2"/>
      <c r="S968" s="2"/>
      <c r="T968" s="1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</row>
    <row r="969" spans="1:46" ht="13.5">
      <c r="A969" s="11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2"/>
      <c r="N969" s="2"/>
      <c r="O969" s="90"/>
      <c r="P969" s="2"/>
      <c r="Q969" s="2"/>
      <c r="R969" s="2"/>
      <c r="S969" s="2"/>
      <c r="T969" s="1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</row>
    <row r="970" spans="1:46" ht="13.5">
      <c r="A970" s="1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2"/>
      <c r="N970" s="2"/>
      <c r="O970" s="90"/>
      <c r="P970" s="2"/>
      <c r="Q970" s="2"/>
      <c r="R970" s="2"/>
      <c r="S970" s="2"/>
      <c r="T970" s="1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</row>
    <row r="971" spans="1:46" ht="13.5">
      <c r="A971" s="11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2"/>
      <c r="N971" s="2"/>
      <c r="O971" s="90"/>
      <c r="P971" s="2"/>
      <c r="Q971" s="2"/>
      <c r="R971" s="2"/>
      <c r="S971" s="2"/>
      <c r="T971" s="1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</row>
    <row r="972" spans="1:46" ht="13.5">
      <c r="A972" s="11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2"/>
      <c r="N972" s="2"/>
      <c r="O972" s="90"/>
      <c r="P972" s="2"/>
      <c r="Q972" s="2"/>
      <c r="R972" s="2"/>
      <c r="S972" s="2"/>
      <c r="T972" s="1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</row>
    <row r="973" spans="1:46" ht="13.5">
      <c r="A973" s="11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2"/>
      <c r="N973" s="2"/>
      <c r="O973" s="90"/>
      <c r="P973" s="2"/>
      <c r="Q973" s="2"/>
      <c r="R973" s="2"/>
      <c r="S973" s="2"/>
      <c r="T973" s="1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</row>
    <row r="974" spans="1:46" ht="13.5">
      <c r="A974" s="11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2"/>
      <c r="N974" s="2"/>
      <c r="O974" s="90"/>
      <c r="P974" s="2"/>
      <c r="Q974" s="2"/>
      <c r="R974" s="2"/>
      <c r="S974" s="2"/>
      <c r="T974" s="1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</row>
    <row r="975" spans="1:46" ht="13.5">
      <c r="A975" s="11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2"/>
      <c r="N975" s="2"/>
      <c r="O975" s="90"/>
      <c r="P975" s="2"/>
      <c r="Q975" s="2"/>
      <c r="R975" s="2"/>
      <c r="S975" s="2"/>
      <c r="T975" s="1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</row>
    <row r="976" spans="1:46" ht="13.5">
      <c r="A976" s="11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2"/>
      <c r="N976" s="2"/>
      <c r="O976" s="90"/>
      <c r="P976" s="2"/>
      <c r="Q976" s="2"/>
      <c r="R976" s="2"/>
      <c r="S976" s="2"/>
      <c r="T976" s="1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</row>
    <row r="977" spans="1:46" ht="13.5">
      <c r="A977" s="11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2"/>
      <c r="N977" s="2"/>
      <c r="O977" s="90"/>
      <c r="P977" s="2"/>
      <c r="Q977" s="2"/>
      <c r="R977" s="2"/>
      <c r="S977" s="2"/>
      <c r="T977" s="1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</row>
    <row r="978" spans="1:46" ht="13.5">
      <c r="A978" s="11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2"/>
      <c r="N978" s="2"/>
      <c r="O978" s="90"/>
      <c r="P978" s="2"/>
      <c r="Q978" s="2"/>
      <c r="R978" s="2"/>
      <c r="S978" s="2"/>
      <c r="T978" s="1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</row>
    <row r="979" spans="1:46" ht="13.5">
      <c r="A979" s="11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2"/>
      <c r="N979" s="2"/>
      <c r="O979" s="90"/>
      <c r="P979" s="2"/>
      <c r="Q979" s="2"/>
      <c r="R979" s="2"/>
      <c r="S979" s="2"/>
      <c r="T979" s="1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</row>
    <row r="980" spans="1:46" ht="13.5">
      <c r="A980" s="11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2"/>
      <c r="N980" s="2"/>
      <c r="O980" s="90"/>
      <c r="P980" s="2"/>
      <c r="Q980" s="2"/>
      <c r="R980" s="2"/>
      <c r="S980" s="2"/>
      <c r="T980" s="1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</row>
    <row r="981" spans="1:46" ht="13.5">
      <c r="A981" s="11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2"/>
      <c r="N981" s="2"/>
      <c r="O981" s="90"/>
      <c r="P981" s="2"/>
      <c r="Q981" s="2"/>
      <c r="R981" s="2"/>
      <c r="S981" s="2"/>
      <c r="T981" s="1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</row>
    <row r="982" spans="1:46" ht="13.5">
      <c r="A982" s="11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2"/>
      <c r="N982" s="2"/>
      <c r="O982" s="90"/>
      <c r="P982" s="2"/>
      <c r="Q982" s="2"/>
      <c r="R982" s="2"/>
      <c r="S982" s="2"/>
      <c r="T982" s="1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</row>
    <row r="983" spans="1:46" ht="13.5">
      <c r="A983" s="11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2"/>
      <c r="N983" s="2"/>
      <c r="O983" s="90"/>
      <c r="P983" s="2"/>
      <c r="Q983" s="2"/>
      <c r="R983" s="2"/>
      <c r="S983" s="2"/>
      <c r="T983" s="1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</row>
    <row r="984" spans="1:46" ht="13.5">
      <c r="A984" s="11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2"/>
      <c r="N984" s="2"/>
      <c r="O984" s="90"/>
      <c r="P984" s="2"/>
      <c r="Q984" s="2"/>
      <c r="R984" s="2"/>
      <c r="S984" s="2"/>
      <c r="T984" s="1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</row>
    <row r="985" spans="1:46" ht="13.5">
      <c r="A985" s="11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2"/>
      <c r="N985" s="2"/>
      <c r="O985" s="90"/>
      <c r="P985" s="2"/>
      <c r="Q985" s="2"/>
      <c r="R985" s="2"/>
      <c r="S985" s="2"/>
      <c r="T985" s="1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</row>
    <row r="986" spans="1:46" ht="13.5">
      <c r="A986" s="11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2"/>
      <c r="N986" s="2"/>
      <c r="O986" s="90"/>
      <c r="P986" s="2"/>
      <c r="Q986" s="2"/>
      <c r="R986" s="2"/>
      <c r="S986" s="2"/>
      <c r="T986" s="1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</row>
    <row r="987" spans="1:46" ht="13.5">
      <c r="A987" s="11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2"/>
      <c r="N987" s="2"/>
      <c r="O987" s="90"/>
      <c r="P987" s="2"/>
      <c r="Q987" s="2"/>
      <c r="R987" s="2"/>
      <c r="S987" s="2"/>
      <c r="T987" s="1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</row>
    <row r="988" spans="1:46" ht="13.5">
      <c r="A988" s="11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2"/>
      <c r="N988" s="2"/>
      <c r="O988" s="90"/>
      <c r="P988" s="2"/>
      <c r="Q988" s="2"/>
      <c r="R988" s="2"/>
      <c r="S988" s="2"/>
      <c r="T988" s="1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</row>
    <row r="989" spans="1:46" ht="13.5">
      <c r="A989" s="11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2"/>
      <c r="N989" s="2"/>
      <c r="O989" s="90"/>
      <c r="P989" s="2"/>
      <c r="Q989" s="2"/>
      <c r="R989" s="2"/>
      <c r="S989" s="2"/>
      <c r="T989" s="1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</row>
    <row r="990" spans="1:46" ht="13.5">
      <c r="A990" s="11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2"/>
      <c r="N990" s="2"/>
      <c r="O990" s="90"/>
      <c r="P990" s="2"/>
      <c r="Q990" s="2"/>
      <c r="R990" s="2"/>
      <c r="S990" s="2"/>
      <c r="T990" s="1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</row>
    <row r="991" spans="1:46" ht="13.5">
      <c r="A991" s="1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2"/>
      <c r="N991" s="2"/>
      <c r="O991" s="90"/>
      <c r="P991" s="2"/>
      <c r="Q991" s="2"/>
      <c r="R991" s="2"/>
      <c r="S991" s="2"/>
      <c r="T991" s="1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</row>
    <row r="992" spans="1:46" ht="13.5">
      <c r="A992" s="11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2"/>
      <c r="N992" s="2"/>
      <c r="O992" s="90"/>
      <c r="P992" s="2"/>
      <c r="Q992" s="2"/>
      <c r="R992" s="2"/>
      <c r="S992" s="2"/>
      <c r="T992" s="1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</row>
    <row r="993" spans="1:46" ht="13.5">
      <c r="A993" s="11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2"/>
      <c r="N993" s="2"/>
      <c r="O993" s="90"/>
      <c r="P993" s="2"/>
      <c r="Q993" s="2"/>
      <c r="R993" s="2"/>
      <c r="S993" s="2"/>
      <c r="T993" s="1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</row>
    <row r="994" spans="1:46" ht="13.5">
      <c r="A994" s="11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2"/>
      <c r="N994" s="2"/>
      <c r="O994" s="90"/>
      <c r="P994" s="2"/>
      <c r="Q994" s="2"/>
      <c r="R994" s="2"/>
      <c r="S994" s="2"/>
      <c r="T994" s="1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</row>
    <row r="995" spans="1:46" ht="13.5">
      <c r="A995" s="11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2"/>
      <c r="N995" s="2"/>
      <c r="O995" s="90"/>
      <c r="P995" s="2"/>
      <c r="Q995" s="2"/>
      <c r="R995" s="2"/>
      <c r="S995" s="2"/>
      <c r="T995" s="1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</row>
    <row r="996" spans="1:46" ht="13.5">
      <c r="A996" s="11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2"/>
      <c r="N996" s="2"/>
      <c r="O996" s="90"/>
      <c r="P996" s="2"/>
      <c r="Q996" s="2"/>
      <c r="R996" s="2"/>
      <c r="S996" s="2"/>
      <c r="T996" s="1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</row>
    <row r="997" spans="1:46" ht="13.5">
      <c r="A997" s="11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2"/>
      <c r="N997" s="2"/>
      <c r="O997" s="90"/>
      <c r="P997" s="2"/>
      <c r="Q997" s="2"/>
      <c r="R997" s="2"/>
      <c r="S997" s="2"/>
      <c r="T997" s="1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</row>
    <row r="998" spans="1:46" ht="13.5">
      <c r="A998" s="11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2"/>
      <c r="N998" s="2"/>
      <c r="O998" s="90"/>
      <c r="P998" s="2"/>
      <c r="Q998" s="2"/>
      <c r="R998" s="2"/>
      <c r="S998" s="2"/>
      <c r="T998" s="1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</row>
    <row r="999" spans="1:46" ht="13.5">
      <c r="A999" s="11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2"/>
      <c r="N999" s="2"/>
      <c r="O999" s="90"/>
      <c r="P999" s="2"/>
      <c r="Q999" s="2"/>
      <c r="R999" s="2"/>
      <c r="S999" s="2"/>
      <c r="T999" s="1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</row>
    <row r="1000" spans="1:46" ht="13.5">
      <c r="A1000" s="11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2"/>
      <c r="N1000" s="2"/>
      <c r="O1000" s="90"/>
      <c r="P1000" s="2"/>
      <c r="Q1000" s="2"/>
      <c r="R1000" s="2"/>
      <c r="S1000" s="2"/>
      <c r="T1000" s="1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</row>
    <row r="1001" spans="1:46" ht="13.5">
      <c r="A1001" s="11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2"/>
      <c r="N1001" s="2"/>
      <c r="O1001" s="90"/>
      <c r="P1001" s="2"/>
      <c r="Q1001" s="2"/>
      <c r="R1001" s="2"/>
      <c r="S1001" s="2"/>
      <c r="T1001" s="1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</row>
    <row r="1002" spans="1:46" ht="13.5">
      <c r="A1002" s="11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2"/>
      <c r="N1002" s="2"/>
      <c r="O1002" s="90"/>
      <c r="P1002" s="2"/>
      <c r="Q1002" s="2"/>
      <c r="R1002" s="2"/>
      <c r="S1002" s="2"/>
      <c r="T1002" s="1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</row>
    <row r="1003" spans="1:46" ht="13.5">
      <c r="A1003" s="11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2"/>
      <c r="N1003" s="2"/>
      <c r="O1003" s="90"/>
      <c r="P1003" s="2"/>
      <c r="Q1003" s="2"/>
      <c r="R1003" s="2"/>
      <c r="S1003" s="2"/>
      <c r="T1003" s="1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</row>
    <row r="1004" spans="1:46" ht="13.5">
      <c r="A1004" s="11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2"/>
      <c r="N1004" s="2"/>
      <c r="O1004" s="90"/>
      <c r="P1004" s="2"/>
      <c r="Q1004" s="2"/>
      <c r="R1004" s="2"/>
      <c r="S1004" s="2"/>
      <c r="T1004" s="1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</row>
    <row r="1005" spans="1:46" ht="13.5">
      <c r="A1005" s="11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2"/>
      <c r="N1005" s="2"/>
      <c r="O1005" s="90"/>
      <c r="P1005" s="2"/>
      <c r="Q1005" s="2"/>
      <c r="R1005" s="2"/>
      <c r="S1005" s="2"/>
      <c r="T1005" s="1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</row>
    <row r="1006" spans="1:46" ht="13.5">
      <c r="A1006" s="11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2"/>
      <c r="N1006" s="2"/>
      <c r="O1006" s="90"/>
      <c r="P1006" s="2"/>
      <c r="Q1006" s="2"/>
      <c r="R1006" s="2"/>
      <c r="S1006" s="2"/>
      <c r="T1006" s="1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</row>
    <row r="1007" spans="1:46" ht="13.5">
      <c r="A1007" s="11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2"/>
      <c r="N1007" s="2"/>
      <c r="O1007" s="90"/>
      <c r="P1007" s="2"/>
      <c r="Q1007" s="2"/>
      <c r="R1007" s="2"/>
      <c r="S1007" s="2"/>
      <c r="T1007" s="1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</row>
    <row r="1008" spans="1:46" ht="13.5">
      <c r="A1008" s="11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2"/>
      <c r="N1008" s="2"/>
      <c r="O1008" s="90"/>
      <c r="P1008" s="2"/>
      <c r="Q1008" s="2"/>
      <c r="R1008" s="2"/>
      <c r="S1008" s="2"/>
      <c r="T1008" s="1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</row>
    <row r="1009" spans="1:46" ht="13.5">
      <c r="A1009" s="11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2"/>
      <c r="N1009" s="2"/>
      <c r="O1009" s="90"/>
      <c r="P1009" s="2"/>
      <c r="Q1009" s="2"/>
      <c r="R1009" s="2"/>
      <c r="S1009" s="2"/>
      <c r="T1009" s="1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</row>
    <row r="1010" spans="1:46" ht="13.5">
      <c r="A1010" s="11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2"/>
      <c r="N1010" s="2"/>
      <c r="O1010" s="90"/>
      <c r="P1010" s="2"/>
      <c r="Q1010" s="2"/>
      <c r="R1010" s="2"/>
      <c r="S1010" s="2"/>
      <c r="T1010" s="1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</row>
    <row r="1011" spans="1:46" ht="13.5">
      <c r="A1011" s="11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2"/>
      <c r="N1011" s="2"/>
      <c r="O1011" s="90"/>
      <c r="P1011" s="2"/>
      <c r="Q1011" s="2"/>
      <c r="R1011" s="2"/>
      <c r="S1011" s="2"/>
      <c r="T1011" s="1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</row>
    <row r="1012" spans="1:46" ht="13.5">
      <c r="A1012" s="11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2"/>
      <c r="N1012" s="2"/>
      <c r="O1012" s="90"/>
      <c r="P1012" s="2"/>
      <c r="Q1012" s="2"/>
      <c r="R1012" s="2"/>
      <c r="S1012" s="2"/>
      <c r="T1012" s="1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</row>
    <row r="1013" spans="1:46" ht="13.5">
      <c r="A1013" s="11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2"/>
      <c r="N1013" s="2"/>
      <c r="O1013" s="90"/>
      <c r="P1013" s="2"/>
      <c r="Q1013" s="2"/>
      <c r="R1013" s="2"/>
      <c r="S1013" s="2"/>
      <c r="T1013" s="1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</row>
    <row r="1014" spans="1:46" ht="13.5">
      <c r="A1014" s="11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2"/>
      <c r="N1014" s="2"/>
      <c r="O1014" s="90"/>
      <c r="P1014" s="2"/>
      <c r="Q1014" s="2"/>
      <c r="R1014" s="2"/>
      <c r="S1014" s="2"/>
      <c r="T1014" s="1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</row>
    <row r="1015" spans="1:46" ht="13.5">
      <c r="A1015" s="11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2"/>
      <c r="N1015" s="2"/>
      <c r="O1015" s="90"/>
      <c r="P1015" s="2"/>
      <c r="Q1015" s="2"/>
      <c r="R1015" s="2"/>
      <c r="S1015" s="2"/>
      <c r="T1015" s="1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</row>
    <row r="1016" spans="1:46" ht="13.5">
      <c r="A1016" s="11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2"/>
      <c r="N1016" s="2"/>
      <c r="O1016" s="90"/>
      <c r="P1016" s="2"/>
      <c r="Q1016" s="2"/>
      <c r="R1016" s="2"/>
      <c r="S1016" s="2"/>
      <c r="T1016" s="1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</row>
    <row r="1017" spans="1:46" ht="13.5">
      <c r="A1017" s="11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2"/>
      <c r="N1017" s="2"/>
      <c r="O1017" s="90"/>
      <c r="P1017" s="2"/>
      <c r="Q1017" s="2"/>
      <c r="R1017" s="2"/>
      <c r="S1017" s="2"/>
      <c r="T1017" s="1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</row>
    <row r="1018" spans="1:46" ht="13.5">
      <c r="A1018" s="11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2"/>
      <c r="N1018" s="2"/>
      <c r="O1018" s="90"/>
      <c r="P1018" s="2"/>
      <c r="Q1018" s="2"/>
      <c r="R1018" s="2"/>
      <c r="S1018" s="2"/>
      <c r="T1018" s="1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</row>
    <row r="1019" spans="1:46" ht="13.5">
      <c r="A1019" s="11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2"/>
      <c r="N1019" s="2"/>
      <c r="O1019" s="90"/>
      <c r="P1019" s="2"/>
      <c r="Q1019" s="2"/>
      <c r="R1019" s="2"/>
      <c r="S1019" s="2"/>
      <c r="T1019" s="1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</row>
    <row r="1020" spans="1:46" ht="13.5">
      <c r="A1020" s="11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2"/>
      <c r="N1020" s="2"/>
      <c r="O1020" s="90"/>
      <c r="P1020" s="2"/>
      <c r="Q1020" s="2"/>
      <c r="R1020" s="2"/>
      <c r="S1020" s="2"/>
      <c r="T1020" s="1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</row>
    <row r="1021" spans="1:46" ht="13.5">
      <c r="A1021" s="11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2"/>
      <c r="N1021" s="2"/>
      <c r="O1021" s="90"/>
      <c r="P1021" s="2"/>
      <c r="Q1021" s="2"/>
      <c r="R1021" s="2"/>
      <c r="S1021" s="2"/>
      <c r="T1021" s="1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</row>
    <row r="1022" spans="1:46" ht="13.5">
      <c r="A1022" s="11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2"/>
      <c r="N1022" s="2"/>
      <c r="O1022" s="90"/>
      <c r="P1022" s="2"/>
      <c r="Q1022" s="2"/>
      <c r="R1022" s="2"/>
      <c r="S1022" s="2"/>
      <c r="T1022" s="1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</row>
    <row r="1023" spans="1:46" ht="13.5">
      <c r="A1023" s="11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4"/>
      <c r="N1023" s="4"/>
      <c r="O1023" s="91"/>
      <c r="P1023" s="4"/>
      <c r="Q1023" s="4"/>
      <c r="R1023" s="4"/>
      <c r="S1023" s="4"/>
      <c r="T1023" s="5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</row>
    <row r="1024" spans="1:46" ht="13.5">
      <c r="A1024" s="11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2"/>
      <c r="N1024" s="2"/>
      <c r="O1024" s="90"/>
      <c r="P1024" s="2"/>
      <c r="Q1024" s="2"/>
      <c r="R1024" s="2"/>
      <c r="S1024" s="2"/>
      <c r="T1024" s="1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</row>
    <row r="1025" spans="1:46" ht="13.5">
      <c r="A1025" s="11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2"/>
      <c r="N1025" s="2"/>
      <c r="O1025" s="90"/>
      <c r="P1025" s="2"/>
      <c r="Q1025" s="2"/>
      <c r="R1025" s="2"/>
      <c r="S1025" s="2"/>
      <c r="T1025" s="1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</row>
    <row r="1026" spans="1:46" ht="13.5">
      <c r="A1026" s="11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2"/>
      <c r="N1026" s="2"/>
      <c r="O1026" s="90"/>
      <c r="P1026" s="2"/>
      <c r="Q1026" s="2"/>
      <c r="R1026" s="2"/>
      <c r="S1026" s="2"/>
      <c r="T1026" s="1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</row>
    <row r="1027" spans="1:46" ht="13.5">
      <c r="A1027" s="11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2"/>
      <c r="N1027" s="2"/>
      <c r="O1027" s="90"/>
      <c r="P1027" s="2"/>
      <c r="Q1027" s="2"/>
      <c r="R1027" s="2"/>
      <c r="S1027" s="2"/>
      <c r="T1027" s="1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</row>
    <row r="1028" spans="1:46" ht="13.5">
      <c r="A1028" s="11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2"/>
      <c r="N1028" s="2"/>
      <c r="O1028" s="90"/>
      <c r="P1028" s="2"/>
      <c r="Q1028" s="2"/>
      <c r="R1028" s="2"/>
      <c r="S1028" s="2"/>
      <c r="T1028" s="1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</row>
    <row r="1029" spans="1:46" ht="13.5">
      <c r="A1029" s="11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2"/>
      <c r="N1029" s="2"/>
      <c r="O1029" s="90"/>
      <c r="P1029" s="2"/>
      <c r="Q1029" s="2"/>
      <c r="R1029" s="2"/>
      <c r="S1029" s="2"/>
      <c r="T1029" s="1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</row>
    <row r="1030" spans="1:46" ht="13.5">
      <c r="A1030" s="11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2"/>
      <c r="N1030" s="2"/>
      <c r="O1030" s="90"/>
      <c r="P1030" s="2"/>
      <c r="Q1030" s="2"/>
      <c r="R1030" s="2"/>
      <c r="S1030" s="2"/>
      <c r="T1030" s="1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</row>
    <row r="1031" spans="1:46" ht="13.5">
      <c r="A1031" s="11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2"/>
      <c r="N1031" s="2"/>
      <c r="O1031" s="90"/>
      <c r="P1031" s="2"/>
      <c r="Q1031" s="2"/>
      <c r="R1031" s="2"/>
      <c r="S1031" s="2"/>
      <c r="T1031" s="1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</row>
    <row r="1032" spans="1:46" ht="13.5">
      <c r="A1032" s="11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2"/>
      <c r="N1032" s="2"/>
      <c r="O1032" s="90"/>
      <c r="P1032" s="2"/>
      <c r="Q1032" s="2"/>
      <c r="R1032" s="2"/>
      <c r="S1032" s="2"/>
      <c r="T1032" s="1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</row>
    <row r="1033" spans="1:46" ht="13.5">
      <c r="A1033" s="11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2"/>
      <c r="N1033" s="2"/>
      <c r="O1033" s="90"/>
      <c r="P1033" s="2"/>
      <c r="Q1033" s="2"/>
      <c r="R1033" s="2"/>
      <c r="S1033" s="2"/>
      <c r="T1033" s="1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</row>
    <row r="1034" spans="1:46" ht="13.5">
      <c r="A1034" s="11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2"/>
      <c r="N1034" s="2"/>
      <c r="O1034" s="90"/>
      <c r="P1034" s="2"/>
      <c r="Q1034" s="2"/>
      <c r="R1034" s="2"/>
      <c r="S1034" s="2"/>
      <c r="T1034" s="1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</row>
    <row r="1035" spans="1:46" ht="13.5">
      <c r="A1035" s="11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2"/>
      <c r="N1035" s="2"/>
      <c r="O1035" s="90"/>
      <c r="P1035" s="2"/>
      <c r="Q1035" s="2"/>
      <c r="R1035" s="2"/>
      <c r="S1035" s="2"/>
      <c r="T1035" s="1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</row>
    <row r="1036" spans="1:46" ht="13.5">
      <c r="A1036" s="11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2"/>
      <c r="N1036" s="2"/>
      <c r="O1036" s="90"/>
      <c r="P1036" s="2"/>
      <c r="Q1036" s="2"/>
      <c r="R1036" s="2"/>
      <c r="S1036" s="2"/>
      <c r="T1036" s="1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</row>
    <row r="1037" spans="1:46" ht="13.5">
      <c r="A1037" s="11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2"/>
      <c r="N1037" s="2"/>
      <c r="O1037" s="90"/>
      <c r="P1037" s="2"/>
      <c r="Q1037" s="2"/>
      <c r="R1037" s="2"/>
      <c r="S1037" s="2"/>
      <c r="T1037" s="1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</row>
    <row r="1038" spans="1:46" ht="13.5">
      <c r="A1038" s="11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2"/>
      <c r="N1038" s="2"/>
      <c r="O1038" s="90"/>
      <c r="P1038" s="2"/>
      <c r="Q1038" s="2"/>
      <c r="R1038" s="2"/>
      <c r="S1038" s="2"/>
      <c r="T1038" s="1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</row>
    <row r="1039" spans="1:46" ht="13.5">
      <c r="A1039" s="11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2"/>
      <c r="N1039" s="2"/>
      <c r="O1039" s="90"/>
      <c r="P1039" s="2"/>
      <c r="Q1039" s="2"/>
      <c r="R1039" s="2"/>
      <c r="S1039" s="2"/>
      <c r="T1039" s="1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</row>
    <row r="1040" spans="1:46" ht="13.5">
      <c r="A1040" s="11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2"/>
      <c r="N1040" s="2"/>
      <c r="O1040" s="90"/>
      <c r="P1040" s="2"/>
      <c r="Q1040" s="2"/>
      <c r="R1040" s="2"/>
      <c r="S1040" s="2"/>
      <c r="T1040" s="1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</row>
    <row r="1041" spans="1:46" ht="13.5">
      <c r="A1041" s="11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2"/>
      <c r="N1041" s="2"/>
      <c r="O1041" s="90"/>
      <c r="P1041" s="2"/>
      <c r="Q1041" s="2"/>
      <c r="R1041" s="2"/>
      <c r="S1041" s="2"/>
      <c r="T1041" s="1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</row>
    <row r="1042" spans="1:46" ht="13.5">
      <c r="A1042" s="11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2"/>
      <c r="N1042" s="2"/>
      <c r="O1042" s="90"/>
      <c r="P1042" s="2"/>
      <c r="Q1042" s="2"/>
      <c r="R1042" s="2"/>
      <c r="S1042" s="2"/>
      <c r="T1042" s="1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</row>
    <row r="1043" spans="1:46" ht="13.5">
      <c r="A1043" s="11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2"/>
      <c r="N1043" s="2"/>
      <c r="O1043" s="90"/>
      <c r="P1043" s="2"/>
      <c r="Q1043" s="2"/>
      <c r="R1043" s="2"/>
      <c r="S1043" s="2"/>
      <c r="T1043" s="1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</row>
    <row r="1044" spans="1:46" ht="13.5">
      <c r="A1044" s="11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2"/>
      <c r="N1044" s="2"/>
      <c r="O1044" s="90"/>
      <c r="P1044" s="2"/>
      <c r="Q1044" s="2"/>
      <c r="R1044" s="2"/>
      <c r="S1044" s="2"/>
      <c r="T1044" s="1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</row>
    <row r="1045" spans="1:46" ht="13.5">
      <c r="A1045" s="11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2"/>
      <c r="N1045" s="2"/>
      <c r="O1045" s="90"/>
      <c r="P1045" s="2"/>
      <c r="Q1045" s="2"/>
      <c r="R1045" s="2"/>
      <c r="S1045" s="2"/>
      <c r="T1045" s="1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</row>
    <row r="1046" spans="1:46" ht="13.5">
      <c r="A1046" s="11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2"/>
      <c r="N1046" s="2"/>
      <c r="O1046" s="90"/>
      <c r="P1046" s="2"/>
      <c r="Q1046" s="2"/>
      <c r="R1046" s="2"/>
      <c r="S1046" s="2"/>
      <c r="T1046" s="1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</row>
    <row r="1047" spans="1:46" ht="13.5">
      <c r="A1047" s="11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2"/>
      <c r="N1047" s="2"/>
      <c r="O1047" s="90"/>
      <c r="P1047" s="2"/>
      <c r="Q1047" s="2"/>
      <c r="R1047" s="2"/>
      <c r="S1047" s="2"/>
      <c r="T1047" s="1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</row>
    <row r="1048" spans="1:46" ht="13.5">
      <c r="A1048" s="11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2"/>
      <c r="N1048" s="2"/>
      <c r="O1048" s="90"/>
      <c r="P1048" s="2"/>
      <c r="Q1048" s="2"/>
      <c r="R1048" s="2"/>
      <c r="S1048" s="2"/>
      <c r="T1048" s="1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</row>
    <row r="1049" spans="1:46" ht="13.5">
      <c r="A1049" s="11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2"/>
      <c r="N1049" s="2"/>
      <c r="O1049" s="90"/>
      <c r="P1049" s="2"/>
      <c r="Q1049" s="2"/>
      <c r="R1049" s="2"/>
      <c r="S1049" s="2"/>
      <c r="T1049" s="1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</row>
    <row r="1050" spans="1:46" ht="13.5">
      <c r="A1050" s="11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2"/>
      <c r="N1050" s="2"/>
      <c r="O1050" s="90"/>
      <c r="P1050" s="2"/>
      <c r="Q1050" s="2"/>
      <c r="R1050" s="2"/>
      <c r="S1050" s="2"/>
      <c r="T1050" s="1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</row>
    <row r="1051" spans="1:46" ht="13.5">
      <c r="A1051" s="11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2"/>
      <c r="N1051" s="2"/>
      <c r="O1051" s="90"/>
      <c r="P1051" s="2"/>
      <c r="Q1051" s="2"/>
      <c r="R1051" s="2"/>
      <c r="S1051" s="2"/>
      <c r="T1051" s="1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</row>
    <row r="1052" spans="1:46" ht="13.5">
      <c r="A1052" s="11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2"/>
      <c r="N1052" s="2"/>
      <c r="O1052" s="90"/>
      <c r="P1052" s="2"/>
      <c r="Q1052" s="2"/>
      <c r="R1052" s="2"/>
      <c r="S1052" s="2"/>
      <c r="T1052" s="1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</row>
    <row r="1053" spans="1:46" ht="13.5">
      <c r="A1053" s="11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2"/>
      <c r="N1053" s="2"/>
      <c r="O1053" s="90"/>
      <c r="P1053" s="2"/>
      <c r="Q1053" s="2"/>
      <c r="R1053" s="2"/>
      <c r="S1053" s="2"/>
      <c r="T1053" s="1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</row>
    <row r="1054" spans="1:46" ht="13.5">
      <c r="A1054" s="11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2"/>
      <c r="N1054" s="2"/>
      <c r="O1054" s="90"/>
      <c r="P1054" s="2"/>
      <c r="Q1054" s="2"/>
      <c r="R1054" s="2"/>
      <c r="S1054" s="2"/>
      <c r="T1054" s="1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</row>
    <row r="1055" spans="1:46" ht="13.5">
      <c r="A1055" s="11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2"/>
      <c r="N1055" s="2"/>
      <c r="O1055" s="90"/>
      <c r="P1055" s="2"/>
      <c r="Q1055" s="2"/>
      <c r="R1055" s="2"/>
      <c r="S1055" s="2"/>
      <c r="T1055" s="1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</row>
    <row r="1056" spans="1:46" ht="13.5">
      <c r="A1056" s="11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2"/>
      <c r="N1056" s="2"/>
      <c r="O1056" s="90"/>
      <c r="P1056" s="2"/>
      <c r="Q1056" s="2"/>
      <c r="R1056" s="2"/>
      <c r="S1056" s="2"/>
      <c r="T1056" s="1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</row>
    <row r="1057" spans="1:46" ht="13.5">
      <c r="A1057" s="11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2"/>
      <c r="N1057" s="2"/>
      <c r="O1057" s="90"/>
      <c r="P1057" s="2"/>
      <c r="Q1057" s="2"/>
      <c r="R1057" s="2"/>
      <c r="S1057" s="2"/>
      <c r="T1057" s="1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</row>
    <row r="1058" spans="1:46" ht="13.5">
      <c r="A1058" s="11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2"/>
      <c r="N1058" s="2"/>
      <c r="O1058" s="90"/>
      <c r="P1058" s="2"/>
      <c r="Q1058" s="2"/>
      <c r="R1058" s="2"/>
      <c r="S1058" s="2"/>
      <c r="T1058" s="1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</row>
    <row r="1059" spans="1:46" ht="13.5">
      <c r="A1059" s="11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2"/>
      <c r="N1059" s="2"/>
      <c r="O1059" s="90"/>
      <c r="P1059" s="2"/>
      <c r="Q1059" s="2"/>
      <c r="R1059" s="2"/>
      <c r="S1059" s="2"/>
      <c r="T1059" s="1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</row>
    <row r="1060" spans="1:46" ht="13.5">
      <c r="A1060" s="11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2"/>
      <c r="N1060" s="2"/>
      <c r="O1060" s="90"/>
      <c r="P1060" s="2"/>
      <c r="Q1060" s="2"/>
      <c r="R1060" s="2"/>
      <c r="S1060" s="2"/>
      <c r="T1060" s="1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</row>
    <row r="1061" spans="1:46" ht="13.5">
      <c r="A1061" s="11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2"/>
      <c r="N1061" s="2"/>
      <c r="O1061" s="90"/>
      <c r="P1061" s="2"/>
      <c r="Q1061" s="2"/>
      <c r="R1061" s="2"/>
      <c r="S1061" s="2"/>
      <c r="T1061" s="1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</row>
    <row r="1062" spans="1:46" ht="13.5">
      <c r="A1062" s="11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2"/>
      <c r="N1062" s="2"/>
      <c r="O1062" s="90"/>
      <c r="P1062" s="2"/>
      <c r="Q1062" s="2"/>
      <c r="R1062" s="2"/>
      <c r="S1062" s="2"/>
      <c r="T1062" s="1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</row>
    <row r="1063" spans="1:46" ht="13.5">
      <c r="A1063" s="11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2"/>
      <c r="N1063" s="2"/>
      <c r="O1063" s="90"/>
      <c r="P1063" s="2"/>
      <c r="Q1063" s="2"/>
      <c r="R1063" s="2"/>
      <c r="S1063" s="2"/>
      <c r="T1063" s="1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</row>
    <row r="1064" spans="1:46" ht="13.5">
      <c r="A1064" s="11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2"/>
      <c r="N1064" s="2"/>
      <c r="O1064" s="90"/>
      <c r="P1064" s="2"/>
      <c r="Q1064" s="2"/>
      <c r="R1064" s="2"/>
      <c r="S1064" s="2"/>
      <c r="T1064" s="1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</row>
    <row r="1065" spans="1:46" ht="13.5">
      <c r="A1065" s="11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2"/>
      <c r="N1065" s="2"/>
      <c r="O1065" s="90"/>
      <c r="P1065" s="2"/>
      <c r="Q1065" s="2"/>
      <c r="R1065" s="2"/>
      <c r="S1065" s="2"/>
      <c r="T1065" s="1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</row>
    <row r="1066" spans="1:46" ht="13.5">
      <c r="A1066" s="11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2"/>
      <c r="N1066" s="2"/>
      <c r="O1066" s="90"/>
      <c r="P1066" s="2"/>
      <c r="Q1066" s="2"/>
      <c r="R1066" s="2"/>
      <c r="S1066" s="2"/>
      <c r="T1066" s="1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</row>
    <row r="1067" spans="1:46" ht="13.5">
      <c r="A1067" s="11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2"/>
      <c r="N1067" s="2"/>
      <c r="O1067" s="90"/>
      <c r="P1067" s="2"/>
      <c r="Q1067" s="2"/>
      <c r="R1067" s="2"/>
      <c r="S1067" s="2"/>
      <c r="T1067" s="1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</row>
    <row r="1068" spans="1:46" ht="13.5">
      <c r="A1068" s="11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2"/>
      <c r="N1068" s="2"/>
      <c r="O1068" s="90"/>
      <c r="P1068" s="2"/>
      <c r="Q1068" s="2"/>
      <c r="R1068" s="2"/>
      <c r="S1068" s="2"/>
      <c r="T1068" s="1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</row>
    <row r="1069" spans="1:46" ht="13.5">
      <c r="A1069" s="11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2"/>
      <c r="N1069" s="2"/>
      <c r="O1069" s="90"/>
      <c r="P1069" s="2"/>
      <c r="Q1069" s="2"/>
      <c r="R1069" s="2"/>
      <c r="S1069" s="2"/>
      <c r="T1069" s="1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</row>
    <row r="1070" spans="1:46" ht="13.5">
      <c r="A1070" s="11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2"/>
      <c r="N1070" s="2"/>
      <c r="O1070" s="90"/>
      <c r="P1070" s="2"/>
      <c r="Q1070" s="2"/>
      <c r="R1070" s="2"/>
      <c r="S1070" s="2"/>
      <c r="T1070" s="1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</row>
    <row r="1071" spans="1:46" ht="13.5">
      <c r="A1071" s="11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2"/>
      <c r="N1071" s="2"/>
      <c r="O1071" s="90"/>
      <c r="P1071" s="2"/>
      <c r="Q1071" s="2"/>
      <c r="R1071" s="2"/>
      <c r="S1071" s="2"/>
      <c r="T1071" s="1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</row>
    <row r="1072" spans="1:46" ht="13.5">
      <c r="A1072" s="11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2"/>
      <c r="N1072" s="2"/>
      <c r="O1072" s="90"/>
      <c r="P1072" s="2"/>
      <c r="Q1072" s="2"/>
      <c r="R1072" s="2"/>
      <c r="S1072" s="2"/>
      <c r="T1072" s="1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</row>
    <row r="1073" spans="1:46" ht="13.5">
      <c r="A1073" s="11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2"/>
      <c r="N1073" s="2"/>
      <c r="O1073" s="90"/>
      <c r="P1073" s="2"/>
      <c r="Q1073" s="2"/>
      <c r="R1073" s="2"/>
      <c r="S1073" s="2"/>
      <c r="T1073" s="1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</row>
    <row r="1074" spans="1:46" ht="13.5">
      <c r="A1074" s="11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2"/>
      <c r="N1074" s="2"/>
      <c r="O1074" s="90"/>
      <c r="P1074" s="2"/>
      <c r="Q1074" s="2"/>
      <c r="R1074" s="2"/>
      <c r="S1074" s="2"/>
      <c r="T1074" s="1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</row>
    <row r="1075" spans="1:46" ht="13.5">
      <c r="A1075" s="11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2"/>
      <c r="N1075" s="2"/>
      <c r="O1075" s="90"/>
      <c r="P1075" s="2"/>
      <c r="Q1075" s="2"/>
      <c r="R1075" s="2"/>
      <c r="S1075" s="2"/>
      <c r="T1075" s="1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</row>
    <row r="1076" spans="1:46" ht="13.5">
      <c r="A1076" s="11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2"/>
      <c r="N1076" s="2"/>
      <c r="O1076" s="90"/>
      <c r="P1076" s="2"/>
      <c r="Q1076" s="2"/>
      <c r="R1076" s="2"/>
      <c r="S1076" s="2"/>
      <c r="T1076" s="1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</row>
    <row r="1077" spans="1:46" ht="13.5">
      <c r="A1077" s="11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2"/>
      <c r="N1077" s="2"/>
      <c r="O1077" s="90"/>
      <c r="P1077" s="2"/>
      <c r="Q1077" s="2"/>
      <c r="R1077" s="2"/>
      <c r="S1077" s="2"/>
      <c r="T1077" s="1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</row>
    <row r="1078" spans="1:46" ht="13.5">
      <c r="A1078" s="11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2"/>
      <c r="N1078" s="2"/>
      <c r="O1078" s="90"/>
      <c r="P1078" s="2"/>
      <c r="Q1078" s="2"/>
      <c r="R1078" s="2"/>
      <c r="S1078" s="2"/>
      <c r="T1078" s="1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</row>
    <row r="1079" spans="1:46" ht="13.5">
      <c r="A1079" s="11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2"/>
      <c r="N1079" s="2"/>
      <c r="O1079" s="90"/>
      <c r="P1079" s="2"/>
      <c r="Q1079" s="2"/>
      <c r="R1079" s="2"/>
      <c r="S1079" s="2"/>
      <c r="T1079" s="1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</row>
    <row r="1080" spans="1:46" ht="13.5">
      <c r="A1080" s="11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2"/>
      <c r="N1080" s="2"/>
      <c r="O1080" s="90"/>
      <c r="P1080" s="2"/>
      <c r="Q1080" s="2"/>
      <c r="R1080" s="2"/>
      <c r="S1080" s="2"/>
      <c r="T1080" s="1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</row>
    <row r="1081" spans="1:46" ht="13.5">
      <c r="A1081" s="11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2"/>
      <c r="N1081" s="2"/>
      <c r="O1081" s="90"/>
      <c r="P1081" s="2"/>
      <c r="Q1081" s="2"/>
      <c r="R1081" s="2"/>
      <c r="S1081" s="2"/>
      <c r="T1081" s="1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</row>
    <row r="1082" spans="1:46" ht="13.5">
      <c r="A1082" s="11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2"/>
      <c r="N1082" s="2"/>
      <c r="O1082" s="90"/>
      <c r="P1082" s="2"/>
      <c r="Q1082" s="2"/>
      <c r="R1082" s="2"/>
      <c r="S1082" s="2"/>
      <c r="T1082" s="1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</row>
    <row r="1083" spans="1:46" ht="13.5">
      <c r="A1083" s="11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2"/>
      <c r="N1083" s="2"/>
      <c r="O1083" s="90"/>
      <c r="P1083" s="2"/>
      <c r="Q1083" s="2"/>
      <c r="R1083" s="2"/>
      <c r="S1083" s="2"/>
      <c r="T1083" s="1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</row>
    <row r="1084" spans="1:46" ht="13.5">
      <c r="A1084" s="11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2"/>
      <c r="N1084" s="2"/>
      <c r="O1084" s="90"/>
      <c r="P1084" s="2"/>
      <c r="Q1084" s="2"/>
      <c r="R1084" s="2"/>
      <c r="S1084" s="2"/>
      <c r="T1084" s="1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</row>
    <row r="1085" spans="1:46" ht="13.5">
      <c r="A1085" s="11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2"/>
      <c r="N1085" s="2"/>
      <c r="O1085" s="90"/>
      <c r="P1085" s="2"/>
      <c r="Q1085" s="2"/>
      <c r="R1085" s="2"/>
      <c r="S1085" s="2"/>
      <c r="T1085" s="1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</row>
    <row r="1086" spans="1:46" ht="13.5">
      <c r="A1086" s="11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2"/>
      <c r="N1086" s="2"/>
      <c r="O1086" s="90"/>
      <c r="P1086" s="2"/>
      <c r="Q1086" s="2"/>
      <c r="R1086" s="2"/>
      <c r="S1086" s="2"/>
      <c r="T1086" s="1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</row>
    <row r="1087" spans="1:46" ht="13.5">
      <c r="A1087" s="11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2"/>
      <c r="N1087" s="2"/>
      <c r="O1087" s="90"/>
      <c r="P1087" s="2"/>
      <c r="Q1087" s="2"/>
      <c r="R1087" s="2"/>
      <c r="S1087" s="2"/>
      <c r="T1087" s="1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</row>
    <row r="1088" spans="1:46" ht="13.5">
      <c r="A1088" s="11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2"/>
      <c r="N1088" s="2"/>
      <c r="O1088" s="90"/>
      <c r="P1088" s="2"/>
      <c r="Q1088" s="2"/>
      <c r="R1088" s="2"/>
      <c r="S1088" s="2"/>
      <c r="T1088" s="1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</row>
    <row r="1089" spans="1:46" ht="13.5">
      <c r="A1089" s="11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2"/>
      <c r="N1089" s="2"/>
      <c r="O1089" s="90"/>
      <c r="P1089" s="2"/>
      <c r="Q1089" s="2"/>
      <c r="R1089" s="2"/>
      <c r="S1089" s="2"/>
      <c r="T1089" s="1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</row>
    <row r="1090" spans="1:46" ht="13.5">
      <c r="A1090" s="11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2"/>
      <c r="N1090" s="2"/>
      <c r="O1090" s="90"/>
      <c r="P1090" s="2"/>
      <c r="Q1090" s="2"/>
      <c r="R1090" s="2"/>
      <c r="S1090" s="2"/>
      <c r="T1090" s="1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</row>
    <row r="1091" spans="1:46" ht="13.5">
      <c r="A1091" s="11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4"/>
      <c r="N1091" s="4"/>
      <c r="O1091" s="91"/>
      <c r="P1091" s="4"/>
      <c r="Q1091" s="4"/>
      <c r="R1091" s="4"/>
      <c r="S1091" s="4"/>
      <c r="T1091" s="5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</row>
    <row r="1092" spans="1:46" ht="13.5">
      <c r="A1092" s="11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2"/>
      <c r="N1092" s="2"/>
      <c r="O1092" s="90"/>
      <c r="P1092" s="2"/>
      <c r="Q1092" s="2"/>
      <c r="R1092" s="2"/>
      <c r="S1092" s="2"/>
      <c r="T1092" s="1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</row>
    <row r="1093" spans="1:46" ht="13.5">
      <c r="A1093" s="11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2"/>
      <c r="N1093" s="2"/>
      <c r="O1093" s="90"/>
      <c r="P1093" s="2"/>
      <c r="Q1093" s="2"/>
      <c r="R1093" s="2"/>
      <c r="S1093" s="2"/>
      <c r="T1093" s="1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</row>
    <row r="1094" spans="1:46" ht="13.5">
      <c r="A1094" s="11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2"/>
      <c r="N1094" s="2"/>
      <c r="O1094" s="90"/>
      <c r="P1094" s="2"/>
      <c r="Q1094" s="2"/>
      <c r="R1094" s="2"/>
      <c r="S1094" s="2"/>
      <c r="T1094" s="1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</row>
    <row r="1095" spans="1:46" ht="13.5">
      <c r="A1095" s="11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2"/>
      <c r="N1095" s="2"/>
      <c r="O1095" s="90"/>
      <c r="P1095" s="2"/>
      <c r="Q1095" s="2"/>
      <c r="R1095" s="2"/>
      <c r="S1095" s="2"/>
      <c r="T1095" s="1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</row>
    <row r="1096" spans="1:46" ht="13.5">
      <c r="A1096" s="11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2"/>
      <c r="N1096" s="2"/>
      <c r="O1096" s="90"/>
      <c r="P1096" s="2"/>
      <c r="Q1096" s="2"/>
      <c r="R1096" s="2"/>
      <c r="S1096" s="2"/>
      <c r="T1096" s="1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</row>
    <row r="1097" spans="1:46" ht="13.5">
      <c r="A1097" s="11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2"/>
      <c r="N1097" s="2"/>
      <c r="O1097" s="90"/>
      <c r="P1097" s="2"/>
      <c r="Q1097" s="2"/>
      <c r="R1097" s="2"/>
      <c r="S1097" s="2"/>
      <c r="T1097" s="1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</row>
    <row r="1098" spans="1:46" ht="13.5">
      <c r="A1098" s="11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2"/>
      <c r="N1098" s="2"/>
      <c r="O1098" s="90"/>
      <c r="P1098" s="2"/>
      <c r="Q1098" s="2"/>
      <c r="R1098" s="2"/>
      <c r="S1098" s="2"/>
      <c r="T1098" s="1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</row>
    <row r="1099" spans="1:46" ht="13.5">
      <c r="A1099" s="11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2"/>
      <c r="N1099" s="2"/>
      <c r="O1099" s="90"/>
      <c r="P1099" s="2"/>
      <c r="Q1099" s="2"/>
      <c r="R1099" s="2"/>
      <c r="S1099" s="2"/>
      <c r="T1099" s="1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</row>
    <row r="1100" spans="1:46" ht="13.5">
      <c r="A1100" s="11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2"/>
      <c r="N1100" s="2"/>
      <c r="O1100" s="90"/>
      <c r="P1100" s="2"/>
      <c r="Q1100" s="2"/>
      <c r="R1100" s="2"/>
      <c r="S1100" s="2"/>
      <c r="T1100" s="1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</row>
    <row r="1101" spans="1:46" ht="13.5">
      <c r="A1101" s="11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2"/>
      <c r="N1101" s="2"/>
      <c r="O1101" s="90"/>
      <c r="P1101" s="2"/>
      <c r="Q1101" s="2"/>
      <c r="R1101" s="2"/>
      <c r="S1101" s="2"/>
      <c r="T1101" s="1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</row>
    <row r="1102" spans="1:46" ht="13.5">
      <c r="A1102" s="11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2"/>
      <c r="N1102" s="2"/>
      <c r="O1102" s="90"/>
      <c r="P1102" s="2"/>
      <c r="Q1102" s="2"/>
      <c r="R1102" s="2"/>
      <c r="S1102" s="2"/>
      <c r="T1102" s="1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</row>
    <row r="1103" spans="1:46" ht="13.5">
      <c r="A1103" s="11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2"/>
      <c r="N1103" s="2"/>
      <c r="O1103" s="90"/>
      <c r="P1103" s="2"/>
      <c r="Q1103" s="2"/>
      <c r="R1103" s="2"/>
      <c r="S1103" s="2"/>
      <c r="T1103" s="1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</row>
    <row r="1104" spans="1:46" ht="13.5">
      <c r="A1104" s="11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2"/>
      <c r="N1104" s="2"/>
      <c r="O1104" s="90"/>
      <c r="P1104" s="2"/>
      <c r="Q1104" s="2"/>
      <c r="R1104" s="2"/>
      <c r="S1104" s="2"/>
      <c r="T1104" s="1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</row>
    <row r="1105" spans="1:46" ht="13.5">
      <c r="A1105" s="11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2"/>
      <c r="N1105" s="2"/>
      <c r="O1105" s="90"/>
      <c r="P1105" s="2"/>
      <c r="Q1105" s="2"/>
      <c r="R1105" s="2"/>
      <c r="S1105" s="2"/>
      <c r="T1105" s="1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</row>
    <row r="1106" spans="1:46" ht="13.5">
      <c r="A1106" s="11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2"/>
      <c r="N1106" s="2"/>
      <c r="O1106" s="90"/>
      <c r="P1106" s="2"/>
      <c r="Q1106" s="2"/>
      <c r="R1106" s="2"/>
      <c r="S1106" s="2"/>
      <c r="T1106" s="1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</row>
    <row r="1107" spans="1:46" ht="13.5">
      <c r="A1107" s="11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2"/>
      <c r="N1107" s="2"/>
      <c r="O1107" s="90"/>
      <c r="P1107" s="2"/>
      <c r="Q1107" s="2"/>
      <c r="R1107" s="2"/>
      <c r="S1107" s="2"/>
      <c r="T1107" s="1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</row>
    <row r="1108" spans="1:46" ht="13.5">
      <c r="A1108" s="11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2"/>
      <c r="N1108" s="2"/>
      <c r="O1108" s="90"/>
      <c r="P1108" s="2"/>
      <c r="Q1108" s="2"/>
      <c r="R1108" s="2"/>
      <c r="S1108" s="2"/>
      <c r="T1108" s="1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</row>
    <row r="1109" spans="1:46" ht="13.5">
      <c r="A1109" s="11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2"/>
      <c r="N1109" s="2"/>
      <c r="O1109" s="90"/>
      <c r="P1109" s="2"/>
      <c r="Q1109" s="2"/>
      <c r="R1109" s="2"/>
      <c r="S1109" s="2"/>
      <c r="T1109" s="1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</row>
    <row r="1110" spans="1:46" ht="13.5">
      <c r="A1110" s="11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2"/>
      <c r="N1110" s="2"/>
      <c r="O1110" s="90"/>
      <c r="P1110" s="2"/>
      <c r="Q1110" s="2"/>
      <c r="R1110" s="2"/>
      <c r="S1110" s="2"/>
      <c r="T1110" s="1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</row>
    <row r="1111" spans="1:46" ht="13.5">
      <c r="A1111" s="11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2"/>
      <c r="N1111" s="2"/>
      <c r="O1111" s="90"/>
      <c r="P1111" s="2"/>
      <c r="Q1111" s="2"/>
      <c r="R1111" s="2"/>
      <c r="S1111" s="2"/>
      <c r="T1111" s="1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</row>
    <row r="1112" spans="1:46" ht="13.5">
      <c r="A1112" s="11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2"/>
      <c r="N1112" s="2"/>
      <c r="O1112" s="90"/>
      <c r="P1112" s="2"/>
      <c r="Q1112" s="2"/>
      <c r="R1112" s="2"/>
      <c r="S1112" s="2"/>
      <c r="T1112" s="1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</row>
    <row r="1113" spans="1:46" ht="13.5">
      <c r="A1113" s="11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2"/>
      <c r="N1113" s="2"/>
      <c r="O1113" s="90"/>
      <c r="P1113" s="2"/>
      <c r="Q1113" s="2"/>
      <c r="R1113" s="2"/>
      <c r="S1113" s="2"/>
      <c r="T1113" s="1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</row>
    <row r="1114" spans="1:46" ht="13.5">
      <c r="A1114" s="11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2"/>
      <c r="N1114" s="2"/>
      <c r="O1114" s="90"/>
      <c r="P1114" s="2"/>
      <c r="Q1114" s="2"/>
      <c r="R1114" s="2"/>
      <c r="S1114" s="2"/>
      <c r="T1114" s="1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</row>
    <row r="1115" spans="1:46" ht="13.5">
      <c r="A1115" s="11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2"/>
      <c r="N1115" s="2"/>
      <c r="O1115" s="90"/>
      <c r="P1115" s="2"/>
      <c r="Q1115" s="2"/>
      <c r="R1115" s="2"/>
      <c r="S1115" s="2"/>
      <c r="T1115" s="1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</row>
    <row r="1116" spans="1:46" ht="13.5">
      <c r="A1116" s="11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2"/>
      <c r="N1116" s="2"/>
      <c r="O1116" s="90"/>
      <c r="P1116" s="2"/>
      <c r="Q1116" s="2"/>
      <c r="R1116" s="2"/>
      <c r="S1116" s="2"/>
      <c r="T1116" s="1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</row>
    <row r="1117" spans="1:46" ht="13.5">
      <c r="A1117" s="11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2"/>
      <c r="N1117" s="2"/>
      <c r="O1117" s="90"/>
      <c r="P1117" s="2"/>
      <c r="Q1117" s="2"/>
      <c r="R1117" s="2"/>
      <c r="S1117" s="2"/>
      <c r="T1117" s="1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</row>
    <row r="1118" spans="1:46" ht="13.5">
      <c r="A1118" s="11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2"/>
      <c r="N1118" s="2"/>
      <c r="O1118" s="90"/>
      <c r="P1118" s="2"/>
      <c r="Q1118" s="2"/>
      <c r="R1118" s="2"/>
      <c r="S1118" s="2"/>
      <c r="T1118" s="1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</row>
    <row r="1119" spans="1:46" ht="13.5">
      <c r="A1119" s="11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2"/>
      <c r="N1119" s="2"/>
      <c r="O1119" s="90"/>
      <c r="P1119" s="2"/>
      <c r="Q1119" s="2"/>
      <c r="R1119" s="2"/>
      <c r="S1119" s="2"/>
      <c r="T1119" s="1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</row>
    <row r="1120" spans="1:46" ht="13.5">
      <c r="A1120" s="11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2"/>
      <c r="N1120" s="2"/>
      <c r="O1120" s="90"/>
      <c r="P1120" s="2"/>
      <c r="Q1120" s="2"/>
      <c r="R1120" s="2"/>
      <c r="S1120" s="2"/>
      <c r="T1120" s="1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</row>
    <row r="1121" spans="1:46" ht="13.5">
      <c r="A1121" s="11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2"/>
      <c r="N1121" s="2"/>
      <c r="O1121" s="90"/>
      <c r="P1121" s="2"/>
      <c r="Q1121" s="2"/>
      <c r="R1121" s="2"/>
      <c r="S1121" s="2"/>
      <c r="T1121" s="1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</row>
    <row r="1122" spans="1:46" ht="13.5">
      <c r="A1122" s="11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2"/>
      <c r="N1122" s="2"/>
      <c r="O1122" s="90"/>
      <c r="P1122" s="2"/>
      <c r="Q1122" s="2"/>
      <c r="R1122" s="2"/>
      <c r="S1122" s="2"/>
      <c r="T1122" s="1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</row>
    <row r="1123" spans="1:46" ht="13.5">
      <c r="A1123" s="11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2"/>
      <c r="N1123" s="2"/>
      <c r="O1123" s="90"/>
      <c r="P1123" s="2"/>
      <c r="Q1123" s="2"/>
      <c r="R1123" s="2"/>
      <c r="S1123" s="2"/>
      <c r="T1123" s="1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</row>
    <row r="1124" spans="1:46" ht="13.5">
      <c r="A1124" s="11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2"/>
      <c r="N1124" s="2"/>
      <c r="O1124" s="90"/>
      <c r="P1124" s="2"/>
      <c r="Q1124" s="2"/>
      <c r="R1124" s="2"/>
      <c r="S1124" s="2"/>
      <c r="T1124" s="1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</row>
    <row r="1125" spans="1:46" ht="13.5">
      <c r="A1125" s="11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2"/>
      <c r="N1125" s="2"/>
      <c r="O1125" s="90"/>
      <c r="P1125" s="2"/>
      <c r="Q1125" s="2"/>
      <c r="R1125" s="2"/>
      <c r="S1125" s="2"/>
      <c r="T1125" s="1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</row>
    <row r="1126" spans="1:46" ht="13.5">
      <c r="A1126" s="11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2"/>
      <c r="N1126" s="2"/>
      <c r="O1126" s="90"/>
      <c r="P1126" s="2"/>
      <c r="Q1126" s="2"/>
      <c r="R1126" s="2"/>
      <c r="S1126" s="2"/>
      <c r="T1126" s="1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</row>
    <row r="1127" spans="1:46" ht="13.5">
      <c r="A1127" s="11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2"/>
      <c r="N1127" s="2"/>
      <c r="O1127" s="90"/>
      <c r="P1127" s="2"/>
      <c r="Q1127" s="2"/>
      <c r="R1127" s="2"/>
      <c r="S1127" s="2"/>
      <c r="T1127" s="1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</row>
    <row r="1128" spans="1:46" ht="13.5">
      <c r="A1128" s="11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2"/>
      <c r="N1128" s="2"/>
      <c r="O1128" s="90"/>
      <c r="P1128" s="2"/>
      <c r="Q1128" s="2"/>
      <c r="R1128" s="2"/>
      <c r="S1128" s="2"/>
      <c r="T1128" s="1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</row>
    <row r="1129" spans="1:46" ht="13.5">
      <c r="A1129" s="11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2"/>
      <c r="N1129" s="2"/>
      <c r="O1129" s="90"/>
      <c r="P1129" s="2"/>
      <c r="Q1129" s="2"/>
      <c r="R1129" s="2"/>
      <c r="S1129" s="2"/>
      <c r="T1129" s="1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</row>
    <row r="1130" spans="1:46" ht="13.5">
      <c r="A1130" s="11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2"/>
      <c r="N1130" s="2"/>
      <c r="O1130" s="90"/>
      <c r="P1130" s="2"/>
      <c r="Q1130" s="2"/>
      <c r="R1130" s="2"/>
      <c r="S1130" s="2"/>
      <c r="T1130" s="1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</row>
    <row r="1131" spans="1:46" ht="13.5">
      <c r="A1131" s="11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2"/>
      <c r="N1131" s="2"/>
      <c r="O1131" s="90"/>
      <c r="P1131" s="2"/>
      <c r="Q1131" s="2"/>
      <c r="R1131" s="2"/>
      <c r="S1131" s="2"/>
      <c r="T1131" s="1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</row>
    <row r="1132" spans="1:46" ht="13.5">
      <c r="A1132" s="11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2"/>
      <c r="N1132" s="2"/>
      <c r="O1132" s="90"/>
      <c r="P1132" s="2"/>
      <c r="Q1132" s="2"/>
      <c r="R1132" s="2"/>
      <c r="S1132" s="2"/>
      <c r="T1132" s="1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</row>
    <row r="1133" spans="1:46" ht="13.5">
      <c r="A1133" s="11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2"/>
      <c r="N1133" s="2"/>
      <c r="O1133" s="90"/>
      <c r="P1133" s="2"/>
      <c r="Q1133" s="2"/>
      <c r="R1133" s="2"/>
      <c r="S1133" s="2"/>
      <c r="T1133" s="1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</row>
    <row r="1134" spans="1:46" ht="13.5">
      <c r="A1134" s="11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2"/>
      <c r="N1134" s="2"/>
      <c r="O1134" s="90"/>
      <c r="P1134" s="2"/>
      <c r="Q1134" s="2"/>
      <c r="R1134" s="2"/>
      <c r="S1134" s="2"/>
      <c r="T1134" s="1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</row>
    <row r="1135" spans="1:46" ht="13.5">
      <c r="A1135" s="11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2"/>
      <c r="N1135" s="2"/>
      <c r="O1135" s="90"/>
      <c r="P1135" s="2"/>
      <c r="Q1135" s="2"/>
      <c r="R1135" s="2"/>
      <c r="S1135" s="2"/>
      <c r="T1135" s="1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</row>
    <row r="1136" spans="1:46" ht="13.5">
      <c r="A1136" s="11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2"/>
      <c r="N1136" s="2"/>
      <c r="O1136" s="90"/>
      <c r="P1136" s="2"/>
      <c r="Q1136" s="2"/>
      <c r="R1136" s="2"/>
      <c r="S1136" s="2"/>
      <c r="T1136" s="1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</row>
    <row r="1137" spans="1:46" ht="13.5">
      <c r="A1137" s="11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2"/>
      <c r="N1137" s="2"/>
      <c r="O1137" s="90"/>
      <c r="P1137" s="2"/>
      <c r="Q1137" s="2"/>
      <c r="R1137" s="2"/>
      <c r="S1137" s="2"/>
      <c r="T1137" s="1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</row>
    <row r="1138" spans="1:46" ht="13.5">
      <c r="A1138" s="11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2"/>
      <c r="N1138" s="2"/>
      <c r="O1138" s="90"/>
      <c r="P1138" s="2"/>
      <c r="Q1138" s="2"/>
      <c r="R1138" s="2"/>
      <c r="S1138" s="2"/>
      <c r="T1138" s="1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</row>
    <row r="1139" spans="1:46" ht="13.5">
      <c r="A1139" s="11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2"/>
      <c r="N1139" s="2"/>
      <c r="O1139" s="90"/>
      <c r="P1139" s="2"/>
      <c r="Q1139" s="2"/>
      <c r="R1139" s="2"/>
      <c r="S1139" s="2"/>
      <c r="T1139" s="1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</row>
    <row r="1140" spans="1:46" ht="13.5">
      <c r="A1140" s="11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2"/>
      <c r="N1140" s="2"/>
      <c r="O1140" s="90"/>
      <c r="P1140" s="2"/>
      <c r="Q1140" s="2"/>
      <c r="R1140" s="2"/>
      <c r="S1140" s="2"/>
      <c r="T1140" s="1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</row>
    <row r="1141" spans="1:46" ht="13.5">
      <c r="A1141" s="11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2"/>
      <c r="N1141" s="2"/>
      <c r="O1141" s="90"/>
      <c r="P1141" s="2"/>
      <c r="Q1141" s="2"/>
      <c r="R1141" s="2"/>
      <c r="S1141" s="2"/>
      <c r="T1141" s="1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</row>
    <row r="1142" spans="1:46" ht="13.5">
      <c r="A1142" s="11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2"/>
      <c r="N1142" s="2"/>
      <c r="O1142" s="90"/>
      <c r="P1142" s="2"/>
      <c r="Q1142" s="2"/>
      <c r="R1142" s="2"/>
      <c r="S1142" s="2"/>
      <c r="T1142" s="1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</row>
    <row r="1143" spans="1:46" ht="13.5">
      <c r="A1143" s="11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2"/>
      <c r="N1143" s="2"/>
      <c r="O1143" s="90"/>
      <c r="P1143" s="2"/>
      <c r="Q1143" s="2"/>
      <c r="R1143" s="2"/>
      <c r="S1143" s="2"/>
      <c r="T1143" s="1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</row>
    <row r="1144" spans="1:46" ht="13.5">
      <c r="A1144" s="11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2"/>
      <c r="N1144" s="2"/>
      <c r="O1144" s="90"/>
      <c r="P1144" s="2"/>
      <c r="Q1144" s="2"/>
      <c r="R1144" s="2"/>
      <c r="S1144" s="2"/>
      <c r="T1144" s="1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</row>
    <row r="1145" spans="1:46" ht="13.5">
      <c r="A1145" s="11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2"/>
      <c r="N1145" s="2"/>
      <c r="O1145" s="90"/>
      <c r="P1145" s="2"/>
      <c r="Q1145" s="2"/>
      <c r="R1145" s="2"/>
      <c r="S1145" s="2"/>
      <c r="T1145" s="1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</row>
    <row r="1146" spans="1:46" ht="13.5">
      <c r="A1146" s="11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2"/>
      <c r="N1146" s="2"/>
      <c r="O1146" s="90"/>
      <c r="P1146" s="2"/>
      <c r="Q1146" s="2"/>
      <c r="R1146" s="2"/>
      <c r="S1146" s="2"/>
      <c r="T1146" s="1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</row>
    <row r="1147" spans="1:46" ht="13.5">
      <c r="A1147" s="11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2"/>
      <c r="N1147" s="2"/>
      <c r="O1147" s="90"/>
      <c r="P1147" s="2"/>
      <c r="Q1147" s="2"/>
      <c r="R1147" s="2"/>
      <c r="S1147" s="2"/>
      <c r="T1147" s="1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</row>
    <row r="1148" spans="1:46" ht="13.5">
      <c r="A1148" s="11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2"/>
      <c r="N1148" s="2"/>
      <c r="O1148" s="90"/>
      <c r="P1148" s="2"/>
      <c r="Q1148" s="2"/>
      <c r="R1148" s="2"/>
      <c r="S1148" s="2"/>
      <c r="T1148" s="1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</row>
    <row r="1149" spans="1:46" ht="13.5">
      <c r="A1149" s="11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2"/>
      <c r="N1149" s="2"/>
      <c r="O1149" s="90"/>
      <c r="P1149" s="2"/>
      <c r="Q1149" s="2"/>
      <c r="R1149" s="2"/>
      <c r="S1149" s="2"/>
      <c r="T1149" s="1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</row>
    <row r="1150" spans="1:46" ht="13.5">
      <c r="A1150" s="11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2"/>
      <c r="N1150" s="2"/>
      <c r="O1150" s="90"/>
      <c r="P1150" s="2"/>
      <c r="Q1150" s="2"/>
      <c r="R1150" s="2"/>
      <c r="S1150" s="2"/>
      <c r="T1150" s="1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</row>
    <row r="1151" spans="1:46" ht="13.5">
      <c r="A1151" s="11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2"/>
      <c r="N1151" s="2"/>
      <c r="O1151" s="90"/>
      <c r="P1151" s="2"/>
      <c r="Q1151" s="2"/>
      <c r="R1151" s="2"/>
      <c r="S1151" s="2"/>
      <c r="T1151" s="1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</row>
    <row r="1152" spans="1:46" ht="13.5">
      <c r="A1152" s="11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2"/>
      <c r="N1152" s="2"/>
      <c r="O1152" s="90"/>
      <c r="P1152" s="2"/>
      <c r="Q1152" s="2"/>
      <c r="R1152" s="2"/>
      <c r="S1152" s="2"/>
      <c r="T1152" s="1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</row>
    <row r="1153" spans="1:46" ht="13.5">
      <c r="A1153" s="11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2"/>
      <c r="N1153" s="2"/>
      <c r="O1153" s="90"/>
      <c r="P1153" s="2"/>
      <c r="Q1153" s="2"/>
      <c r="R1153" s="2"/>
      <c r="S1153" s="2"/>
      <c r="T1153" s="1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</row>
    <row r="1154" spans="1:46" ht="13.5">
      <c r="A1154" s="11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2"/>
      <c r="N1154" s="2"/>
      <c r="O1154" s="90"/>
      <c r="P1154" s="2"/>
      <c r="Q1154" s="2"/>
      <c r="R1154" s="2"/>
      <c r="S1154" s="2"/>
      <c r="T1154" s="1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</row>
    <row r="1155" spans="1:46" ht="13.5">
      <c r="A1155" s="11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2"/>
      <c r="N1155" s="2"/>
      <c r="O1155" s="90"/>
      <c r="P1155" s="2"/>
      <c r="Q1155" s="2"/>
      <c r="R1155" s="2"/>
      <c r="S1155" s="2"/>
      <c r="T1155" s="1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</row>
    <row r="1156" spans="1:46" ht="13.5">
      <c r="A1156" s="11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2"/>
      <c r="N1156" s="2"/>
      <c r="O1156" s="90"/>
      <c r="P1156" s="2"/>
      <c r="Q1156" s="2"/>
      <c r="R1156" s="2"/>
      <c r="S1156" s="2"/>
      <c r="T1156" s="1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</row>
    <row r="1157" spans="1:46" ht="13.5">
      <c r="A1157" s="11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2"/>
      <c r="N1157" s="2"/>
      <c r="O1157" s="90"/>
      <c r="P1157" s="2"/>
      <c r="Q1157" s="2"/>
      <c r="R1157" s="2"/>
      <c r="S1157" s="2"/>
      <c r="T1157" s="1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</row>
    <row r="1158" spans="1:46" ht="13.5">
      <c r="A1158" s="11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2"/>
      <c r="N1158" s="2"/>
      <c r="O1158" s="90"/>
      <c r="P1158" s="2"/>
      <c r="Q1158" s="2"/>
      <c r="R1158" s="2"/>
      <c r="S1158" s="2"/>
      <c r="T1158" s="1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</row>
    <row r="1159" spans="1:46" ht="13.5">
      <c r="A1159" s="11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4"/>
      <c r="N1159" s="4"/>
      <c r="O1159" s="91"/>
      <c r="P1159" s="4"/>
      <c r="Q1159" s="4"/>
      <c r="R1159" s="4"/>
      <c r="S1159" s="4"/>
      <c r="T1159" s="5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</row>
    <row r="1160" spans="1:46" ht="13.5">
      <c r="A1160" s="11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2"/>
      <c r="N1160" s="2"/>
      <c r="O1160" s="90"/>
      <c r="P1160" s="2"/>
      <c r="Q1160" s="2"/>
      <c r="R1160" s="2"/>
      <c r="S1160" s="2"/>
      <c r="T1160" s="1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</row>
    <row r="1161" spans="1:46" ht="13.5">
      <c r="A1161" s="11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2"/>
      <c r="N1161" s="2"/>
      <c r="O1161" s="90"/>
      <c r="P1161" s="2"/>
      <c r="Q1161" s="2"/>
      <c r="R1161" s="2"/>
      <c r="S1161" s="2"/>
      <c r="T1161" s="1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</row>
    <row r="1162" spans="1:46" ht="13.5">
      <c r="A1162" s="11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2"/>
      <c r="N1162" s="2"/>
      <c r="O1162" s="90"/>
      <c r="P1162" s="2"/>
      <c r="Q1162" s="2"/>
      <c r="R1162" s="2"/>
      <c r="S1162" s="2"/>
      <c r="T1162" s="1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</row>
    <row r="1163" spans="1:46" ht="13.5">
      <c r="A1163" s="11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2"/>
      <c r="N1163" s="2"/>
      <c r="O1163" s="90"/>
      <c r="P1163" s="2"/>
      <c r="Q1163" s="2"/>
      <c r="R1163" s="2"/>
      <c r="S1163" s="2"/>
      <c r="T1163" s="1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</row>
    <row r="1164" spans="1:46" ht="13.5">
      <c r="A1164" s="11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2"/>
      <c r="N1164" s="2"/>
      <c r="O1164" s="90"/>
      <c r="P1164" s="2"/>
      <c r="Q1164" s="2"/>
      <c r="R1164" s="2"/>
      <c r="S1164" s="2"/>
      <c r="T1164" s="1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</row>
    <row r="1165" spans="1:46" ht="13.5">
      <c r="A1165" s="11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2"/>
      <c r="N1165" s="2"/>
      <c r="O1165" s="90"/>
      <c r="P1165" s="2"/>
      <c r="Q1165" s="2"/>
      <c r="R1165" s="2"/>
      <c r="S1165" s="2"/>
      <c r="T1165" s="1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</row>
    <row r="1166" spans="1:46" ht="13.5">
      <c r="A1166" s="11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2"/>
      <c r="N1166" s="2"/>
      <c r="O1166" s="90"/>
      <c r="P1166" s="2"/>
      <c r="Q1166" s="2"/>
      <c r="R1166" s="2"/>
      <c r="S1166" s="2"/>
      <c r="T1166" s="1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</row>
    <row r="1167" spans="1:46" ht="13.5">
      <c r="A1167" s="11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2"/>
      <c r="N1167" s="2"/>
      <c r="O1167" s="90"/>
      <c r="P1167" s="2"/>
      <c r="Q1167" s="2"/>
      <c r="R1167" s="2"/>
      <c r="S1167" s="2"/>
      <c r="T1167" s="1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</row>
    <row r="1168" spans="1:46" ht="13.5">
      <c r="A1168" s="11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2"/>
      <c r="N1168" s="2"/>
      <c r="O1168" s="90"/>
      <c r="P1168" s="2"/>
      <c r="Q1168" s="2"/>
      <c r="R1168" s="2"/>
      <c r="S1168" s="2"/>
      <c r="T1168" s="1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</row>
    <row r="1169" spans="1:46" ht="13.5">
      <c r="A1169" s="11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2"/>
      <c r="N1169" s="2"/>
      <c r="O1169" s="90"/>
      <c r="P1169" s="2"/>
      <c r="Q1169" s="2"/>
      <c r="R1169" s="2"/>
      <c r="S1169" s="2"/>
      <c r="T1169" s="1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</row>
    <row r="1170" spans="1:46" ht="13.5">
      <c r="A1170" s="11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2"/>
      <c r="N1170" s="2"/>
      <c r="O1170" s="90"/>
      <c r="P1170" s="2"/>
      <c r="Q1170" s="2"/>
      <c r="R1170" s="2"/>
      <c r="S1170" s="2"/>
      <c r="T1170" s="1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</row>
    <row r="1171" spans="1:46" ht="13.5">
      <c r="A1171" s="11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2"/>
      <c r="N1171" s="2"/>
      <c r="O1171" s="90"/>
      <c r="P1171" s="2"/>
      <c r="Q1171" s="2"/>
      <c r="R1171" s="2"/>
      <c r="S1171" s="2"/>
      <c r="T1171" s="1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</row>
    <row r="1172" spans="1:46" ht="13.5">
      <c r="A1172" s="11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2"/>
      <c r="N1172" s="2"/>
      <c r="O1172" s="90"/>
      <c r="P1172" s="2"/>
      <c r="Q1172" s="2"/>
      <c r="R1172" s="2"/>
      <c r="S1172" s="2"/>
      <c r="T1172" s="1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</row>
    <row r="1173" spans="1:46" ht="13.5">
      <c r="A1173" s="11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2"/>
      <c r="N1173" s="2"/>
      <c r="O1173" s="90"/>
      <c r="P1173" s="2"/>
      <c r="Q1173" s="2"/>
      <c r="R1173" s="2"/>
      <c r="S1173" s="2"/>
      <c r="T1173" s="1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</row>
    <row r="1174" spans="1:46" ht="13.5">
      <c r="A1174" s="11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2"/>
      <c r="N1174" s="2"/>
      <c r="O1174" s="90"/>
      <c r="P1174" s="2"/>
      <c r="Q1174" s="2"/>
      <c r="R1174" s="2"/>
      <c r="S1174" s="2"/>
      <c r="T1174" s="1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</row>
    <row r="1175" spans="1:46" ht="13.5">
      <c r="A1175" s="11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2"/>
      <c r="N1175" s="2"/>
      <c r="O1175" s="90"/>
      <c r="P1175" s="2"/>
      <c r="Q1175" s="2"/>
      <c r="R1175" s="2"/>
      <c r="S1175" s="2"/>
      <c r="T1175" s="1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</row>
    <row r="1176" spans="1:46" ht="13.5">
      <c r="A1176" s="11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2"/>
      <c r="N1176" s="2"/>
      <c r="O1176" s="90"/>
      <c r="P1176" s="2"/>
      <c r="Q1176" s="2"/>
      <c r="R1176" s="2"/>
      <c r="S1176" s="2"/>
      <c r="T1176" s="1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</row>
    <row r="1177" spans="1:46" ht="13.5">
      <c r="A1177" s="11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2"/>
      <c r="N1177" s="2"/>
      <c r="O1177" s="90"/>
      <c r="P1177" s="2"/>
      <c r="Q1177" s="2"/>
      <c r="R1177" s="2"/>
      <c r="S1177" s="2"/>
      <c r="T1177" s="1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</row>
    <row r="1178" spans="1:46" ht="13.5">
      <c r="A1178" s="11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2"/>
      <c r="N1178" s="2"/>
      <c r="O1178" s="90"/>
      <c r="P1178" s="2"/>
      <c r="Q1178" s="2"/>
      <c r="R1178" s="2"/>
      <c r="S1178" s="2"/>
      <c r="T1178" s="1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</row>
    <row r="1179" spans="1:46" ht="13.5">
      <c r="A1179" s="11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2"/>
      <c r="N1179" s="2"/>
      <c r="O1179" s="90"/>
      <c r="P1179" s="2"/>
      <c r="Q1179" s="2"/>
      <c r="R1179" s="2"/>
      <c r="S1179" s="2"/>
      <c r="T1179" s="1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</row>
    <row r="1180" spans="1:46" ht="13.5">
      <c r="A1180" s="11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2"/>
      <c r="N1180" s="2"/>
      <c r="O1180" s="90"/>
      <c r="P1180" s="2"/>
      <c r="Q1180" s="2"/>
      <c r="R1180" s="2"/>
      <c r="S1180" s="2"/>
      <c r="T1180" s="1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</row>
    <row r="1181" spans="1:46" ht="13.5">
      <c r="A1181" s="11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2"/>
      <c r="N1181" s="2"/>
      <c r="O1181" s="90"/>
      <c r="P1181" s="2"/>
      <c r="Q1181" s="2"/>
      <c r="R1181" s="2"/>
      <c r="S1181" s="2"/>
      <c r="T1181" s="1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</row>
    <row r="1182" spans="1:46" ht="13.5">
      <c r="A1182" s="11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2"/>
      <c r="N1182" s="2"/>
      <c r="O1182" s="90"/>
      <c r="P1182" s="2"/>
      <c r="Q1182" s="2"/>
      <c r="R1182" s="2"/>
      <c r="S1182" s="2"/>
      <c r="T1182" s="1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</row>
    <row r="1183" spans="1:46" ht="13.5">
      <c r="A1183" s="11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2"/>
      <c r="N1183" s="2"/>
      <c r="O1183" s="90"/>
      <c r="P1183" s="2"/>
      <c r="Q1183" s="2"/>
      <c r="R1183" s="2"/>
      <c r="S1183" s="2"/>
      <c r="T1183" s="1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</row>
    <row r="1184" spans="1:46" ht="13.5">
      <c r="A1184" s="11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2"/>
      <c r="N1184" s="2"/>
      <c r="O1184" s="90"/>
      <c r="P1184" s="2"/>
      <c r="Q1184" s="2"/>
      <c r="R1184" s="2"/>
      <c r="S1184" s="2"/>
      <c r="T1184" s="1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</row>
    <row r="1185" spans="1:46" ht="13.5">
      <c r="A1185" s="11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2"/>
      <c r="N1185" s="2"/>
      <c r="O1185" s="90"/>
      <c r="P1185" s="2"/>
      <c r="Q1185" s="2"/>
      <c r="R1185" s="2"/>
      <c r="S1185" s="2"/>
      <c r="T1185" s="1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</row>
    <row r="1186" spans="1:46" ht="13.5">
      <c r="A1186" s="11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2"/>
      <c r="N1186" s="2"/>
      <c r="O1186" s="90"/>
      <c r="P1186" s="2"/>
      <c r="Q1186" s="2"/>
      <c r="R1186" s="2"/>
      <c r="S1186" s="2"/>
      <c r="T1186" s="1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</row>
    <row r="1187" spans="1:46" ht="13.5">
      <c r="A1187" s="11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2"/>
      <c r="N1187" s="2"/>
      <c r="O1187" s="90"/>
      <c r="P1187" s="2"/>
      <c r="Q1187" s="2"/>
      <c r="R1187" s="2"/>
      <c r="S1187" s="2"/>
      <c r="T1187" s="1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</row>
    <row r="1188" spans="1:46" ht="13.5">
      <c r="A1188" s="11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2"/>
      <c r="N1188" s="2"/>
      <c r="O1188" s="90"/>
      <c r="P1188" s="2"/>
      <c r="Q1188" s="2"/>
      <c r="R1188" s="2"/>
      <c r="S1188" s="2"/>
      <c r="T1188" s="1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</row>
    <row r="1189" spans="1:46" ht="13.5">
      <c r="A1189" s="11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2"/>
      <c r="N1189" s="2"/>
      <c r="O1189" s="90"/>
      <c r="P1189" s="2"/>
      <c r="Q1189" s="2"/>
      <c r="R1189" s="2"/>
      <c r="S1189" s="2"/>
      <c r="T1189" s="1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</row>
    <row r="1190" spans="1:46" ht="13.5">
      <c r="A1190" s="11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2"/>
      <c r="N1190" s="2"/>
      <c r="O1190" s="90"/>
      <c r="P1190" s="2"/>
      <c r="Q1190" s="2"/>
      <c r="R1190" s="2"/>
      <c r="S1190" s="2"/>
      <c r="T1190" s="1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</row>
    <row r="1191" spans="1:46" ht="13.5">
      <c r="A1191" s="11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2"/>
      <c r="N1191" s="2"/>
      <c r="O1191" s="90"/>
      <c r="P1191" s="2"/>
      <c r="Q1191" s="2"/>
      <c r="R1191" s="2"/>
      <c r="S1191" s="2"/>
      <c r="T1191" s="1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</row>
    <row r="1192" spans="1:46" ht="13.5">
      <c r="A1192" s="11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2"/>
      <c r="N1192" s="2"/>
      <c r="O1192" s="90"/>
      <c r="P1192" s="2"/>
      <c r="Q1192" s="2"/>
      <c r="R1192" s="2"/>
      <c r="S1192" s="2"/>
      <c r="T1192" s="1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</row>
    <row r="1193" spans="1:46" ht="13.5">
      <c r="A1193" s="11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2"/>
      <c r="N1193" s="2"/>
      <c r="O1193" s="90"/>
      <c r="P1193" s="2"/>
      <c r="Q1193" s="2"/>
      <c r="R1193" s="2"/>
      <c r="S1193" s="2"/>
      <c r="T1193" s="1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</row>
    <row r="1194" spans="1:46" ht="13.5">
      <c r="A1194" s="11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2"/>
      <c r="N1194" s="2"/>
      <c r="O1194" s="90"/>
      <c r="P1194" s="2"/>
      <c r="Q1194" s="2"/>
      <c r="R1194" s="2"/>
      <c r="S1194" s="2"/>
      <c r="T1194" s="1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</row>
    <row r="1195" spans="1:46" ht="13.5">
      <c r="A1195" s="11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2"/>
      <c r="N1195" s="2"/>
      <c r="O1195" s="90"/>
      <c r="P1195" s="2"/>
      <c r="Q1195" s="2"/>
      <c r="R1195" s="2"/>
      <c r="S1195" s="2"/>
      <c r="T1195" s="1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</row>
    <row r="1196" spans="1:46" ht="13.5">
      <c r="A1196" s="11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2"/>
      <c r="N1196" s="2"/>
      <c r="O1196" s="90"/>
      <c r="P1196" s="2"/>
      <c r="Q1196" s="2"/>
      <c r="R1196" s="2"/>
      <c r="S1196" s="2"/>
      <c r="T1196" s="1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</row>
    <row r="1197" spans="1:46" ht="13.5">
      <c r="A1197" s="11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2"/>
      <c r="N1197" s="2"/>
      <c r="O1197" s="90"/>
      <c r="P1197" s="2"/>
      <c r="Q1197" s="2"/>
      <c r="R1197" s="2"/>
      <c r="S1197" s="2"/>
      <c r="T1197" s="1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</row>
    <row r="1198" spans="1:46" ht="13.5">
      <c r="A1198" s="11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2"/>
      <c r="N1198" s="2"/>
      <c r="O1198" s="90"/>
      <c r="P1198" s="2"/>
      <c r="Q1198" s="2"/>
      <c r="R1198" s="2"/>
      <c r="S1198" s="2"/>
      <c r="T1198" s="1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</row>
    <row r="1199" spans="1:46" ht="13.5">
      <c r="A1199" s="11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2"/>
      <c r="N1199" s="2"/>
      <c r="O1199" s="90"/>
      <c r="P1199" s="2"/>
      <c r="Q1199" s="2"/>
      <c r="R1199" s="2"/>
      <c r="S1199" s="2"/>
      <c r="T1199" s="1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</row>
    <row r="1200" spans="1:46" ht="13.5">
      <c r="A1200" s="11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2"/>
      <c r="N1200" s="2"/>
      <c r="O1200" s="90"/>
      <c r="P1200" s="2"/>
      <c r="Q1200" s="2"/>
      <c r="R1200" s="2"/>
      <c r="S1200" s="2"/>
      <c r="T1200" s="1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</row>
    <row r="1201" spans="1:46" ht="13.5">
      <c r="A1201" s="11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2"/>
      <c r="N1201" s="2"/>
      <c r="O1201" s="90"/>
      <c r="P1201" s="2"/>
      <c r="Q1201" s="2"/>
      <c r="R1201" s="2"/>
      <c r="S1201" s="2"/>
      <c r="T1201" s="1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</row>
    <row r="1202" spans="1:46" ht="13.5">
      <c r="A1202" s="11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2"/>
      <c r="N1202" s="2"/>
      <c r="O1202" s="90"/>
      <c r="P1202" s="2"/>
      <c r="Q1202" s="2"/>
      <c r="R1202" s="2"/>
      <c r="S1202" s="2"/>
      <c r="T1202" s="1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</row>
    <row r="1203" spans="1:46" ht="13.5">
      <c r="A1203" s="11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2"/>
      <c r="N1203" s="2"/>
      <c r="O1203" s="90"/>
      <c r="P1203" s="2"/>
      <c r="Q1203" s="2"/>
      <c r="R1203" s="2"/>
      <c r="S1203" s="2"/>
      <c r="T1203" s="1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</row>
    <row r="1204" spans="1:46" ht="13.5">
      <c r="A1204" s="11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2"/>
      <c r="N1204" s="2"/>
      <c r="O1204" s="90"/>
      <c r="P1204" s="2"/>
      <c r="Q1204" s="2"/>
      <c r="R1204" s="2"/>
      <c r="S1204" s="2"/>
      <c r="T1204" s="1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</row>
    <row r="1205" spans="1:46" ht="13.5">
      <c r="A1205" s="11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2"/>
      <c r="N1205" s="2"/>
      <c r="O1205" s="90"/>
      <c r="P1205" s="2"/>
      <c r="Q1205" s="2"/>
      <c r="R1205" s="2"/>
      <c r="S1205" s="2"/>
      <c r="T1205" s="1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</row>
    <row r="1206" spans="1:46" ht="13.5">
      <c r="A1206" s="11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2"/>
      <c r="N1206" s="2"/>
      <c r="O1206" s="90"/>
      <c r="P1206" s="2"/>
      <c r="Q1206" s="2"/>
      <c r="R1206" s="2"/>
      <c r="S1206" s="2"/>
      <c r="T1206" s="1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</row>
    <row r="1207" spans="1:46" ht="13.5">
      <c r="A1207" s="11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2"/>
      <c r="N1207" s="2"/>
      <c r="O1207" s="90"/>
      <c r="P1207" s="2"/>
      <c r="Q1207" s="2"/>
      <c r="R1207" s="2"/>
      <c r="S1207" s="2"/>
      <c r="T1207" s="1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</row>
    <row r="1208" spans="1:46" ht="13.5">
      <c r="A1208" s="11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2"/>
      <c r="N1208" s="2"/>
      <c r="O1208" s="90"/>
      <c r="P1208" s="2"/>
      <c r="Q1208" s="2"/>
      <c r="R1208" s="2"/>
      <c r="S1208" s="2"/>
      <c r="T1208" s="1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</row>
    <row r="1209" spans="1:46" ht="13.5">
      <c r="A1209" s="11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2"/>
      <c r="N1209" s="2"/>
      <c r="O1209" s="90"/>
      <c r="P1209" s="2"/>
      <c r="Q1209" s="2"/>
      <c r="R1209" s="2"/>
      <c r="S1209" s="2"/>
      <c r="T1209" s="1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</row>
    <row r="1210" spans="1:46" ht="13.5">
      <c r="A1210" s="11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2"/>
      <c r="N1210" s="2"/>
      <c r="O1210" s="90"/>
      <c r="P1210" s="2"/>
      <c r="Q1210" s="2"/>
      <c r="R1210" s="2"/>
      <c r="S1210" s="2"/>
      <c r="T1210" s="1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</row>
    <row r="1211" spans="1:46" ht="13.5">
      <c r="A1211" s="11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2"/>
      <c r="N1211" s="2"/>
      <c r="O1211" s="90"/>
      <c r="P1211" s="2"/>
      <c r="Q1211" s="2"/>
      <c r="R1211" s="2"/>
      <c r="S1211" s="2"/>
      <c r="T1211" s="1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</row>
    <row r="1212" spans="1:46" ht="13.5">
      <c r="A1212" s="11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2"/>
      <c r="N1212" s="2"/>
      <c r="O1212" s="90"/>
      <c r="P1212" s="2"/>
      <c r="Q1212" s="2"/>
      <c r="R1212" s="2"/>
      <c r="S1212" s="2"/>
      <c r="T1212" s="1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</row>
    <row r="1213" spans="1:46" ht="13.5">
      <c r="A1213" s="11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2"/>
      <c r="N1213" s="2"/>
      <c r="O1213" s="90"/>
      <c r="P1213" s="2"/>
      <c r="Q1213" s="2"/>
      <c r="R1213" s="2"/>
      <c r="S1213" s="2"/>
      <c r="T1213" s="1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</row>
    <row r="1214" spans="1:46" ht="13.5">
      <c r="A1214" s="11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2"/>
      <c r="N1214" s="2"/>
      <c r="O1214" s="90"/>
      <c r="P1214" s="2"/>
      <c r="Q1214" s="2"/>
      <c r="R1214" s="2"/>
      <c r="S1214" s="2"/>
      <c r="T1214" s="1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</row>
    <row r="1215" spans="1:46" ht="13.5">
      <c r="A1215" s="11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2"/>
      <c r="N1215" s="2"/>
      <c r="O1215" s="90"/>
      <c r="P1215" s="2"/>
      <c r="Q1215" s="2"/>
      <c r="R1215" s="2"/>
      <c r="S1215" s="2"/>
      <c r="T1215" s="1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</row>
    <row r="1216" spans="1:46" ht="13.5">
      <c r="A1216" s="11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2"/>
      <c r="N1216" s="2"/>
      <c r="O1216" s="90"/>
      <c r="P1216" s="2"/>
      <c r="Q1216" s="2"/>
      <c r="R1216" s="2"/>
      <c r="S1216" s="2"/>
      <c r="T1216" s="1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</row>
    <row r="1217" spans="1:46" ht="13.5">
      <c r="A1217" s="11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2"/>
      <c r="N1217" s="2"/>
      <c r="O1217" s="90"/>
      <c r="P1217" s="2"/>
      <c r="Q1217" s="2"/>
      <c r="R1217" s="2"/>
      <c r="S1217" s="2"/>
      <c r="T1217" s="1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</row>
    <row r="1218" spans="1:46" ht="13.5">
      <c r="A1218" s="11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2"/>
      <c r="N1218" s="2"/>
      <c r="O1218" s="90"/>
      <c r="P1218" s="2"/>
      <c r="Q1218" s="2"/>
      <c r="R1218" s="2"/>
      <c r="S1218" s="2"/>
      <c r="T1218" s="1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</row>
    <row r="1219" spans="1:46" ht="13.5">
      <c r="A1219" s="11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2"/>
      <c r="N1219" s="2"/>
      <c r="O1219" s="90"/>
      <c r="P1219" s="2"/>
      <c r="Q1219" s="2"/>
      <c r="R1219" s="2"/>
      <c r="S1219" s="2"/>
      <c r="T1219" s="1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</row>
    <row r="1220" spans="1:46" ht="13.5">
      <c r="A1220" s="11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2"/>
      <c r="N1220" s="2"/>
      <c r="O1220" s="90"/>
      <c r="P1220" s="2"/>
      <c r="Q1220" s="2"/>
      <c r="R1220" s="2"/>
      <c r="S1220" s="2"/>
      <c r="T1220" s="1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</row>
    <row r="1221" spans="1:46" ht="13.5">
      <c r="A1221" s="11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2"/>
      <c r="N1221" s="2"/>
      <c r="O1221" s="90"/>
      <c r="P1221" s="2"/>
      <c r="Q1221" s="2"/>
      <c r="R1221" s="2"/>
      <c r="S1221" s="2"/>
      <c r="T1221" s="1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</row>
    <row r="1222" spans="1:46" ht="13.5">
      <c r="A1222" s="11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2"/>
      <c r="N1222" s="2"/>
      <c r="O1222" s="90"/>
      <c r="P1222" s="2"/>
      <c r="Q1222" s="2"/>
      <c r="R1222" s="2"/>
      <c r="S1222" s="2"/>
      <c r="T1222" s="1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</row>
    <row r="1223" spans="1:46" ht="13.5">
      <c r="A1223" s="11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2"/>
      <c r="N1223" s="2"/>
      <c r="O1223" s="90"/>
      <c r="P1223" s="2"/>
      <c r="Q1223" s="2"/>
      <c r="R1223" s="2"/>
      <c r="S1223" s="2"/>
      <c r="T1223" s="1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</row>
    <row r="1224" spans="1:46" ht="13.5">
      <c r="A1224" s="11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2"/>
      <c r="N1224" s="2"/>
      <c r="O1224" s="90"/>
      <c r="P1224" s="2"/>
      <c r="Q1224" s="2"/>
      <c r="R1224" s="2"/>
      <c r="S1224" s="2"/>
      <c r="T1224" s="1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</row>
    <row r="1225" spans="1:46" ht="13.5">
      <c r="A1225" s="11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2"/>
      <c r="N1225" s="2"/>
      <c r="O1225" s="90"/>
      <c r="P1225" s="2"/>
      <c r="Q1225" s="2"/>
      <c r="R1225" s="2"/>
      <c r="S1225" s="2"/>
      <c r="T1225" s="1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</row>
    <row r="1226" spans="1:46" ht="13.5">
      <c r="A1226" s="11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2"/>
      <c r="N1226" s="2"/>
      <c r="O1226" s="90"/>
      <c r="P1226" s="2"/>
      <c r="Q1226" s="2"/>
      <c r="R1226" s="2"/>
      <c r="S1226" s="2"/>
      <c r="T1226" s="1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</row>
    <row r="1227" spans="1:46" ht="13.5">
      <c r="A1227" s="11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4"/>
      <c r="N1227" s="4"/>
      <c r="O1227" s="91"/>
      <c r="P1227" s="4"/>
      <c r="Q1227" s="4"/>
      <c r="R1227" s="4"/>
      <c r="S1227" s="4"/>
      <c r="T1227" s="5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</row>
    <row r="1228" spans="1:46" ht="13.5">
      <c r="A1228" s="11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2"/>
      <c r="N1228" s="2"/>
      <c r="O1228" s="90"/>
      <c r="P1228" s="2"/>
      <c r="Q1228" s="2"/>
      <c r="R1228" s="2"/>
      <c r="S1228" s="2"/>
      <c r="T1228" s="1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</row>
    <row r="1229" spans="1:46" ht="13.5">
      <c r="A1229" s="11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2"/>
      <c r="N1229" s="2"/>
      <c r="O1229" s="90"/>
      <c r="P1229" s="2"/>
      <c r="Q1229" s="2"/>
      <c r="R1229" s="2"/>
      <c r="S1229" s="2"/>
      <c r="T1229" s="1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</row>
    <row r="1230" spans="1:46" ht="13.5">
      <c r="A1230" s="11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2"/>
      <c r="N1230" s="2"/>
      <c r="O1230" s="90"/>
      <c r="P1230" s="2"/>
      <c r="Q1230" s="2"/>
      <c r="R1230" s="2"/>
      <c r="S1230" s="2"/>
      <c r="T1230" s="1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</row>
    <row r="1231" spans="1:46" ht="13.5">
      <c r="A1231" s="11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2"/>
      <c r="N1231" s="2"/>
      <c r="O1231" s="90"/>
      <c r="P1231" s="2"/>
      <c r="Q1231" s="2"/>
      <c r="R1231" s="2"/>
      <c r="S1231" s="2"/>
      <c r="T1231" s="1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</row>
    <row r="1232" spans="1:46" ht="13.5">
      <c r="A1232" s="11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2"/>
      <c r="N1232" s="2"/>
      <c r="O1232" s="90"/>
      <c r="P1232" s="2"/>
      <c r="Q1232" s="2"/>
      <c r="R1232" s="2"/>
      <c r="S1232" s="2"/>
      <c r="T1232" s="1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</row>
    <row r="1233" spans="1:46" ht="13.5">
      <c r="A1233" s="11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2"/>
      <c r="N1233" s="2"/>
      <c r="O1233" s="90"/>
      <c r="P1233" s="2"/>
      <c r="Q1233" s="2"/>
      <c r="R1233" s="2"/>
      <c r="S1233" s="2"/>
      <c r="T1233" s="1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</row>
    <row r="1234" spans="1:46" ht="13.5">
      <c r="A1234" s="11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2"/>
      <c r="N1234" s="2"/>
      <c r="O1234" s="90"/>
      <c r="P1234" s="2"/>
      <c r="Q1234" s="2"/>
      <c r="R1234" s="2"/>
      <c r="S1234" s="2"/>
      <c r="T1234" s="1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</row>
    <row r="1235" spans="1:46" ht="13.5">
      <c r="A1235" s="11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2"/>
      <c r="N1235" s="2"/>
      <c r="O1235" s="90"/>
      <c r="P1235" s="2"/>
      <c r="Q1235" s="2"/>
      <c r="R1235" s="2"/>
      <c r="S1235" s="2"/>
      <c r="T1235" s="1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</row>
    <row r="1236" spans="1:46" ht="13.5">
      <c r="A1236" s="11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2"/>
      <c r="N1236" s="2"/>
      <c r="O1236" s="90"/>
      <c r="P1236" s="2"/>
      <c r="Q1236" s="2"/>
      <c r="R1236" s="2"/>
      <c r="S1236" s="2"/>
      <c r="T1236" s="1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</row>
    <row r="1237" spans="1:46" ht="13.5">
      <c r="A1237" s="11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2"/>
      <c r="N1237" s="2"/>
      <c r="O1237" s="90"/>
      <c r="P1237" s="2"/>
      <c r="Q1237" s="2"/>
      <c r="R1237" s="2"/>
      <c r="S1237" s="2"/>
      <c r="T1237" s="1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</row>
    <row r="1238" spans="1:46" ht="13.5">
      <c r="A1238" s="11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2"/>
      <c r="N1238" s="2"/>
      <c r="O1238" s="90"/>
      <c r="P1238" s="2"/>
      <c r="Q1238" s="2"/>
      <c r="R1238" s="2"/>
      <c r="S1238" s="2"/>
      <c r="T1238" s="1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</row>
    <row r="1239" spans="1:46" ht="13.5">
      <c r="A1239" s="11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2"/>
      <c r="N1239" s="2"/>
      <c r="O1239" s="90"/>
      <c r="P1239" s="2"/>
      <c r="Q1239" s="2"/>
      <c r="R1239" s="2"/>
      <c r="S1239" s="2"/>
      <c r="T1239" s="1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</row>
    <row r="1240" spans="1:46" ht="13.5">
      <c r="A1240" s="11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2"/>
      <c r="N1240" s="2"/>
      <c r="O1240" s="90"/>
      <c r="P1240" s="2"/>
      <c r="Q1240" s="2"/>
      <c r="R1240" s="2"/>
      <c r="S1240" s="2"/>
      <c r="T1240" s="1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</row>
    <row r="1241" spans="1:46" ht="13.5">
      <c r="A1241" s="11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2"/>
      <c r="N1241" s="2"/>
      <c r="O1241" s="90"/>
      <c r="P1241" s="2"/>
      <c r="Q1241" s="2"/>
      <c r="R1241" s="2"/>
      <c r="S1241" s="2"/>
      <c r="T1241" s="1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</row>
    <row r="1242" spans="1:46" ht="13.5">
      <c r="A1242" s="11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2"/>
      <c r="N1242" s="2"/>
      <c r="O1242" s="90"/>
      <c r="P1242" s="2"/>
      <c r="Q1242" s="2"/>
      <c r="R1242" s="2"/>
      <c r="S1242" s="2"/>
      <c r="T1242" s="1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</row>
    <row r="1243" spans="1:46" ht="13.5">
      <c r="A1243" s="11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2"/>
      <c r="N1243" s="2"/>
      <c r="O1243" s="90"/>
      <c r="P1243" s="2"/>
      <c r="Q1243" s="2"/>
      <c r="R1243" s="2"/>
      <c r="S1243" s="2"/>
      <c r="T1243" s="1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</row>
    <row r="1244" spans="1:46" ht="13.5">
      <c r="A1244" s="11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2"/>
      <c r="N1244" s="2"/>
      <c r="O1244" s="90"/>
      <c r="P1244" s="2"/>
      <c r="Q1244" s="2"/>
      <c r="R1244" s="2"/>
      <c r="S1244" s="2"/>
      <c r="T1244" s="1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</row>
    <row r="1245" spans="1:46" ht="13.5">
      <c r="A1245" s="11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2"/>
      <c r="N1245" s="2"/>
      <c r="O1245" s="90"/>
      <c r="P1245" s="2"/>
      <c r="Q1245" s="2"/>
      <c r="R1245" s="2"/>
      <c r="S1245" s="2"/>
      <c r="T1245" s="1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</row>
    <row r="1246" spans="1:46" ht="13.5">
      <c r="A1246" s="11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2"/>
      <c r="N1246" s="2"/>
      <c r="O1246" s="90"/>
      <c r="P1246" s="2"/>
      <c r="Q1246" s="2"/>
      <c r="R1246" s="2"/>
      <c r="S1246" s="2"/>
      <c r="T1246" s="1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</row>
    <row r="1247" spans="1:46" ht="13.5">
      <c r="A1247" s="11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2"/>
      <c r="N1247" s="2"/>
      <c r="O1247" s="90"/>
      <c r="P1247" s="2"/>
      <c r="Q1247" s="2"/>
      <c r="R1247" s="2"/>
      <c r="S1247" s="2"/>
      <c r="T1247" s="1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</row>
    <row r="1248" spans="1:46" ht="13.5">
      <c r="A1248" s="11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2"/>
      <c r="N1248" s="2"/>
      <c r="O1248" s="90"/>
      <c r="P1248" s="2"/>
      <c r="Q1248" s="2"/>
      <c r="R1248" s="2"/>
      <c r="S1248" s="2"/>
      <c r="T1248" s="1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</row>
    <row r="1249" spans="1:46" ht="13.5">
      <c r="A1249" s="11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2"/>
      <c r="N1249" s="2"/>
      <c r="O1249" s="90"/>
      <c r="P1249" s="2"/>
      <c r="Q1249" s="2"/>
      <c r="R1249" s="2"/>
      <c r="S1249" s="2"/>
      <c r="T1249" s="1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</row>
    <row r="1250" spans="1:46" ht="13.5">
      <c r="A1250" s="11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2"/>
      <c r="N1250" s="2"/>
      <c r="O1250" s="90"/>
      <c r="P1250" s="2"/>
      <c r="Q1250" s="2"/>
      <c r="R1250" s="2"/>
      <c r="S1250" s="2"/>
      <c r="T1250" s="1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</row>
    <row r="1251" spans="1:46" ht="13.5">
      <c r="A1251" s="11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2"/>
      <c r="N1251" s="2"/>
      <c r="O1251" s="90"/>
      <c r="P1251" s="2"/>
      <c r="Q1251" s="2"/>
      <c r="R1251" s="2"/>
      <c r="S1251" s="2"/>
      <c r="T1251" s="1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</row>
    <row r="1252" spans="1:46" ht="13.5">
      <c r="A1252" s="11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2"/>
      <c r="N1252" s="2"/>
      <c r="O1252" s="90"/>
      <c r="P1252" s="2"/>
      <c r="Q1252" s="2"/>
      <c r="R1252" s="2"/>
      <c r="S1252" s="2"/>
      <c r="T1252" s="1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</row>
    <row r="1253" spans="1:46" ht="13.5">
      <c r="A1253" s="11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2"/>
      <c r="N1253" s="2"/>
      <c r="O1253" s="90"/>
      <c r="P1253" s="2"/>
      <c r="Q1253" s="2"/>
      <c r="R1253" s="2"/>
      <c r="S1253" s="2"/>
      <c r="T1253" s="1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</row>
    <row r="1254" spans="1:46" ht="13.5">
      <c r="A1254" s="11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2"/>
      <c r="N1254" s="2"/>
      <c r="O1254" s="90"/>
      <c r="P1254" s="2"/>
      <c r="Q1254" s="2"/>
      <c r="R1254" s="2"/>
      <c r="S1254" s="2"/>
      <c r="T1254" s="1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</row>
    <row r="1255" spans="1:46" ht="13.5">
      <c r="A1255" s="11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2"/>
      <c r="N1255" s="2"/>
      <c r="O1255" s="90"/>
      <c r="P1255" s="2"/>
      <c r="Q1255" s="2"/>
      <c r="R1255" s="2"/>
      <c r="S1255" s="2"/>
      <c r="T1255" s="1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</row>
    <row r="1256" spans="1:46" ht="13.5">
      <c r="A1256" s="11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2"/>
      <c r="N1256" s="2"/>
      <c r="O1256" s="90"/>
      <c r="P1256" s="2"/>
      <c r="Q1256" s="2"/>
      <c r="R1256" s="2"/>
      <c r="S1256" s="2"/>
      <c r="T1256" s="1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</row>
    <row r="1257" spans="1:46" ht="13.5">
      <c r="A1257" s="11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2"/>
      <c r="N1257" s="2"/>
      <c r="O1257" s="90"/>
      <c r="P1257" s="2"/>
      <c r="Q1257" s="2"/>
      <c r="R1257" s="2"/>
      <c r="S1257" s="2"/>
      <c r="T1257" s="1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</row>
    <row r="1258" spans="1:46" ht="13.5">
      <c r="A1258" s="11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2"/>
      <c r="N1258" s="2"/>
      <c r="O1258" s="90"/>
      <c r="P1258" s="2"/>
      <c r="Q1258" s="2"/>
      <c r="R1258" s="2"/>
      <c r="S1258" s="2"/>
      <c r="T1258" s="1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</row>
    <row r="1259" spans="1:46" ht="13.5">
      <c r="A1259" s="11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2"/>
      <c r="N1259" s="2"/>
      <c r="O1259" s="90"/>
      <c r="P1259" s="2"/>
      <c r="Q1259" s="2"/>
      <c r="R1259" s="2"/>
      <c r="S1259" s="2"/>
      <c r="T1259" s="1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</row>
    <row r="1260" spans="1:46" ht="13.5">
      <c r="A1260" s="11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2"/>
      <c r="N1260" s="2"/>
      <c r="O1260" s="90"/>
      <c r="P1260" s="2"/>
      <c r="Q1260" s="2"/>
      <c r="R1260" s="2"/>
      <c r="S1260" s="2"/>
      <c r="T1260" s="1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</row>
    <row r="1261" spans="1:46" ht="13.5">
      <c r="A1261" s="11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2"/>
      <c r="N1261" s="2"/>
      <c r="O1261" s="90"/>
      <c r="P1261" s="2"/>
      <c r="Q1261" s="2"/>
      <c r="R1261" s="2"/>
      <c r="S1261" s="2"/>
      <c r="T1261" s="1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</row>
    <row r="1262" spans="1:46" ht="13.5">
      <c r="A1262" s="11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2"/>
      <c r="N1262" s="2"/>
      <c r="O1262" s="90"/>
      <c r="P1262" s="2"/>
      <c r="Q1262" s="2"/>
      <c r="R1262" s="2"/>
      <c r="S1262" s="2"/>
      <c r="T1262" s="1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</row>
    <row r="1263" spans="1:46" ht="13.5">
      <c r="A1263" s="11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2"/>
      <c r="N1263" s="2"/>
      <c r="O1263" s="90"/>
      <c r="P1263" s="2"/>
      <c r="Q1263" s="2"/>
      <c r="R1263" s="2"/>
      <c r="S1263" s="2"/>
      <c r="T1263" s="1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</row>
    <row r="1264" spans="1:46" ht="13.5">
      <c r="A1264" s="11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2"/>
      <c r="N1264" s="2"/>
      <c r="O1264" s="90"/>
      <c r="P1264" s="2"/>
      <c r="Q1264" s="2"/>
      <c r="R1264" s="2"/>
      <c r="S1264" s="2"/>
      <c r="T1264" s="1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</row>
    <row r="1265" spans="1:46" ht="13.5">
      <c r="A1265" s="11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2"/>
      <c r="N1265" s="2"/>
      <c r="O1265" s="90"/>
      <c r="P1265" s="2"/>
      <c r="Q1265" s="2"/>
      <c r="R1265" s="2"/>
      <c r="S1265" s="2"/>
      <c r="T1265" s="1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</row>
    <row r="1266" spans="1:46" ht="13.5">
      <c r="A1266" s="11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2"/>
      <c r="N1266" s="2"/>
      <c r="O1266" s="90"/>
      <c r="P1266" s="2"/>
      <c r="Q1266" s="2"/>
      <c r="R1266" s="2"/>
      <c r="S1266" s="2"/>
      <c r="T1266" s="1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</row>
    <row r="1267" spans="1:46" ht="13.5">
      <c r="A1267" s="11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2"/>
      <c r="N1267" s="2"/>
      <c r="O1267" s="90"/>
      <c r="P1267" s="2"/>
      <c r="Q1267" s="2"/>
      <c r="R1267" s="2"/>
      <c r="S1267" s="2"/>
      <c r="T1267" s="1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</row>
    <row r="1268" spans="1:46" ht="13.5">
      <c r="A1268" s="11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2"/>
      <c r="N1268" s="2"/>
      <c r="O1268" s="90"/>
      <c r="P1268" s="2"/>
      <c r="Q1268" s="2"/>
      <c r="R1268" s="2"/>
      <c r="S1268" s="2"/>
      <c r="T1268" s="1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</row>
    <row r="1269" spans="1:46" ht="13.5">
      <c r="A1269" s="11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2"/>
      <c r="N1269" s="2"/>
      <c r="O1269" s="90"/>
      <c r="P1269" s="2"/>
      <c r="Q1269" s="2"/>
      <c r="R1269" s="2"/>
      <c r="S1269" s="2"/>
      <c r="T1269" s="1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</row>
    <row r="1270" spans="1:46" ht="13.5">
      <c r="A1270" s="11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2"/>
      <c r="N1270" s="2"/>
      <c r="O1270" s="90"/>
      <c r="P1270" s="2"/>
      <c r="Q1270" s="2"/>
      <c r="R1270" s="2"/>
      <c r="S1270" s="2"/>
      <c r="T1270" s="1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</row>
    <row r="1271" spans="1:46" ht="13.5">
      <c r="A1271" s="11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2"/>
      <c r="N1271" s="2"/>
      <c r="O1271" s="90"/>
      <c r="P1271" s="2"/>
      <c r="Q1271" s="2"/>
      <c r="R1271" s="2"/>
      <c r="S1271" s="2"/>
      <c r="T1271" s="1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</row>
    <row r="1272" spans="1:46" ht="13.5">
      <c r="A1272" s="11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2"/>
      <c r="N1272" s="2"/>
      <c r="O1272" s="90"/>
      <c r="P1272" s="2"/>
      <c r="Q1272" s="2"/>
      <c r="R1272" s="2"/>
      <c r="S1272" s="2"/>
      <c r="T1272" s="1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</row>
    <row r="1273" spans="1:46" ht="13.5">
      <c r="A1273" s="11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2"/>
      <c r="N1273" s="2"/>
      <c r="O1273" s="90"/>
      <c r="P1273" s="2"/>
      <c r="Q1273" s="2"/>
      <c r="R1273" s="2"/>
      <c r="S1273" s="2"/>
      <c r="T1273" s="1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</row>
    <row r="1274" spans="1:46" ht="13.5">
      <c r="A1274" s="11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2"/>
      <c r="N1274" s="2"/>
      <c r="O1274" s="90"/>
      <c r="P1274" s="2"/>
      <c r="Q1274" s="2"/>
      <c r="R1274" s="2"/>
      <c r="S1274" s="2"/>
      <c r="T1274" s="1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</row>
    <row r="1275" spans="1:46" ht="13.5">
      <c r="A1275" s="11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2"/>
      <c r="N1275" s="2"/>
      <c r="O1275" s="90"/>
      <c r="P1275" s="2"/>
      <c r="Q1275" s="2"/>
      <c r="R1275" s="2"/>
      <c r="S1275" s="2"/>
      <c r="T1275" s="1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</row>
    <row r="1276" spans="1:46" ht="13.5">
      <c r="A1276" s="11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2"/>
      <c r="N1276" s="2"/>
      <c r="O1276" s="90"/>
      <c r="P1276" s="2"/>
      <c r="Q1276" s="2"/>
      <c r="R1276" s="2"/>
      <c r="S1276" s="2"/>
      <c r="T1276" s="1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</row>
    <row r="1277" spans="1:46" ht="13.5">
      <c r="A1277" s="11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2"/>
      <c r="N1277" s="2"/>
      <c r="O1277" s="90"/>
      <c r="P1277" s="2"/>
      <c r="Q1277" s="2"/>
      <c r="R1277" s="2"/>
      <c r="S1277" s="2"/>
      <c r="T1277" s="1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</row>
    <row r="1278" spans="1:46" ht="13.5">
      <c r="A1278" s="11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2"/>
      <c r="N1278" s="2"/>
      <c r="O1278" s="90"/>
      <c r="P1278" s="2"/>
      <c r="Q1278" s="2"/>
      <c r="R1278" s="2"/>
      <c r="S1278" s="2"/>
      <c r="T1278" s="1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</row>
    <row r="1279" spans="1:46" ht="13.5">
      <c r="A1279" s="11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2"/>
      <c r="N1279" s="2"/>
      <c r="O1279" s="90"/>
      <c r="P1279" s="2"/>
      <c r="Q1279" s="2"/>
      <c r="R1279" s="2"/>
      <c r="S1279" s="2"/>
      <c r="T1279" s="1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</row>
    <row r="1280" spans="1:46" ht="13.5">
      <c r="A1280" s="11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2"/>
      <c r="N1280" s="2"/>
      <c r="O1280" s="90"/>
      <c r="P1280" s="2"/>
      <c r="Q1280" s="2"/>
      <c r="R1280" s="2"/>
      <c r="S1280" s="2"/>
      <c r="T1280" s="1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</row>
    <row r="1281" spans="1:46" ht="13.5">
      <c r="A1281" s="11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2"/>
      <c r="N1281" s="2"/>
      <c r="O1281" s="90"/>
      <c r="P1281" s="2"/>
      <c r="Q1281" s="2"/>
      <c r="R1281" s="2"/>
      <c r="S1281" s="2"/>
      <c r="T1281" s="1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</row>
    <row r="1282" spans="1:46" ht="13.5">
      <c r="A1282" s="11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2"/>
      <c r="N1282" s="2"/>
      <c r="O1282" s="90"/>
      <c r="P1282" s="2"/>
      <c r="Q1282" s="2"/>
      <c r="R1282" s="2"/>
      <c r="S1282" s="2"/>
      <c r="T1282" s="1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</row>
    <row r="1283" spans="1:46" ht="13.5">
      <c r="A1283" s="11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2"/>
      <c r="N1283" s="2"/>
      <c r="O1283" s="90"/>
      <c r="P1283" s="2"/>
      <c r="Q1283" s="2"/>
      <c r="R1283" s="2"/>
      <c r="S1283" s="2"/>
      <c r="T1283" s="1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</row>
    <row r="1284" spans="1:46" ht="13.5">
      <c r="A1284" s="11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2"/>
      <c r="N1284" s="2"/>
      <c r="O1284" s="90"/>
      <c r="P1284" s="2"/>
      <c r="Q1284" s="2"/>
      <c r="R1284" s="2"/>
      <c r="S1284" s="2"/>
      <c r="T1284" s="1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</row>
    <row r="1285" spans="1:46" ht="13.5">
      <c r="A1285" s="11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2"/>
      <c r="N1285" s="2"/>
      <c r="O1285" s="90"/>
      <c r="P1285" s="2"/>
      <c r="Q1285" s="2"/>
      <c r="R1285" s="2"/>
      <c r="S1285" s="2"/>
      <c r="T1285" s="1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</row>
    <row r="1286" spans="1:46" ht="13.5">
      <c r="A1286" s="11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2"/>
      <c r="N1286" s="2"/>
      <c r="O1286" s="90"/>
      <c r="P1286" s="2"/>
      <c r="Q1286" s="2"/>
      <c r="R1286" s="2"/>
      <c r="S1286" s="2"/>
      <c r="T1286" s="1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</row>
    <row r="1287" spans="1:46" ht="13.5">
      <c r="A1287" s="11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2"/>
      <c r="N1287" s="2"/>
      <c r="O1287" s="90"/>
      <c r="P1287" s="2"/>
      <c r="Q1287" s="2"/>
      <c r="R1287" s="2"/>
      <c r="S1287" s="2"/>
      <c r="T1287" s="1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</row>
    <row r="1288" spans="1:46" ht="13.5">
      <c r="A1288" s="11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2"/>
      <c r="N1288" s="2"/>
      <c r="O1288" s="90"/>
      <c r="P1288" s="2"/>
      <c r="Q1288" s="2"/>
      <c r="R1288" s="2"/>
      <c r="S1288" s="2"/>
      <c r="T1288" s="1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</row>
    <row r="1289" spans="1:46" ht="13.5">
      <c r="A1289" s="11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2"/>
      <c r="N1289" s="2"/>
      <c r="O1289" s="90"/>
      <c r="P1289" s="2"/>
      <c r="Q1289" s="2"/>
      <c r="R1289" s="2"/>
      <c r="S1289" s="2"/>
      <c r="T1289" s="1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</row>
    <row r="1290" spans="1:46" ht="13.5">
      <c r="A1290" s="11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2"/>
      <c r="N1290" s="2"/>
      <c r="O1290" s="90"/>
      <c r="P1290" s="2"/>
      <c r="Q1290" s="2"/>
      <c r="R1290" s="2"/>
      <c r="S1290" s="2"/>
      <c r="T1290" s="1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</row>
    <row r="1291" spans="1:46" ht="13.5">
      <c r="A1291" s="11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2"/>
      <c r="N1291" s="2"/>
      <c r="O1291" s="90"/>
      <c r="P1291" s="2"/>
      <c r="Q1291" s="2"/>
      <c r="R1291" s="2"/>
      <c r="S1291" s="2"/>
      <c r="T1291" s="1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</row>
    <row r="1292" spans="1:46" ht="13.5">
      <c r="A1292" s="11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2"/>
      <c r="N1292" s="2"/>
      <c r="O1292" s="90"/>
      <c r="P1292" s="2"/>
      <c r="Q1292" s="2"/>
      <c r="R1292" s="2"/>
      <c r="S1292" s="2"/>
      <c r="T1292" s="1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</row>
    <row r="1293" spans="1:46" ht="13.5">
      <c r="A1293" s="11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2"/>
      <c r="N1293" s="2"/>
      <c r="O1293" s="90"/>
      <c r="P1293" s="2"/>
      <c r="Q1293" s="2"/>
      <c r="R1293" s="2"/>
      <c r="S1293" s="2"/>
      <c r="T1293" s="1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</row>
    <row r="1294" spans="1:46" ht="13.5">
      <c r="A1294" s="11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2"/>
      <c r="N1294" s="2"/>
      <c r="O1294" s="90"/>
      <c r="P1294" s="2"/>
      <c r="Q1294" s="2"/>
      <c r="R1294" s="2"/>
      <c r="S1294" s="2"/>
      <c r="T1294" s="1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</row>
    <row r="1295" spans="1:46" ht="13.5">
      <c r="A1295" s="11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4"/>
      <c r="N1295" s="4"/>
      <c r="O1295" s="91"/>
      <c r="P1295" s="4"/>
      <c r="Q1295" s="4"/>
      <c r="R1295" s="4"/>
      <c r="S1295" s="4"/>
      <c r="T1295" s="5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</row>
    <row r="1296" spans="1:46" ht="13.5">
      <c r="A1296" s="11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2"/>
      <c r="N1296" s="2"/>
      <c r="O1296" s="90"/>
      <c r="P1296" s="2"/>
      <c r="Q1296" s="2"/>
      <c r="R1296" s="2"/>
      <c r="S1296" s="2"/>
      <c r="T1296" s="1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</row>
    <row r="1297" spans="1:46" ht="13.5">
      <c r="A1297" s="11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2"/>
      <c r="N1297" s="2"/>
      <c r="O1297" s="90"/>
      <c r="P1297" s="2"/>
      <c r="Q1297" s="2"/>
      <c r="R1297" s="2"/>
      <c r="S1297" s="2"/>
      <c r="T1297" s="1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</row>
    <row r="1298" spans="1:46" ht="13.5">
      <c r="A1298" s="11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2"/>
      <c r="N1298" s="2"/>
      <c r="O1298" s="90"/>
      <c r="P1298" s="2"/>
      <c r="Q1298" s="2"/>
      <c r="R1298" s="2"/>
      <c r="S1298" s="2"/>
      <c r="T1298" s="1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</row>
    <row r="1299" spans="1:46" ht="13.5">
      <c r="A1299" s="11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2"/>
      <c r="N1299" s="2"/>
      <c r="O1299" s="90"/>
      <c r="P1299" s="2"/>
      <c r="Q1299" s="2"/>
      <c r="R1299" s="2"/>
      <c r="S1299" s="2"/>
      <c r="T1299" s="1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</row>
    <row r="1300" spans="1:46" ht="13.5">
      <c r="A1300" s="11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2"/>
      <c r="N1300" s="2"/>
      <c r="O1300" s="90"/>
      <c r="P1300" s="2"/>
      <c r="Q1300" s="2"/>
      <c r="R1300" s="2"/>
      <c r="S1300" s="2"/>
      <c r="T1300" s="1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</row>
    <row r="1301" spans="1:46" ht="13.5">
      <c r="A1301" s="11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2"/>
      <c r="N1301" s="2"/>
      <c r="O1301" s="90"/>
      <c r="P1301" s="2"/>
      <c r="Q1301" s="2"/>
      <c r="R1301" s="2"/>
      <c r="S1301" s="2"/>
      <c r="T1301" s="1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</row>
    <row r="1302" spans="1:46" ht="13.5">
      <c r="A1302" s="11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2"/>
      <c r="N1302" s="2"/>
      <c r="O1302" s="90"/>
      <c r="P1302" s="2"/>
      <c r="Q1302" s="2"/>
      <c r="R1302" s="2"/>
      <c r="S1302" s="2"/>
      <c r="T1302" s="1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</row>
    <row r="1303" spans="1:46" ht="13.5">
      <c r="A1303" s="11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2"/>
      <c r="N1303" s="2"/>
      <c r="O1303" s="90"/>
      <c r="P1303" s="2"/>
      <c r="Q1303" s="2"/>
      <c r="R1303" s="2"/>
      <c r="S1303" s="2"/>
      <c r="T1303" s="1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</row>
    <row r="1304" spans="1:46" ht="13.5">
      <c r="A1304" s="11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2"/>
      <c r="N1304" s="2"/>
      <c r="O1304" s="90"/>
      <c r="P1304" s="2"/>
      <c r="Q1304" s="2"/>
      <c r="R1304" s="2"/>
      <c r="S1304" s="2"/>
      <c r="T1304" s="1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</row>
    <row r="1305" spans="1:46" ht="13.5">
      <c r="A1305" s="11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2"/>
      <c r="N1305" s="2"/>
      <c r="O1305" s="90"/>
      <c r="P1305" s="2"/>
      <c r="Q1305" s="2"/>
      <c r="R1305" s="2"/>
      <c r="S1305" s="2"/>
      <c r="T1305" s="1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</row>
    <row r="1306" spans="1:46" ht="13.5">
      <c r="A1306" s="11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2"/>
      <c r="N1306" s="2"/>
      <c r="O1306" s="90"/>
      <c r="P1306" s="2"/>
      <c r="Q1306" s="2"/>
      <c r="R1306" s="2"/>
      <c r="S1306" s="2"/>
      <c r="T1306" s="1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</row>
    <row r="1307" spans="1:46" ht="13.5">
      <c r="A1307" s="11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2"/>
      <c r="N1307" s="2"/>
      <c r="O1307" s="90"/>
      <c r="P1307" s="2"/>
      <c r="Q1307" s="2"/>
      <c r="R1307" s="2"/>
      <c r="S1307" s="2"/>
      <c r="T1307" s="1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</row>
    <row r="1308" spans="1:46" ht="13.5">
      <c r="A1308" s="11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2"/>
      <c r="N1308" s="2"/>
      <c r="O1308" s="90"/>
      <c r="P1308" s="2"/>
      <c r="Q1308" s="2"/>
      <c r="R1308" s="2"/>
      <c r="S1308" s="2"/>
      <c r="T1308" s="1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</row>
    <row r="1309" spans="1:46" ht="13.5">
      <c r="A1309" s="11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2"/>
      <c r="N1309" s="2"/>
      <c r="O1309" s="90"/>
      <c r="P1309" s="2"/>
      <c r="Q1309" s="2"/>
      <c r="R1309" s="2"/>
      <c r="S1309" s="2"/>
      <c r="T1309" s="1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</row>
    <row r="1310" spans="1:46" ht="13.5">
      <c r="A1310" s="11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2"/>
      <c r="N1310" s="2"/>
      <c r="O1310" s="90"/>
      <c r="P1310" s="2"/>
      <c r="Q1310" s="2"/>
      <c r="R1310" s="2"/>
      <c r="S1310" s="2"/>
      <c r="T1310" s="1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</row>
    <row r="1311" spans="1:46" ht="13.5">
      <c r="A1311" s="11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2"/>
      <c r="N1311" s="2"/>
      <c r="O1311" s="90"/>
      <c r="P1311" s="2"/>
      <c r="Q1311" s="2"/>
      <c r="R1311" s="2"/>
      <c r="S1311" s="2"/>
      <c r="T1311" s="1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</row>
    <row r="1312" spans="1:46" ht="13.5">
      <c r="A1312" s="11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2"/>
      <c r="N1312" s="2"/>
      <c r="O1312" s="90"/>
      <c r="P1312" s="2"/>
      <c r="Q1312" s="2"/>
      <c r="R1312" s="2"/>
      <c r="S1312" s="2"/>
      <c r="T1312" s="1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</row>
    <row r="1313" spans="1:46" ht="13.5">
      <c r="A1313" s="11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2"/>
      <c r="N1313" s="2"/>
      <c r="O1313" s="90"/>
      <c r="P1313" s="2"/>
      <c r="Q1313" s="2"/>
      <c r="R1313" s="2"/>
      <c r="S1313" s="2"/>
      <c r="T1313" s="1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</row>
    <row r="1314" spans="1:46" ht="13.5">
      <c r="A1314" s="11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2"/>
      <c r="N1314" s="2"/>
      <c r="O1314" s="90"/>
      <c r="P1314" s="2"/>
      <c r="Q1314" s="2"/>
      <c r="R1314" s="2"/>
      <c r="S1314" s="2"/>
      <c r="T1314" s="1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</row>
    <row r="1315" spans="1:46" ht="13.5">
      <c r="A1315" s="11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2"/>
      <c r="N1315" s="2"/>
      <c r="O1315" s="90"/>
      <c r="P1315" s="2"/>
      <c r="Q1315" s="2"/>
      <c r="R1315" s="2"/>
      <c r="S1315" s="2"/>
      <c r="T1315" s="1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</row>
    <row r="1316" spans="1:46" ht="13.5">
      <c r="A1316" s="11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2"/>
      <c r="N1316" s="2"/>
      <c r="O1316" s="90"/>
      <c r="P1316" s="2"/>
      <c r="Q1316" s="2"/>
      <c r="R1316" s="2"/>
      <c r="S1316" s="2"/>
      <c r="T1316" s="1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</row>
    <row r="1317" spans="1:46" ht="13.5">
      <c r="A1317" s="11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2"/>
      <c r="N1317" s="2"/>
      <c r="O1317" s="90"/>
      <c r="P1317" s="2"/>
      <c r="Q1317" s="2"/>
      <c r="R1317" s="2"/>
      <c r="S1317" s="2"/>
      <c r="T1317" s="1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</row>
    <row r="1318" spans="1:46" ht="13.5">
      <c r="A1318" s="11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2"/>
      <c r="N1318" s="2"/>
      <c r="O1318" s="90"/>
      <c r="P1318" s="2"/>
      <c r="Q1318" s="2"/>
      <c r="R1318" s="2"/>
      <c r="S1318" s="2"/>
      <c r="T1318" s="1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</row>
    <row r="1319" spans="1:46" ht="13.5">
      <c r="A1319" s="11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2"/>
      <c r="N1319" s="2"/>
      <c r="O1319" s="90"/>
      <c r="P1319" s="2"/>
      <c r="Q1319" s="2"/>
      <c r="R1319" s="2"/>
      <c r="S1319" s="2"/>
      <c r="T1319" s="1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</row>
    <row r="1320" spans="1:46" ht="13.5">
      <c r="A1320" s="11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2"/>
      <c r="N1320" s="2"/>
      <c r="O1320" s="90"/>
      <c r="P1320" s="2"/>
      <c r="Q1320" s="2"/>
      <c r="R1320" s="2"/>
      <c r="S1320" s="2"/>
      <c r="T1320" s="1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</row>
    <row r="1321" spans="1:46" ht="13.5">
      <c r="A1321" s="11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2"/>
      <c r="N1321" s="2"/>
      <c r="O1321" s="90"/>
      <c r="P1321" s="2"/>
      <c r="Q1321" s="2"/>
      <c r="R1321" s="2"/>
      <c r="S1321" s="2"/>
      <c r="T1321" s="1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</row>
    <row r="1322" spans="1:46" ht="13.5">
      <c r="A1322" s="11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2"/>
      <c r="N1322" s="2"/>
      <c r="O1322" s="90"/>
      <c r="P1322" s="2"/>
      <c r="Q1322" s="2"/>
      <c r="R1322" s="2"/>
      <c r="S1322" s="2"/>
      <c r="T1322" s="1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</row>
    <row r="1323" spans="1:46" ht="13.5">
      <c r="A1323" s="11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2"/>
      <c r="N1323" s="2"/>
      <c r="O1323" s="90"/>
      <c r="P1323" s="2"/>
      <c r="Q1323" s="2"/>
      <c r="R1323" s="2"/>
      <c r="S1323" s="2"/>
      <c r="T1323" s="1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</row>
    <row r="1324" spans="1:46" ht="13.5">
      <c r="A1324" s="11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2"/>
      <c r="N1324" s="2"/>
      <c r="O1324" s="90"/>
      <c r="P1324" s="2"/>
      <c r="Q1324" s="2"/>
      <c r="R1324" s="2"/>
      <c r="S1324" s="2"/>
      <c r="T1324" s="1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</row>
    <row r="1325" spans="1:46" ht="13.5">
      <c r="A1325" s="11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2"/>
      <c r="N1325" s="2"/>
      <c r="O1325" s="90"/>
      <c r="P1325" s="2"/>
      <c r="Q1325" s="2"/>
      <c r="R1325" s="2"/>
      <c r="S1325" s="2"/>
      <c r="T1325" s="1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</row>
    <row r="1326" spans="1:46" ht="13.5">
      <c r="A1326" s="11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2"/>
      <c r="N1326" s="2"/>
      <c r="O1326" s="90"/>
      <c r="P1326" s="2"/>
      <c r="Q1326" s="2"/>
      <c r="R1326" s="2"/>
      <c r="S1326" s="2"/>
      <c r="T1326" s="1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</row>
    <row r="1327" spans="1:46" ht="13.5">
      <c r="A1327" s="11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2"/>
      <c r="N1327" s="2"/>
      <c r="O1327" s="90"/>
      <c r="P1327" s="2"/>
      <c r="Q1327" s="2"/>
      <c r="R1327" s="2"/>
      <c r="S1327" s="2"/>
      <c r="T1327" s="1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</row>
    <row r="1328" spans="1:46" ht="13.5">
      <c r="A1328" s="11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2"/>
      <c r="N1328" s="2"/>
      <c r="O1328" s="90"/>
      <c r="P1328" s="2"/>
      <c r="Q1328" s="2"/>
      <c r="R1328" s="2"/>
      <c r="S1328" s="2"/>
      <c r="T1328" s="1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</row>
    <row r="1329" spans="1:46" ht="13.5">
      <c r="A1329" s="11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2"/>
      <c r="N1329" s="2"/>
      <c r="O1329" s="90"/>
      <c r="P1329" s="2"/>
      <c r="Q1329" s="2"/>
      <c r="R1329" s="2"/>
      <c r="S1329" s="2"/>
      <c r="T1329" s="1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</row>
    <row r="1330" spans="1:46" ht="13.5">
      <c r="A1330" s="11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2"/>
      <c r="N1330" s="2"/>
      <c r="O1330" s="90"/>
      <c r="P1330" s="2"/>
      <c r="Q1330" s="2"/>
      <c r="R1330" s="2"/>
      <c r="S1330" s="2"/>
      <c r="T1330" s="1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</row>
    <row r="1331" spans="1:46" ht="13.5">
      <c r="A1331" s="11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2"/>
      <c r="N1331" s="2"/>
      <c r="O1331" s="90"/>
      <c r="P1331" s="2"/>
      <c r="Q1331" s="2"/>
      <c r="R1331" s="2"/>
      <c r="S1331" s="2"/>
      <c r="T1331" s="1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</row>
    <row r="1332" spans="1:46" ht="13.5">
      <c r="A1332" s="11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2"/>
      <c r="N1332" s="2"/>
      <c r="O1332" s="90"/>
      <c r="P1332" s="2"/>
      <c r="Q1332" s="2"/>
      <c r="R1332" s="2"/>
      <c r="S1332" s="2"/>
      <c r="T1332" s="1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</row>
    <row r="1333" spans="1:46" ht="13.5">
      <c r="A1333" s="11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2"/>
      <c r="N1333" s="2"/>
      <c r="O1333" s="90"/>
      <c r="P1333" s="2"/>
      <c r="Q1333" s="2"/>
      <c r="R1333" s="2"/>
      <c r="S1333" s="2"/>
      <c r="T1333" s="1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</row>
    <row r="1334" spans="1:46" ht="13.5">
      <c r="A1334" s="11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2"/>
      <c r="N1334" s="2"/>
      <c r="O1334" s="90"/>
      <c r="P1334" s="2"/>
      <c r="Q1334" s="2"/>
      <c r="R1334" s="2"/>
      <c r="S1334" s="2"/>
      <c r="T1334" s="1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</row>
    <row r="1335" spans="1:46" ht="13.5">
      <c r="A1335" s="11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2"/>
      <c r="N1335" s="2"/>
      <c r="O1335" s="90"/>
      <c r="P1335" s="2"/>
      <c r="Q1335" s="2"/>
      <c r="R1335" s="2"/>
      <c r="S1335" s="2"/>
      <c r="T1335" s="1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</row>
    <row r="1336" spans="1:46" ht="13.5">
      <c r="A1336" s="11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2"/>
      <c r="N1336" s="2"/>
      <c r="O1336" s="90"/>
      <c r="P1336" s="2"/>
      <c r="Q1336" s="2"/>
      <c r="R1336" s="2"/>
      <c r="S1336" s="2"/>
      <c r="T1336" s="1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</row>
    <row r="1337" spans="1:46" ht="13.5">
      <c r="A1337" s="11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2"/>
      <c r="N1337" s="2"/>
      <c r="O1337" s="90"/>
      <c r="P1337" s="2"/>
      <c r="Q1337" s="2"/>
      <c r="R1337" s="2"/>
      <c r="S1337" s="2"/>
      <c r="T1337" s="1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</row>
    <row r="1338" spans="1:46" ht="13.5">
      <c r="A1338" s="11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2"/>
      <c r="N1338" s="2"/>
      <c r="O1338" s="90"/>
      <c r="P1338" s="2"/>
      <c r="Q1338" s="2"/>
      <c r="R1338" s="2"/>
      <c r="S1338" s="2"/>
      <c r="T1338" s="1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</row>
    <row r="1339" spans="1:46" ht="13.5">
      <c r="A1339" s="11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2"/>
      <c r="N1339" s="2"/>
      <c r="O1339" s="90"/>
      <c r="P1339" s="2"/>
      <c r="Q1339" s="2"/>
      <c r="R1339" s="2"/>
      <c r="S1339" s="2"/>
      <c r="T1339" s="1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</row>
    <row r="1340" spans="1:46" ht="13.5">
      <c r="A1340" s="11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2"/>
      <c r="N1340" s="2"/>
      <c r="O1340" s="90"/>
      <c r="P1340" s="2"/>
      <c r="Q1340" s="2"/>
      <c r="R1340" s="2"/>
      <c r="S1340" s="2"/>
      <c r="T1340" s="1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</row>
    <row r="1341" spans="1:46" ht="13.5">
      <c r="A1341" s="11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2"/>
      <c r="N1341" s="2"/>
      <c r="O1341" s="90"/>
      <c r="P1341" s="2"/>
      <c r="Q1341" s="2"/>
      <c r="R1341" s="2"/>
      <c r="S1341" s="2"/>
      <c r="T1341" s="1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</row>
    <row r="1342" spans="1:46" ht="13.5">
      <c r="A1342" s="11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2"/>
      <c r="N1342" s="2"/>
      <c r="O1342" s="90"/>
      <c r="P1342" s="2"/>
      <c r="Q1342" s="2"/>
      <c r="R1342" s="2"/>
      <c r="S1342" s="2"/>
      <c r="T1342" s="1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</row>
    <row r="1343" spans="1:46" ht="13.5">
      <c r="A1343" s="11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2"/>
      <c r="N1343" s="2"/>
      <c r="O1343" s="90"/>
      <c r="P1343" s="2"/>
      <c r="Q1343" s="2"/>
      <c r="R1343" s="2"/>
      <c r="S1343" s="2"/>
      <c r="T1343" s="1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</row>
    <row r="1344" spans="1:46" ht="13.5">
      <c r="A1344" s="11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2"/>
      <c r="N1344" s="2"/>
      <c r="O1344" s="90"/>
      <c r="P1344" s="2"/>
      <c r="Q1344" s="2"/>
      <c r="R1344" s="2"/>
      <c r="S1344" s="2"/>
      <c r="T1344" s="1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</row>
    <row r="1345" spans="1:46" ht="13.5">
      <c r="A1345" s="11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2"/>
      <c r="N1345" s="2"/>
      <c r="O1345" s="90"/>
      <c r="P1345" s="2"/>
      <c r="Q1345" s="2"/>
      <c r="R1345" s="2"/>
      <c r="S1345" s="2"/>
      <c r="T1345" s="1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</row>
    <row r="1346" spans="1:46" ht="13.5">
      <c r="A1346" s="11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2"/>
      <c r="N1346" s="2"/>
      <c r="O1346" s="90"/>
      <c r="P1346" s="2"/>
      <c r="Q1346" s="2"/>
      <c r="R1346" s="2"/>
      <c r="S1346" s="2"/>
      <c r="T1346" s="1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</row>
    <row r="1347" spans="1:46" ht="13.5">
      <c r="A1347" s="11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2"/>
      <c r="N1347" s="2"/>
      <c r="O1347" s="90"/>
      <c r="P1347" s="2"/>
      <c r="Q1347" s="2"/>
      <c r="R1347" s="2"/>
      <c r="S1347" s="2"/>
      <c r="T1347" s="1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</row>
    <row r="1348" spans="1:46" ht="13.5">
      <c r="A1348" s="11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2"/>
      <c r="N1348" s="2"/>
      <c r="O1348" s="90"/>
      <c r="P1348" s="2"/>
      <c r="Q1348" s="2"/>
      <c r="R1348" s="2"/>
      <c r="S1348" s="2"/>
      <c r="T1348" s="1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</row>
    <row r="1349" spans="1:46" ht="13.5">
      <c r="A1349" s="11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2"/>
      <c r="N1349" s="2"/>
      <c r="O1349" s="90"/>
      <c r="P1349" s="2"/>
      <c r="Q1349" s="2"/>
      <c r="R1349" s="2"/>
      <c r="S1349" s="2"/>
      <c r="T1349" s="1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</row>
    <row r="1350" spans="1:46" ht="13.5">
      <c r="A1350" s="11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2"/>
      <c r="N1350" s="2"/>
      <c r="O1350" s="90"/>
      <c r="P1350" s="2"/>
      <c r="Q1350" s="2"/>
      <c r="R1350" s="2"/>
      <c r="S1350" s="2"/>
      <c r="T1350" s="1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</row>
    <row r="1351" spans="1:46" ht="13.5">
      <c r="A1351" s="11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2"/>
      <c r="N1351" s="2"/>
      <c r="O1351" s="90"/>
      <c r="P1351" s="2"/>
      <c r="Q1351" s="2"/>
      <c r="R1351" s="2"/>
      <c r="S1351" s="2"/>
      <c r="T1351" s="1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</row>
    <row r="1352" spans="1:46" ht="13.5">
      <c r="A1352" s="11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2"/>
      <c r="N1352" s="2"/>
      <c r="O1352" s="90"/>
      <c r="P1352" s="2"/>
      <c r="Q1352" s="2"/>
      <c r="R1352" s="2"/>
      <c r="S1352" s="2"/>
      <c r="T1352" s="1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</row>
    <row r="1353" spans="1:46" ht="13.5">
      <c r="A1353" s="11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2"/>
      <c r="N1353" s="2"/>
      <c r="O1353" s="90"/>
      <c r="P1353" s="2"/>
      <c r="Q1353" s="2"/>
      <c r="R1353" s="2"/>
      <c r="S1353" s="2"/>
      <c r="T1353" s="1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</row>
    <row r="1354" spans="1:46" ht="13.5">
      <c r="A1354" s="11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2"/>
      <c r="N1354" s="2"/>
      <c r="O1354" s="90"/>
      <c r="P1354" s="2"/>
      <c r="Q1354" s="2"/>
      <c r="R1354" s="2"/>
      <c r="S1354" s="2"/>
      <c r="T1354" s="1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</row>
    <row r="1355" spans="1:46" ht="13.5">
      <c r="A1355" s="11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2"/>
      <c r="N1355" s="2"/>
      <c r="O1355" s="90"/>
      <c r="P1355" s="2"/>
      <c r="Q1355" s="2"/>
      <c r="R1355" s="2"/>
      <c r="S1355" s="2"/>
      <c r="T1355" s="1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</row>
    <row r="1356" spans="1:46" ht="13.5">
      <c r="A1356" s="11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2"/>
      <c r="N1356" s="2"/>
      <c r="O1356" s="90"/>
      <c r="P1356" s="2"/>
      <c r="Q1356" s="2"/>
      <c r="R1356" s="2"/>
      <c r="S1356" s="2"/>
      <c r="T1356" s="1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</row>
    <row r="1357" spans="1:46" ht="13.5">
      <c r="A1357" s="11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2"/>
      <c r="N1357" s="2"/>
      <c r="O1357" s="90"/>
      <c r="P1357" s="2"/>
      <c r="Q1357" s="2"/>
      <c r="R1357" s="2"/>
      <c r="S1357" s="2"/>
      <c r="T1357" s="1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</row>
    <row r="1358" spans="1:46" ht="13.5">
      <c r="A1358" s="11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2"/>
      <c r="N1358" s="2"/>
      <c r="O1358" s="90"/>
      <c r="P1358" s="2"/>
      <c r="Q1358" s="2"/>
      <c r="R1358" s="2"/>
      <c r="S1358" s="2"/>
      <c r="T1358" s="1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</row>
    <row r="1359" spans="1:46" ht="13.5">
      <c r="A1359" s="11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2"/>
      <c r="N1359" s="2"/>
      <c r="O1359" s="90"/>
      <c r="P1359" s="2"/>
      <c r="Q1359" s="2"/>
      <c r="R1359" s="2"/>
      <c r="S1359" s="2"/>
      <c r="T1359" s="1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</row>
    <row r="1360" spans="1:46" ht="13.5">
      <c r="A1360" s="11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2"/>
      <c r="N1360" s="2"/>
      <c r="O1360" s="90"/>
      <c r="P1360" s="2"/>
      <c r="Q1360" s="2"/>
      <c r="R1360" s="2"/>
      <c r="S1360" s="2"/>
      <c r="T1360" s="1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</row>
    <row r="1361" spans="1:46" ht="13.5">
      <c r="A1361" s="11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2"/>
      <c r="N1361" s="2"/>
      <c r="O1361" s="90"/>
      <c r="P1361" s="2"/>
      <c r="Q1361" s="2"/>
      <c r="R1361" s="2"/>
      <c r="S1361" s="2"/>
      <c r="T1361" s="1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</row>
    <row r="1362" spans="1:46" ht="13.5">
      <c r="A1362" s="11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2"/>
      <c r="N1362" s="2"/>
      <c r="O1362" s="90"/>
      <c r="P1362" s="2"/>
      <c r="Q1362" s="2"/>
      <c r="R1362" s="2"/>
      <c r="S1362" s="2"/>
      <c r="T1362" s="1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</row>
    <row r="1363" spans="1:46" ht="13.5">
      <c r="A1363" s="11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4"/>
      <c r="N1363" s="4"/>
      <c r="O1363" s="91"/>
      <c r="P1363" s="4"/>
      <c r="Q1363" s="4"/>
      <c r="R1363" s="4"/>
      <c r="S1363" s="4"/>
      <c r="T1363" s="5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</row>
    <row r="1364" spans="1:46" ht="13.5">
      <c r="A1364" s="11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2"/>
      <c r="N1364" s="2"/>
      <c r="O1364" s="90"/>
      <c r="P1364" s="2"/>
      <c r="Q1364" s="2"/>
      <c r="R1364" s="2"/>
      <c r="S1364" s="2"/>
      <c r="T1364" s="1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</row>
    <row r="1365" spans="1:46" ht="13.5">
      <c r="A1365" s="11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2"/>
      <c r="N1365" s="2"/>
      <c r="O1365" s="90"/>
      <c r="P1365" s="2"/>
      <c r="Q1365" s="2"/>
      <c r="R1365" s="2"/>
      <c r="S1365" s="2"/>
      <c r="T1365" s="1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</row>
    <row r="1366" spans="1:46" ht="13.5">
      <c r="A1366" s="11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2"/>
      <c r="N1366" s="2"/>
      <c r="O1366" s="90"/>
      <c r="P1366" s="2"/>
      <c r="Q1366" s="2"/>
      <c r="R1366" s="2"/>
      <c r="S1366" s="2"/>
      <c r="T1366" s="1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</row>
    <row r="1367" spans="1:46" ht="13.5">
      <c r="A1367" s="11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2"/>
      <c r="N1367" s="2"/>
      <c r="O1367" s="90"/>
      <c r="P1367" s="2"/>
      <c r="Q1367" s="2"/>
      <c r="R1367" s="2"/>
      <c r="S1367" s="2"/>
      <c r="T1367" s="1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</row>
    <row r="1368" spans="1:46" ht="13.5">
      <c r="A1368" s="11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2"/>
      <c r="N1368" s="2"/>
      <c r="O1368" s="90"/>
      <c r="P1368" s="2"/>
      <c r="Q1368" s="2"/>
      <c r="R1368" s="2"/>
      <c r="S1368" s="2"/>
      <c r="T1368" s="1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</row>
    <row r="1369" spans="1:46" ht="13.5">
      <c r="A1369" s="11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2"/>
      <c r="N1369" s="2"/>
      <c r="O1369" s="90"/>
      <c r="P1369" s="2"/>
      <c r="Q1369" s="2"/>
      <c r="R1369" s="2"/>
      <c r="S1369" s="2"/>
      <c r="T1369" s="1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</row>
    <row r="1370" spans="1:46" ht="13.5">
      <c r="A1370" s="11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2"/>
      <c r="N1370" s="2"/>
      <c r="O1370" s="90"/>
      <c r="P1370" s="2"/>
      <c r="Q1370" s="2"/>
      <c r="R1370" s="2"/>
      <c r="S1370" s="2"/>
      <c r="T1370" s="1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</row>
    <row r="1371" spans="1:46" ht="13.5">
      <c r="A1371" s="11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2"/>
      <c r="N1371" s="2"/>
      <c r="O1371" s="90"/>
      <c r="P1371" s="2"/>
      <c r="Q1371" s="2"/>
      <c r="R1371" s="2"/>
      <c r="S1371" s="2"/>
      <c r="T1371" s="1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</row>
    <row r="1372" spans="1:46" ht="13.5">
      <c r="A1372" s="11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2"/>
      <c r="N1372" s="2"/>
      <c r="O1372" s="90"/>
      <c r="P1372" s="2"/>
      <c r="Q1372" s="2"/>
      <c r="R1372" s="2"/>
      <c r="S1372" s="2"/>
      <c r="T1372" s="1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</row>
    <row r="1373" spans="1:46" ht="13.5">
      <c r="A1373" s="11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2"/>
      <c r="N1373" s="2"/>
      <c r="O1373" s="90"/>
      <c r="P1373" s="2"/>
      <c r="Q1373" s="2"/>
      <c r="R1373" s="2"/>
      <c r="S1373" s="2"/>
      <c r="T1373" s="1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</row>
    <row r="1374" spans="1:46" ht="13.5">
      <c r="A1374" s="11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2"/>
      <c r="N1374" s="2"/>
      <c r="O1374" s="90"/>
      <c r="P1374" s="2"/>
      <c r="Q1374" s="2"/>
      <c r="R1374" s="2"/>
      <c r="S1374" s="2"/>
      <c r="T1374" s="1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</row>
    <row r="1375" spans="1:46" ht="13.5">
      <c r="A1375" s="11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2"/>
      <c r="N1375" s="2"/>
      <c r="O1375" s="90"/>
      <c r="P1375" s="2"/>
      <c r="Q1375" s="2"/>
      <c r="R1375" s="2"/>
      <c r="S1375" s="2"/>
      <c r="T1375" s="1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</row>
    <row r="1376" spans="1:46" ht="13.5">
      <c r="A1376" s="11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2"/>
      <c r="N1376" s="2"/>
      <c r="O1376" s="90"/>
      <c r="P1376" s="2"/>
      <c r="Q1376" s="2"/>
      <c r="R1376" s="2"/>
      <c r="S1376" s="2"/>
      <c r="T1376" s="1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</row>
    <row r="1377" spans="1:46" ht="13.5">
      <c r="A1377" s="11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2"/>
      <c r="N1377" s="2"/>
      <c r="O1377" s="90"/>
      <c r="P1377" s="2"/>
      <c r="Q1377" s="2"/>
      <c r="R1377" s="2"/>
      <c r="S1377" s="2"/>
      <c r="T1377" s="1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</row>
    <row r="1378" spans="1:46" ht="13.5">
      <c r="A1378" s="11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2"/>
      <c r="N1378" s="2"/>
      <c r="O1378" s="90"/>
      <c r="P1378" s="2"/>
      <c r="Q1378" s="2"/>
      <c r="R1378" s="2"/>
      <c r="S1378" s="2"/>
      <c r="T1378" s="1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</row>
    <row r="1379" spans="1:46" ht="13.5">
      <c r="A1379" s="11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2"/>
      <c r="N1379" s="2"/>
      <c r="O1379" s="90"/>
      <c r="P1379" s="2"/>
      <c r="Q1379" s="2"/>
      <c r="R1379" s="2"/>
      <c r="S1379" s="2"/>
      <c r="T1379" s="1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</row>
    <row r="1380" spans="1:46" ht="13.5">
      <c r="A1380" s="11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2"/>
      <c r="N1380" s="2"/>
      <c r="O1380" s="90"/>
      <c r="P1380" s="2"/>
      <c r="Q1380" s="2"/>
      <c r="R1380" s="2"/>
      <c r="S1380" s="2"/>
      <c r="T1380" s="1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</row>
    <row r="1381" spans="1:46" ht="13.5">
      <c r="A1381" s="11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2"/>
      <c r="N1381" s="2"/>
      <c r="O1381" s="90"/>
      <c r="P1381" s="2"/>
      <c r="Q1381" s="2"/>
      <c r="R1381" s="2"/>
      <c r="S1381" s="2"/>
      <c r="T1381" s="1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</row>
    <row r="1382" spans="1:46" ht="13.5">
      <c r="A1382" s="11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2"/>
      <c r="N1382" s="2"/>
      <c r="O1382" s="90"/>
      <c r="P1382" s="2"/>
      <c r="Q1382" s="2"/>
      <c r="R1382" s="2"/>
      <c r="S1382" s="2"/>
      <c r="T1382" s="1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</row>
    <row r="1383" spans="1:46" ht="13.5">
      <c r="A1383" s="11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2"/>
      <c r="N1383" s="2"/>
      <c r="O1383" s="90"/>
      <c r="P1383" s="2"/>
      <c r="Q1383" s="2"/>
      <c r="R1383" s="2"/>
      <c r="S1383" s="2"/>
      <c r="T1383" s="1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</row>
    <row r="1384" spans="1:46" ht="13.5">
      <c r="A1384" s="11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2"/>
      <c r="N1384" s="2"/>
      <c r="O1384" s="90"/>
      <c r="P1384" s="2"/>
      <c r="Q1384" s="2"/>
      <c r="R1384" s="2"/>
      <c r="S1384" s="2"/>
      <c r="T1384" s="1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</row>
    <row r="1385" spans="1:46" ht="13.5">
      <c r="A1385" s="11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2"/>
      <c r="N1385" s="2"/>
      <c r="O1385" s="90"/>
      <c r="P1385" s="2"/>
      <c r="Q1385" s="2"/>
      <c r="R1385" s="2"/>
      <c r="S1385" s="2"/>
      <c r="T1385" s="1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</row>
    <row r="1386" spans="1:46" ht="13.5">
      <c r="A1386" s="11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2"/>
      <c r="N1386" s="2"/>
      <c r="O1386" s="90"/>
      <c r="P1386" s="2"/>
      <c r="Q1386" s="2"/>
      <c r="R1386" s="2"/>
      <c r="S1386" s="2"/>
      <c r="T1386" s="1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</row>
    <row r="1387" spans="1:46" ht="13.5">
      <c r="A1387" s="11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2"/>
      <c r="N1387" s="2"/>
      <c r="O1387" s="90"/>
      <c r="P1387" s="2"/>
      <c r="Q1387" s="2"/>
      <c r="R1387" s="2"/>
      <c r="S1387" s="2"/>
      <c r="T1387" s="1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</row>
    <row r="1388" spans="1:46" ht="13.5">
      <c r="A1388" s="11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2"/>
      <c r="N1388" s="2"/>
      <c r="O1388" s="90"/>
      <c r="P1388" s="2"/>
      <c r="Q1388" s="2"/>
      <c r="R1388" s="2"/>
      <c r="S1388" s="2"/>
      <c r="T1388" s="1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</row>
    <row r="1389" spans="1:46" ht="13.5">
      <c r="A1389" s="11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2"/>
      <c r="N1389" s="2"/>
      <c r="O1389" s="90"/>
      <c r="P1389" s="2"/>
      <c r="Q1389" s="2"/>
      <c r="R1389" s="2"/>
      <c r="S1389" s="2"/>
      <c r="T1389" s="1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</row>
    <row r="1390" spans="1:46" ht="13.5">
      <c r="A1390" s="11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2"/>
      <c r="N1390" s="2"/>
      <c r="O1390" s="90"/>
      <c r="P1390" s="2"/>
      <c r="Q1390" s="2"/>
      <c r="R1390" s="2"/>
      <c r="S1390" s="2"/>
      <c r="T1390" s="1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</row>
    <row r="1391" spans="1:46" ht="13.5">
      <c r="A1391" s="11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2"/>
      <c r="N1391" s="2"/>
      <c r="O1391" s="90"/>
      <c r="P1391" s="2"/>
      <c r="Q1391" s="2"/>
      <c r="R1391" s="2"/>
      <c r="S1391" s="2"/>
      <c r="T1391" s="1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</row>
    <row r="1392" spans="1:46" ht="13.5">
      <c r="A1392" s="11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2"/>
      <c r="N1392" s="2"/>
      <c r="O1392" s="90"/>
      <c r="P1392" s="2"/>
      <c r="Q1392" s="2"/>
      <c r="R1392" s="2"/>
      <c r="S1392" s="2"/>
      <c r="T1392" s="1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</row>
    <row r="1393" spans="1:46" ht="13.5">
      <c r="A1393" s="11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2"/>
      <c r="N1393" s="2"/>
      <c r="O1393" s="90"/>
      <c r="P1393" s="2"/>
      <c r="Q1393" s="2"/>
      <c r="R1393" s="2"/>
      <c r="S1393" s="2"/>
      <c r="T1393" s="1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</row>
    <row r="1394" spans="1:46" ht="13.5">
      <c r="A1394" s="11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2"/>
      <c r="N1394" s="2"/>
      <c r="O1394" s="90"/>
      <c r="P1394" s="2"/>
      <c r="Q1394" s="2"/>
      <c r="R1394" s="2"/>
      <c r="S1394" s="2"/>
      <c r="T1394" s="1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</row>
    <row r="1395" spans="1:46" ht="13.5">
      <c r="A1395" s="11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2"/>
      <c r="N1395" s="2"/>
      <c r="O1395" s="90"/>
      <c r="P1395" s="2"/>
      <c r="Q1395" s="2"/>
      <c r="R1395" s="2"/>
      <c r="S1395" s="2"/>
      <c r="T1395" s="1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</row>
    <row r="1396" spans="1:46" ht="13.5">
      <c r="A1396" s="11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2"/>
      <c r="N1396" s="2"/>
      <c r="O1396" s="90"/>
      <c r="P1396" s="2"/>
      <c r="Q1396" s="2"/>
      <c r="R1396" s="2"/>
      <c r="S1396" s="2"/>
      <c r="T1396" s="1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</row>
    <row r="1397" spans="1:46" ht="13.5">
      <c r="A1397" s="11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2"/>
      <c r="N1397" s="2"/>
      <c r="O1397" s="90"/>
      <c r="P1397" s="2"/>
      <c r="Q1397" s="2"/>
      <c r="R1397" s="2"/>
      <c r="S1397" s="2"/>
      <c r="T1397" s="1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</row>
    <row r="1398" spans="1:46" ht="13.5">
      <c r="A1398" s="11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2"/>
      <c r="N1398" s="2"/>
      <c r="O1398" s="90"/>
      <c r="P1398" s="2"/>
      <c r="Q1398" s="2"/>
      <c r="R1398" s="2"/>
      <c r="S1398" s="2"/>
      <c r="T1398" s="1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</row>
    <row r="1399" spans="1:46" ht="13.5">
      <c r="A1399" s="11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2"/>
      <c r="N1399" s="2"/>
      <c r="O1399" s="90"/>
      <c r="P1399" s="2"/>
      <c r="Q1399" s="2"/>
      <c r="R1399" s="2"/>
      <c r="S1399" s="2"/>
      <c r="T1399" s="1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</row>
    <row r="1400" spans="1:46" ht="13.5">
      <c r="A1400" s="11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2"/>
      <c r="N1400" s="2"/>
      <c r="O1400" s="90"/>
      <c r="P1400" s="2"/>
      <c r="Q1400" s="2"/>
      <c r="R1400" s="2"/>
      <c r="S1400" s="2"/>
      <c r="T1400" s="1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</row>
    <row r="1401" spans="1:46" ht="13.5">
      <c r="A1401" s="11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2"/>
      <c r="N1401" s="2"/>
      <c r="O1401" s="90"/>
      <c r="P1401" s="2"/>
      <c r="Q1401" s="2"/>
      <c r="R1401" s="2"/>
      <c r="S1401" s="2"/>
      <c r="T1401" s="1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</row>
    <row r="1402" spans="1:46" ht="13.5">
      <c r="A1402" s="11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2"/>
      <c r="N1402" s="2"/>
      <c r="O1402" s="90"/>
      <c r="P1402" s="2"/>
      <c r="Q1402" s="2"/>
      <c r="R1402" s="2"/>
      <c r="S1402" s="2"/>
      <c r="T1402" s="1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</row>
    <row r="1403" spans="1:46" ht="13.5">
      <c r="A1403" s="11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2"/>
      <c r="N1403" s="2"/>
      <c r="O1403" s="90"/>
      <c r="P1403" s="2"/>
      <c r="Q1403" s="2"/>
      <c r="R1403" s="2"/>
      <c r="S1403" s="2"/>
      <c r="T1403" s="1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</row>
    <row r="1404" spans="1:46" ht="13.5">
      <c r="A1404" s="11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2"/>
      <c r="N1404" s="2"/>
      <c r="O1404" s="90"/>
      <c r="P1404" s="2"/>
      <c r="Q1404" s="2"/>
      <c r="R1404" s="2"/>
      <c r="S1404" s="2"/>
      <c r="T1404" s="1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</row>
    <row r="1405" spans="1:46" ht="13.5">
      <c r="A1405" s="11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2"/>
      <c r="N1405" s="2"/>
      <c r="O1405" s="90"/>
      <c r="P1405" s="2"/>
      <c r="Q1405" s="2"/>
      <c r="R1405" s="2"/>
      <c r="S1405" s="2"/>
      <c r="T1405" s="1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</row>
    <row r="1406" spans="1:46" ht="13.5">
      <c r="A1406" s="11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2"/>
      <c r="N1406" s="2"/>
      <c r="O1406" s="90"/>
      <c r="P1406" s="2"/>
      <c r="Q1406" s="2"/>
      <c r="R1406" s="2"/>
      <c r="S1406" s="2"/>
      <c r="T1406" s="1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</row>
    <row r="1407" spans="1:46" ht="13.5">
      <c r="A1407" s="11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2"/>
      <c r="N1407" s="2"/>
      <c r="O1407" s="90"/>
      <c r="P1407" s="2"/>
      <c r="Q1407" s="2"/>
      <c r="R1407" s="2"/>
      <c r="S1407" s="2"/>
      <c r="T1407" s="1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</row>
    <row r="1408" spans="1:46" ht="13.5">
      <c r="A1408" s="11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2"/>
      <c r="N1408" s="2"/>
      <c r="O1408" s="90"/>
      <c r="P1408" s="2"/>
      <c r="Q1408" s="2"/>
      <c r="R1408" s="2"/>
      <c r="S1408" s="2"/>
      <c r="T1408" s="1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</row>
    <row r="1409" spans="1:46" ht="13.5">
      <c r="A1409" s="11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2"/>
      <c r="N1409" s="2"/>
      <c r="O1409" s="90"/>
      <c r="P1409" s="2"/>
      <c r="Q1409" s="2"/>
      <c r="R1409" s="2"/>
      <c r="S1409" s="2"/>
      <c r="T1409" s="1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</row>
    <row r="1410" spans="1:46" ht="13.5">
      <c r="A1410" s="11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2"/>
      <c r="N1410" s="2"/>
      <c r="O1410" s="90"/>
      <c r="P1410" s="2"/>
      <c r="Q1410" s="2"/>
      <c r="R1410" s="2"/>
      <c r="S1410" s="2"/>
      <c r="T1410" s="1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</row>
    <row r="1411" spans="1:46" ht="13.5">
      <c r="A1411" s="11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2"/>
      <c r="N1411" s="2"/>
      <c r="O1411" s="90"/>
      <c r="P1411" s="2"/>
      <c r="Q1411" s="2"/>
      <c r="R1411" s="2"/>
      <c r="S1411" s="2"/>
      <c r="T1411" s="1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</row>
    <row r="1412" spans="1:46" ht="13.5">
      <c r="A1412" s="11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2"/>
      <c r="N1412" s="2"/>
      <c r="O1412" s="90"/>
      <c r="P1412" s="2"/>
      <c r="Q1412" s="2"/>
      <c r="R1412" s="2"/>
      <c r="S1412" s="2"/>
      <c r="T1412" s="1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</row>
    <row r="1413" spans="1:46" ht="13.5">
      <c r="A1413" s="11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2"/>
      <c r="N1413" s="2"/>
      <c r="O1413" s="90"/>
      <c r="P1413" s="2"/>
      <c r="Q1413" s="2"/>
      <c r="R1413" s="2"/>
      <c r="S1413" s="2"/>
      <c r="T1413" s="1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</row>
    <row r="1414" spans="1:46" ht="13.5">
      <c r="A1414" s="11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2"/>
      <c r="N1414" s="2"/>
      <c r="O1414" s="90"/>
      <c r="P1414" s="2"/>
      <c r="Q1414" s="2"/>
      <c r="R1414" s="2"/>
      <c r="S1414" s="2"/>
      <c r="T1414" s="1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</row>
    <row r="1415" spans="1:46" ht="13.5">
      <c r="A1415" s="11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2"/>
      <c r="N1415" s="2"/>
      <c r="O1415" s="90"/>
      <c r="P1415" s="2"/>
      <c r="Q1415" s="2"/>
      <c r="R1415" s="2"/>
      <c r="S1415" s="2"/>
      <c r="T1415" s="1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</row>
    <row r="1416" spans="1:46" ht="13.5">
      <c r="A1416" s="11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2"/>
      <c r="N1416" s="2"/>
      <c r="O1416" s="90"/>
      <c r="P1416" s="2"/>
      <c r="Q1416" s="2"/>
      <c r="R1416" s="2"/>
      <c r="S1416" s="2"/>
      <c r="T1416" s="1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</row>
    <row r="1417" spans="1:46" ht="13.5">
      <c r="A1417" s="11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2"/>
      <c r="N1417" s="2"/>
      <c r="O1417" s="90"/>
      <c r="P1417" s="2"/>
      <c r="Q1417" s="2"/>
      <c r="R1417" s="2"/>
      <c r="S1417" s="2"/>
      <c r="T1417" s="1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</row>
    <row r="1418" spans="1:46" ht="13.5">
      <c r="A1418" s="11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2"/>
      <c r="N1418" s="2"/>
      <c r="O1418" s="90"/>
      <c r="P1418" s="2"/>
      <c r="Q1418" s="2"/>
      <c r="R1418" s="2"/>
      <c r="S1418" s="2"/>
      <c r="T1418" s="1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</row>
    <row r="1419" spans="1:46" ht="13.5">
      <c r="A1419" s="11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2"/>
      <c r="N1419" s="2"/>
      <c r="O1419" s="90"/>
      <c r="P1419" s="2"/>
      <c r="Q1419" s="2"/>
      <c r="R1419" s="2"/>
      <c r="S1419" s="2"/>
      <c r="T1419" s="1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</row>
    <row r="1420" spans="1:46" ht="13.5">
      <c r="A1420" s="11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2"/>
      <c r="N1420" s="2"/>
      <c r="O1420" s="90"/>
      <c r="P1420" s="2"/>
      <c r="Q1420" s="2"/>
      <c r="R1420" s="2"/>
      <c r="S1420" s="2"/>
      <c r="T1420" s="1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</row>
    <row r="1421" spans="1:46" ht="13.5">
      <c r="A1421" s="11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2"/>
      <c r="N1421" s="2"/>
      <c r="O1421" s="90"/>
      <c r="P1421" s="2"/>
      <c r="Q1421" s="2"/>
      <c r="R1421" s="2"/>
      <c r="S1421" s="2"/>
      <c r="T1421" s="1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</row>
    <row r="1422" spans="1:46" ht="13.5">
      <c r="A1422" s="11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2"/>
      <c r="N1422" s="2"/>
      <c r="O1422" s="90"/>
      <c r="P1422" s="2"/>
      <c r="Q1422" s="2"/>
      <c r="R1422" s="2"/>
      <c r="S1422" s="2"/>
      <c r="T1422" s="1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</row>
    <row r="1423" spans="1:46" ht="13.5">
      <c r="A1423" s="11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2"/>
      <c r="N1423" s="2"/>
      <c r="O1423" s="90"/>
      <c r="P1423" s="2"/>
      <c r="Q1423" s="2"/>
      <c r="R1423" s="2"/>
      <c r="S1423" s="2"/>
      <c r="T1423" s="1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</row>
    <row r="1424" spans="1:46" ht="13.5">
      <c r="A1424" s="11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2"/>
      <c r="N1424" s="2"/>
      <c r="O1424" s="90"/>
      <c r="P1424" s="2"/>
      <c r="Q1424" s="2"/>
      <c r="R1424" s="2"/>
      <c r="S1424" s="2"/>
      <c r="T1424" s="1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</row>
    <row r="1425" spans="1:46" ht="13.5">
      <c r="A1425" s="11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2"/>
      <c r="N1425" s="2"/>
      <c r="O1425" s="90"/>
      <c r="P1425" s="2"/>
      <c r="Q1425" s="2"/>
      <c r="R1425" s="2"/>
      <c r="S1425" s="2"/>
      <c r="T1425" s="1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</row>
    <row r="1426" spans="1:46" ht="13.5">
      <c r="A1426" s="11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2"/>
      <c r="N1426" s="2"/>
      <c r="O1426" s="90"/>
      <c r="P1426" s="2"/>
      <c r="Q1426" s="2"/>
      <c r="R1426" s="2"/>
      <c r="S1426" s="2"/>
      <c r="T1426" s="1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</row>
    <row r="1427" spans="1:46" ht="13.5">
      <c r="A1427" s="11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2"/>
      <c r="N1427" s="2"/>
      <c r="O1427" s="90"/>
      <c r="P1427" s="2"/>
      <c r="Q1427" s="2"/>
      <c r="R1427" s="2"/>
      <c r="S1427" s="2"/>
      <c r="T1427" s="1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</row>
    <row r="1428" spans="1:46" ht="13.5">
      <c r="A1428" s="11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2"/>
      <c r="N1428" s="2"/>
      <c r="O1428" s="90"/>
      <c r="P1428" s="2"/>
      <c r="Q1428" s="2"/>
      <c r="R1428" s="2"/>
      <c r="S1428" s="2"/>
      <c r="T1428" s="1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</row>
    <row r="1429" spans="1:46" ht="13.5">
      <c r="A1429" s="11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2"/>
      <c r="N1429" s="2"/>
      <c r="O1429" s="90"/>
      <c r="P1429" s="2"/>
      <c r="Q1429" s="2"/>
      <c r="R1429" s="2"/>
      <c r="S1429" s="2"/>
      <c r="T1429" s="1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</row>
    <row r="1430" spans="1:46" ht="13.5">
      <c r="A1430" s="11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2"/>
      <c r="N1430" s="2"/>
      <c r="O1430" s="90"/>
      <c r="P1430" s="2"/>
      <c r="Q1430" s="2"/>
      <c r="R1430" s="2"/>
      <c r="S1430" s="2"/>
      <c r="T1430" s="1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</row>
    <row r="1431" spans="1:46" ht="13.5">
      <c r="A1431" s="11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4"/>
      <c r="N1431" s="4"/>
      <c r="O1431" s="91"/>
      <c r="P1431" s="4"/>
      <c r="Q1431" s="4"/>
      <c r="R1431" s="4"/>
      <c r="S1431" s="4"/>
      <c r="T1431" s="5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</row>
    <row r="1432" spans="1:46" ht="13.5">
      <c r="A1432" s="11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2"/>
      <c r="N1432" s="2"/>
      <c r="O1432" s="90"/>
      <c r="P1432" s="2"/>
      <c r="Q1432" s="2"/>
      <c r="R1432" s="2"/>
      <c r="S1432" s="2"/>
      <c r="T1432" s="1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</row>
    <row r="1433" spans="1:46" ht="13.5">
      <c r="A1433" s="11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2"/>
      <c r="N1433" s="2"/>
      <c r="O1433" s="90"/>
      <c r="P1433" s="2"/>
      <c r="Q1433" s="2"/>
      <c r="R1433" s="2"/>
      <c r="S1433" s="2"/>
      <c r="T1433" s="1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</row>
    <row r="1434" spans="1:46" ht="13.5">
      <c r="A1434" s="11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2"/>
      <c r="N1434" s="2"/>
      <c r="O1434" s="90"/>
      <c r="P1434" s="2"/>
      <c r="Q1434" s="2"/>
      <c r="R1434" s="2"/>
      <c r="S1434" s="2"/>
      <c r="T1434" s="1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</row>
    <row r="1435" spans="1:46" ht="13.5">
      <c r="A1435" s="11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2"/>
      <c r="N1435" s="2"/>
      <c r="O1435" s="90"/>
      <c r="P1435" s="2"/>
      <c r="Q1435" s="2"/>
      <c r="R1435" s="2"/>
      <c r="S1435" s="2"/>
      <c r="T1435" s="1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</row>
    <row r="1436" spans="1:46" ht="13.5">
      <c r="A1436" s="11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2"/>
      <c r="N1436" s="2"/>
      <c r="O1436" s="90"/>
      <c r="P1436" s="2"/>
      <c r="Q1436" s="2"/>
      <c r="R1436" s="2"/>
      <c r="S1436" s="2"/>
      <c r="T1436" s="1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</row>
    <row r="1437" spans="1:46" ht="13.5">
      <c r="A1437" s="11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2"/>
      <c r="N1437" s="2"/>
      <c r="O1437" s="90"/>
      <c r="P1437" s="2"/>
      <c r="Q1437" s="2"/>
      <c r="R1437" s="2"/>
      <c r="S1437" s="2"/>
      <c r="T1437" s="1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</row>
    <row r="1438" spans="1:46" ht="13.5">
      <c r="A1438" s="11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2"/>
      <c r="N1438" s="2"/>
      <c r="O1438" s="90"/>
      <c r="P1438" s="2"/>
      <c r="Q1438" s="2"/>
      <c r="R1438" s="2"/>
      <c r="S1438" s="2"/>
      <c r="T1438" s="1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</row>
    <row r="1439" spans="1:46" ht="13.5">
      <c r="A1439" s="11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2"/>
      <c r="N1439" s="2"/>
      <c r="O1439" s="90"/>
      <c r="P1439" s="2"/>
      <c r="Q1439" s="2"/>
      <c r="R1439" s="2"/>
      <c r="S1439" s="2"/>
      <c r="T1439" s="1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</row>
    <row r="1440" spans="1:46" ht="13.5">
      <c r="A1440" s="11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2"/>
      <c r="N1440" s="2"/>
      <c r="O1440" s="90"/>
      <c r="P1440" s="2"/>
      <c r="Q1440" s="2"/>
      <c r="R1440" s="2"/>
      <c r="S1440" s="2"/>
      <c r="T1440" s="1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</row>
    <row r="1441" spans="1:46" ht="13.5">
      <c r="A1441" s="11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2"/>
      <c r="N1441" s="2"/>
      <c r="O1441" s="90"/>
      <c r="P1441" s="2"/>
      <c r="Q1441" s="2"/>
      <c r="R1441" s="2"/>
      <c r="S1441" s="2"/>
      <c r="T1441" s="1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</row>
    <row r="1442" spans="1:46" ht="13.5">
      <c r="A1442" s="11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2"/>
      <c r="N1442" s="2"/>
      <c r="O1442" s="90"/>
      <c r="P1442" s="2"/>
      <c r="Q1442" s="2"/>
      <c r="R1442" s="2"/>
      <c r="S1442" s="2"/>
      <c r="T1442" s="1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</row>
    <row r="1443" spans="1:46" ht="13.5">
      <c r="A1443" s="11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2"/>
      <c r="N1443" s="2"/>
      <c r="O1443" s="90"/>
      <c r="P1443" s="2"/>
      <c r="Q1443" s="2"/>
      <c r="R1443" s="2"/>
      <c r="S1443" s="2"/>
      <c r="T1443" s="1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</row>
    <row r="1444" spans="1:46" ht="13.5">
      <c r="A1444" s="11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2"/>
      <c r="N1444" s="2"/>
      <c r="O1444" s="90"/>
      <c r="P1444" s="2"/>
      <c r="Q1444" s="2"/>
      <c r="R1444" s="2"/>
      <c r="S1444" s="2"/>
      <c r="T1444" s="1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</row>
    <row r="1445" spans="1:46" ht="13.5">
      <c r="A1445" s="11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2"/>
      <c r="N1445" s="2"/>
      <c r="O1445" s="90"/>
      <c r="P1445" s="2"/>
      <c r="Q1445" s="2"/>
      <c r="R1445" s="2"/>
      <c r="S1445" s="2"/>
      <c r="T1445" s="1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</row>
    <row r="1446" spans="1:46" ht="13.5">
      <c r="A1446" s="11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2"/>
      <c r="N1446" s="2"/>
      <c r="O1446" s="90"/>
      <c r="P1446" s="2"/>
      <c r="Q1446" s="2"/>
      <c r="R1446" s="2"/>
      <c r="S1446" s="2"/>
      <c r="T1446" s="1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</row>
    <row r="1447" spans="1:46" ht="13.5">
      <c r="A1447" s="11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2"/>
      <c r="N1447" s="2"/>
      <c r="O1447" s="90"/>
      <c r="P1447" s="2"/>
      <c r="Q1447" s="2"/>
      <c r="R1447" s="2"/>
      <c r="S1447" s="2"/>
      <c r="T1447" s="1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</row>
    <row r="1448" spans="1:46" ht="13.5">
      <c r="A1448" s="11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2"/>
      <c r="N1448" s="2"/>
      <c r="O1448" s="90"/>
      <c r="P1448" s="2"/>
      <c r="Q1448" s="2"/>
      <c r="R1448" s="2"/>
      <c r="S1448" s="2"/>
      <c r="T1448" s="1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</row>
    <row r="1449" spans="1:46" ht="13.5">
      <c r="A1449" s="11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2"/>
      <c r="N1449" s="2"/>
      <c r="O1449" s="90"/>
      <c r="P1449" s="2"/>
      <c r="Q1449" s="2"/>
      <c r="R1449" s="2"/>
      <c r="S1449" s="2"/>
      <c r="T1449" s="1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</row>
    <row r="1450" spans="1:46" ht="13.5">
      <c r="A1450" s="11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2"/>
      <c r="N1450" s="2"/>
      <c r="O1450" s="90"/>
      <c r="P1450" s="2"/>
      <c r="Q1450" s="2"/>
      <c r="R1450" s="2"/>
      <c r="S1450" s="2"/>
      <c r="T1450" s="1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</row>
    <row r="1451" spans="1:46" ht="13.5">
      <c r="A1451" s="11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2"/>
      <c r="N1451" s="2"/>
      <c r="O1451" s="90"/>
      <c r="P1451" s="2"/>
      <c r="Q1451" s="2"/>
      <c r="R1451" s="2"/>
      <c r="S1451" s="2"/>
      <c r="T1451" s="1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</row>
    <row r="1452" spans="1:46" ht="13.5">
      <c r="A1452" s="11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2"/>
      <c r="N1452" s="2"/>
      <c r="O1452" s="90"/>
      <c r="P1452" s="2"/>
      <c r="Q1452" s="2"/>
      <c r="R1452" s="2"/>
      <c r="S1452" s="2"/>
      <c r="T1452" s="1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</row>
    <row r="1453" spans="1:46" ht="13.5">
      <c r="A1453" s="11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2"/>
      <c r="N1453" s="2"/>
      <c r="O1453" s="90"/>
      <c r="P1453" s="2"/>
      <c r="Q1453" s="2"/>
      <c r="R1453" s="2"/>
      <c r="S1453" s="2"/>
      <c r="T1453" s="1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</row>
    <row r="1454" spans="1:46" ht="13.5">
      <c r="A1454" s="11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2"/>
      <c r="N1454" s="2"/>
      <c r="O1454" s="90"/>
      <c r="P1454" s="2"/>
      <c r="Q1454" s="2"/>
      <c r="R1454" s="2"/>
      <c r="S1454" s="2"/>
      <c r="T1454" s="1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</row>
    <row r="1455" spans="1:46" ht="13.5">
      <c r="A1455" s="11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2"/>
      <c r="N1455" s="2"/>
      <c r="O1455" s="90"/>
      <c r="P1455" s="2"/>
      <c r="Q1455" s="2"/>
      <c r="R1455" s="2"/>
      <c r="S1455" s="2"/>
      <c r="T1455" s="1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</row>
    <row r="1456" spans="1:46" ht="13.5">
      <c r="A1456" s="11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2"/>
      <c r="N1456" s="2"/>
      <c r="O1456" s="90"/>
      <c r="P1456" s="2"/>
      <c r="Q1456" s="2"/>
      <c r="R1456" s="2"/>
      <c r="S1456" s="2"/>
      <c r="T1456" s="1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</row>
    <row r="1457" spans="1:46" ht="13.5">
      <c r="A1457" s="11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2"/>
      <c r="N1457" s="2"/>
      <c r="O1457" s="90"/>
      <c r="P1457" s="2"/>
      <c r="Q1457" s="2"/>
      <c r="R1457" s="2"/>
      <c r="S1457" s="2"/>
      <c r="T1457" s="1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</row>
    <row r="1458" spans="1:46" ht="13.5">
      <c r="A1458" s="11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2"/>
      <c r="N1458" s="2"/>
      <c r="O1458" s="90"/>
      <c r="P1458" s="2"/>
      <c r="Q1458" s="2"/>
      <c r="R1458" s="2"/>
      <c r="S1458" s="2"/>
      <c r="T1458" s="1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</row>
    <row r="1459" spans="1:46" ht="13.5">
      <c r="A1459" s="11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2"/>
      <c r="N1459" s="2"/>
      <c r="O1459" s="90"/>
      <c r="P1459" s="2"/>
      <c r="Q1459" s="2"/>
      <c r="R1459" s="2"/>
      <c r="S1459" s="2"/>
      <c r="T1459" s="1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</row>
    <row r="1460" spans="1:46" ht="13.5">
      <c r="A1460" s="11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2"/>
      <c r="N1460" s="2"/>
      <c r="O1460" s="90"/>
      <c r="P1460" s="2"/>
      <c r="Q1460" s="2"/>
      <c r="R1460" s="2"/>
      <c r="S1460" s="2"/>
      <c r="T1460" s="1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</row>
    <row r="1461" spans="1:46" ht="13.5">
      <c r="A1461" s="11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2"/>
      <c r="N1461" s="2"/>
      <c r="O1461" s="90"/>
      <c r="P1461" s="2"/>
      <c r="Q1461" s="2"/>
      <c r="R1461" s="2"/>
      <c r="S1461" s="2"/>
      <c r="T1461" s="1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</row>
    <row r="1462" spans="1:46" ht="13.5">
      <c r="A1462" s="11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2"/>
      <c r="N1462" s="2"/>
      <c r="O1462" s="90"/>
      <c r="P1462" s="2"/>
      <c r="Q1462" s="2"/>
      <c r="R1462" s="2"/>
      <c r="S1462" s="2"/>
      <c r="T1462" s="1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</row>
    <row r="1463" spans="1:46" ht="13.5">
      <c r="A1463" s="11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2"/>
      <c r="N1463" s="2"/>
      <c r="O1463" s="90"/>
      <c r="P1463" s="2"/>
      <c r="Q1463" s="2"/>
      <c r="R1463" s="2"/>
      <c r="S1463" s="2"/>
      <c r="T1463" s="1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</row>
    <row r="1464" spans="1:46" ht="13.5">
      <c r="A1464" s="11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2"/>
      <c r="N1464" s="2"/>
      <c r="O1464" s="90"/>
      <c r="P1464" s="2"/>
      <c r="Q1464" s="2"/>
      <c r="R1464" s="2"/>
      <c r="S1464" s="2"/>
      <c r="T1464" s="1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</row>
    <row r="1465" spans="1:46" ht="13.5">
      <c r="A1465" s="11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2"/>
      <c r="N1465" s="2"/>
      <c r="O1465" s="90"/>
      <c r="P1465" s="2"/>
      <c r="Q1465" s="2"/>
      <c r="R1465" s="2"/>
      <c r="S1465" s="2"/>
      <c r="T1465" s="1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</row>
    <row r="1466" spans="1:46" ht="13.5">
      <c r="A1466" s="11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2"/>
      <c r="N1466" s="2"/>
      <c r="O1466" s="90"/>
      <c r="P1466" s="2"/>
      <c r="Q1466" s="2"/>
      <c r="R1466" s="2"/>
      <c r="S1466" s="2"/>
      <c r="T1466" s="1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</row>
    <row r="1467" spans="1:46" ht="13.5">
      <c r="A1467" s="11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2"/>
      <c r="N1467" s="2"/>
      <c r="O1467" s="90"/>
      <c r="P1467" s="2"/>
      <c r="Q1467" s="2"/>
      <c r="R1467" s="2"/>
      <c r="S1467" s="2"/>
      <c r="T1467" s="1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</row>
    <row r="1468" spans="1:46" ht="13.5">
      <c r="A1468" s="11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2"/>
      <c r="N1468" s="2"/>
      <c r="O1468" s="90"/>
      <c r="P1468" s="2"/>
      <c r="Q1468" s="2"/>
      <c r="R1468" s="2"/>
      <c r="S1468" s="2"/>
      <c r="T1468" s="1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</row>
    <row r="1469" spans="1:46" ht="13.5">
      <c r="A1469" s="11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2"/>
      <c r="N1469" s="2"/>
      <c r="O1469" s="90"/>
      <c r="P1469" s="2"/>
      <c r="Q1469" s="2"/>
      <c r="R1469" s="2"/>
      <c r="S1469" s="2"/>
      <c r="T1469" s="1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</row>
    <row r="1470" spans="1:46" ht="13.5">
      <c r="A1470" s="11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2"/>
      <c r="N1470" s="2"/>
      <c r="O1470" s="90"/>
      <c r="P1470" s="2"/>
      <c r="Q1470" s="2"/>
      <c r="R1470" s="2"/>
      <c r="S1470" s="2"/>
      <c r="T1470" s="1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</row>
    <row r="1471" spans="1:46" ht="13.5">
      <c r="A1471" s="11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2"/>
      <c r="N1471" s="2"/>
      <c r="O1471" s="90"/>
      <c r="P1471" s="2"/>
      <c r="Q1471" s="2"/>
      <c r="R1471" s="2"/>
      <c r="S1471" s="2"/>
      <c r="T1471" s="1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</row>
    <row r="1472" spans="1:46" ht="13.5">
      <c r="A1472" s="11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2"/>
      <c r="N1472" s="2"/>
      <c r="O1472" s="90"/>
      <c r="P1472" s="2"/>
      <c r="Q1472" s="2"/>
      <c r="R1472" s="2"/>
      <c r="S1472" s="2"/>
      <c r="T1472" s="1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</row>
    <row r="1473" spans="1:46" ht="13.5">
      <c r="A1473" s="11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2"/>
      <c r="N1473" s="2"/>
      <c r="O1473" s="90"/>
      <c r="P1473" s="2"/>
      <c r="Q1473" s="2"/>
      <c r="R1473" s="2"/>
      <c r="S1473" s="2"/>
      <c r="T1473" s="1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</row>
    <row r="1474" spans="1:46" ht="13.5">
      <c r="A1474" s="11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2"/>
      <c r="N1474" s="2"/>
      <c r="O1474" s="90"/>
      <c r="P1474" s="2"/>
      <c r="Q1474" s="2"/>
      <c r="R1474" s="2"/>
      <c r="S1474" s="2"/>
      <c r="T1474" s="1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</row>
    <row r="1475" spans="1:46" ht="13.5">
      <c r="A1475" s="11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2"/>
      <c r="N1475" s="2"/>
      <c r="O1475" s="90"/>
      <c r="P1475" s="2"/>
      <c r="Q1475" s="2"/>
      <c r="R1475" s="2"/>
      <c r="S1475" s="2"/>
      <c r="T1475" s="1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</row>
    <row r="1476" spans="1:46" ht="13.5">
      <c r="A1476" s="11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2"/>
      <c r="N1476" s="2"/>
      <c r="O1476" s="90"/>
      <c r="P1476" s="2"/>
      <c r="Q1476" s="2"/>
      <c r="R1476" s="2"/>
      <c r="S1476" s="2"/>
      <c r="T1476" s="1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</row>
    <row r="1477" spans="1:46" ht="13.5">
      <c r="A1477" s="11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2"/>
      <c r="N1477" s="2"/>
      <c r="O1477" s="90"/>
      <c r="P1477" s="2"/>
      <c r="Q1477" s="2"/>
      <c r="R1477" s="2"/>
      <c r="S1477" s="2"/>
      <c r="T1477" s="1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</row>
    <row r="1478" spans="1:46" ht="13.5">
      <c r="A1478" s="11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2"/>
      <c r="N1478" s="2"/>
      <c r="O1478" s="90"/>
      <c r="P1478" s="2"/>
      <c r="Q1478" s="2"/>
      <c r="R1478" s="2"/>
      <c r="S1478" s="2"/>
      <c r="T1478" s="1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</row>
    <row r="1479" spans="1:46" ht="13.5">
      <c r="A1479" s="11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2"/>
      <c r="N1479" s="2"/>
      <c r="O1479" s="90"/>
      <c r="P1479" s="2"/>
      <c r="Q1479" s="2"/>
      <c r="R1479" s="2"/>
      <c r="S1479" s="2"/>
      <c r="T1479" s="1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</row>
    <row r="1480" spans="1:46" ht="13.5">
      <c r="A1480" s="11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2"/>
      <c r="N1480" s="2"/>
      <c r="O1480" s="90"/>
      <c r="P1480" s="2"/>
      <c r="Q1480" s="2"/>
      <c r="R1480" s="2"/>
      <c r="S1480" s="2"/>
      <c r="T1480" s="1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</row>
    <row r="1481" spans="1:46" ht="13.5">
      <c r="A1481" s="11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2"/>
      <c r="N1481" s="2"/>
      <c r="O1481" s="90"/>
      <c r="P1481" s="2"/>
      <c r="Q1481" s="2"/>
      <c r="R1481" s="2"/>
      <c r="S1481" s="2"/>
      <c r="T1481" s="1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</row>
    <row r="1482" spans="1:46" ht="13.5">
      <c r="A1482" s="11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2"/>
      <c r="N1482" s="2"/>
      <c r="O1482" s="90"/>
      <c r="P1482" s="2"/>
      <c r="Q1482" s="2"/>
      <c r="R1482" s="2"/>
      <c r="S1482" s="2"/>
      <c r="T1482" s="1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</row>
    <row r="1483" spans="1:46" ht="13.5">
      <c r="A1483" s="11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2"/>
      <c r="N1483" s="2"/>
      <c r="O1483" s="90"/>
      <c r="P1483" s="2"/>
      <c r="Q1483" s="2"/>
      <c r="R1483" s="2"/>
      <c r="S1483" s="2"/>
      <c r="T1483" s="1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</row>
    <row r="1484" spans="1:46" ht="13.5">
      <c r="A1484" s="11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2"/>
      <c r="N1484" s="2"/>
      <c r="O1484" s="90"/>
      <c r="P1484" s="2"/>
      <c r="Q1484" s="2"/>
      <c r="R1484" s="2"/>
      <c r="S1484" s="2"/>
      <c r="T1484" s="1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</row>
    <row r="1485" spans="1:46" ht="13.5">
      <c r="A1485" s="11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2"/>
      <c r="N1485" s="2"/>
      <c r="O1485" s="90"/>
      <c r="P1485" s="2"/>
      <c r="Q1485" s="2"/>
      <c r="R1485" s="2"/>
      <c r="S1485" s="2"/>
      <c r="T1485" s="1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</row>
    <row r="1486" spans="1:46" ht="13.5">
      <c r="A1486" s="11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2"/>
      <c r="N1486" s="2"/>
      <c r="O1486" s="90"/>
      <c r="P1486" s="2"/>
      <c r="Q1486" s="2"/>
      <c r="R1486" s="2"/>
      <c r="S1486" s="2"/>
      <c r="T1486" s="1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</row>
    <row r="1487" spans="1:46" ht="13.5">
      <c r="A1487" s="11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2"/>
      <c r="N1487" s="2"/>
      <c r="O1487" s="90"/>
      <c r="P1487" s="2"/>
      <c r="Q1487" s="2"/>
      <c r="R1487" s="2"/>
      <c r="S1487" s="2"/>
      <c r="T1487" s="1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</row>
    <row r="1488" spans="1:46" ht="13.5">
      <c r="A1488" s="11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2"/>
      <c r="N1488" s="2"/>
      <c r="O1488" s="90"/>
      <c r="P1488" s="2"/>
      <c r="Q1488" s="2"/>
      <c r="R1488" s="2"/>
      <c r="S1488" s="2"/>
      <c r="T1488" s="1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</row>
    <row r="1489" spans="1:46" ht="13.5">
      <c r="A1489" s="11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2"/>
      <c r="N1489" s="2"/>
      <c r="O1489" s="90"/>
      <c r="P1489" s="2"/>
      <c r="Q1489" s="2"/>
      <c r="R1489" s="2"/>
      <c r="S1489" s="2"/>
      <c r="T1489" s="1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</row>
    <row r="1490" spans="1:46" ht="13.5">
      <c r="A1490" s="11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2"/>
      <c r="N1490" s="2"/>
      <c r="O1490" s="90"/>
      <c r="P1490" s="2"/>
      <c r="Q1490" s="2"/>
      <c r="R1490" s="2"/>
      <c r="S1490" s="2"/>
      <c r="T1490" s="1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</row>
    <row r="1491" spans="1:46" ht="13.5">
      <c r="A1491" s="11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2"/>
      <c r="N1491" s="2"/>
      <c r="O1491" s="90"/>
      <c r="P1491" s="2"/>
      <c r="Q1491" s="2"/>
      <c r="R1491" s="2"/>
      <c r="S1491" s="2"/>
      <c r="T1491" s="1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</row>
    <row r="1492" spans="1:46" ht="13.5">
      <c r="A1492" s="11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2"/>
      <c r="N1492" s="2"/>
      <c r="O1492" s="90"/>
      <c r="P1492" s="2"/>
      <c r="Q1492" s="2"/>
      <c r="R1492" s="2"/>
      <c r="S1492" s="2"/>
      <c r="T1492" s="1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</row>
    <row r="1493" spans="1:46" ht="13.5">
      <c r="A1493" s="11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2"/>
      <c r="N1493" s="2"/>
      <c r="O1493" s="90"/>
      <c r="P1493" s="2"/>
      <c r="Q1493" s="2"/>
      <c r="R1493" s="2"/>
      <c r="S1493" s="2"/>
      <c r="T1493" s="1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</row>
    <row r="1494" spans="1:46" ht="13.5">
      <c r="A1494" s="11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2"/>
      <c r="N1494" s="2"/>
      <c r="O1494" s="90"/>
      <c r="P1494" s="2"/>
      <c r="Q1494" s="2"/>
      <c r="R1494" s="2"/>
      <c r="S1494" s="2"/>
      <c r="T1494" s="1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</row>
    <row r="1495" spans="1:46" ht="13.5">
      <c r="A1495" s="11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2"/>
      <c r="N1495" s="2"/>
      <c r="O1495" s="90"/>
      <c r="P1495" s="2"/>
      <c r="Q1495" s="2"/>
      <c r="R1495" s="2"/>
      <c r="S1495" s="2"/>
      <c r="T1495" s="1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</row>
    <row r="1496" spans="1:46" ht="13.5">
      <c r="A1496" s="11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2"/>
      <c r="N1496" s="2"/>
      <c r="O1496" s="90"/>
      <c r="P1496" s="2"/>
      <c r="Q1496" s="2"/>
      <c r="R1496" s="2"/>
      <c r="S1496" s="2"/>
      <c r="T1496" s="1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</row>
    <row r="1497" spans="1:46" ht="13.5">
      <c r="A1497" s="11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2"/>
      <c r="N1497" s="2"/>
      <c r="O1497" s="90"/>
      <c r="P1497" s="2"/>
      <c r="Q1497" s="2"/>
      <c r="R1497" s="2"/>
      <c r="S1497" s="2"/>
      <c r="T1497" s="1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</row>
    <row r="1498" spans="1:46" ht="13.5">
      <c r="A1498" s="11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2"/>
      <c r="N1498" s="2"/>
      <c r="O1498" s="90"/>
      <c r="P1498" s="2"/>
      <c r="Q1498" s="2"/>
      <c r="R1498" s="2"/>
      <c r="S1498" s="2"/>
      <c r="T1498" s="1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</row>
    <row r="1499" spans="1:46" ht="13.5">
      <c r="A1499" s="11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4"/>
      <c r="N1499" s="4"/>
      <c r="O1499" s="91"/>
      <c r="P1499" s="4"/>
      <c r="Q1499" s="4"/>
      <c r="R1499" s="4"/>
      <c r="S1499" s="4"/>
      <c r="T1499" s="5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</row>
    <row r="1500" spans="1:46" ht="13.5">
      <c r="A1500" s="11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2"/>
      <c r="N1500" s="2"/>
      <c r="O1500" s="90"/>
      <c r="P1500" s="2"/>
      <c r="Q1500" s="2"/>
      <c r="R1500" s="2"/>
      <c r="S1500" s="2"/>
      <c r="T1500" s="1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</row>
    <row r="1501" spans="1:46" ht="13.5">
      <c r="A1501" s="11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2"/>
      <c r="N1501" s="2"/>
      <c r="O1501" s="90"/>
      <c r="P1501" s="2"/>
      <c r="Q1501" s="2"/>
      <c r="R1501" s="2"/>
      <c r="S1501" s="2"/>
      <c r="T1501" s="1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</row>
    <row r="1502" spans="1:46" ht="13.5">
      <c r="A1502" s="11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4"/>
      <c r="N1502" s="4"/>
      <c r="O1502" s="91"/>
      <c r="P1502" s="4"/>
      <c r="Q1502" s="4"/>
      <c r="R1502" s="4"/>
      <c r="S1502" s="4"/>
      <c r="T1502" s="5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</row>
    <row r="1503" spans="1:46" ht="13.5">
      <c r="A1503" s="11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2"/>
      <c r="N1503" s="2"/>
      <c r="O1503" s="90"/>
      <c r="P1503" s="2"/>
      <c r="Q1503" s="2"/>
      <c r="R1503" s="2"/>
      <c r="S1503" s="2"/>
      <c r="T1503" s="1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</row>
    <row r="1504" spans="1:46" ht="13.5">
      <c r="A1504" s="11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2"/>
      <c r="N1504" s="2"/>
      <c r="O1504" s="90"/>
      <c r="P1504" s="2"/>
      <c r="Q1504" s="2"/>
      <c r="R1504" s="2"/>
      <c r="S1504" s="2"/>
      <c r="T1504" s="1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</row>
    <row r="1505" spans="1:46" ht="13.5">
      <c r="A1505" s="11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2"/>
      <c r="N1505" s="2"/>
      <c r="O1505" s="90"/>
      <c r="P1505" s="2"/>
      <c r="Q1505" s="2"/>
      <c r="R1505" s="2"/>
      <c r="S1505" s="2"/>
      <c r="T1505" s="1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</row>
    <row r="1506" spans="1:46" ht="13.5">
      <c r="A1506" s="11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4"/>
      <c r="N1506" s="4"/>
      <c r="O1506" s="91"/>
      <c r="P1506" s="4"/>
      <c r="Q1506" s="4"/>
      <c r="R1506" s="4"/>
      <c r="S1506" s="4"/>
      <c r="T1506" s="5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</row>
    <row r="1507" spans="1:46" ht="13.5">
      <c r="A1507" s="11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3"/>
      <c r="N1507" s="3"/>
      <c r="O1507" s="92"/>
      <c r="P1507" s="3"/>
      <c r="Q1507" s="3"/>
      <c r="R1507" s="3"/>
      <c r="S1507" s="3"/>
      <c r="T1507" s="3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</row>
    <row r="1508" spans="1:46" ht="13.5">
      <c r="A1508" s="11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3"/>
      <c r="N1508" s="3"/>
      <c r="O1508" s="92"/>
      <c r="P1508" s="3"/>
      <c r="Q1508" s="3"/>
      <c r="R1508" s="3"/>
      <c r="S1508" s="3"/>
      <c r="T1508" s="3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</row>
    <row r="1509" spans="1:46" ht="13.5">
      <c r="A1509" s="11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7"/>
      <c r="N1509" s="7"/>
      <c r="O1509" s="93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</row>
    <row r="1510" spans="1:46" ht="13.5">
      <c r="A1510" s="11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7"/>
      <c r="N1510" s="7"/>
      <c r="O1510" s="93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</row>
    <row r="1511" spans="1:46" ht="13.5">
      <c r="A1511" s="11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7"/>
      <c r="N1511" s="7"/>
      <c r="O1511" s="93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</row>
    <row r="1512" spans="1:46" ht="13.5">
      <c r="A1512" s="11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7"/>
      <c r="N1512" s="7"/>
      <c r="O1512" s="93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</row>
    <row r="1513" spans="1:46" ht="13.5">
      <c r="A1513" s="11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7"/>
      <c r="N1513" s="7"/>
      <c r="O1513" s="93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</row>
    <row r="1514" spans="1:46" ht="13.5">
      <c r="A1514" s="11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7"/>
      <c r="N1514" s="7"/>
      <c r="O1514" s="93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</row>
    <row r="1515" spans="1:46" ht="13.5">
      <c r="A1515" s="11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7"/>
      <c r="N1515" s="7"/>
      <c r="O1515" s="93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</row>
    <row r="1516" spans="1:46" ht="13.5">
      <c r="A1516" s="11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7"/>
      <c r="N1516" s="7"/>
      <c r="O1516" s="93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</row>
    <row r="1517" spans="1:46" ht="13.5">
      <c r="A1517" s="11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7"/>
      <c r="N1517" s="7"/>
      <c r="O1517" s="93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</row>
    <row r="1518" spans="1:46" ht="13.5">
      <c r="A1518" s="11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7"/>
      <c r="N1518" s="7"/>
      <c r="O1518" s="93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</row>
    <row r="1519" spans="1:46" ht="13.5">
      <c r="A1519" s="11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7"/>
      <c r="N1519" s="7"/>
      <c r="O1519" s="93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</row>
    <row r="1520" spans="1:46" ht="13.5">
      <c r="A1520" s="11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7"/>
      <c r="N1520" s="7"/>
      <c r="O1520" s="93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</row>
    <row r="1521" spans="1:46" ht="13.5">
      <c r="A1521" s="11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7"/>
      <c r="N1521" s="7"/>
      <c r="O1521" s="93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</row>
    <row r="1522" spans="1:46" ht="13.5">
      <c r="A1522" s="11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7"/>
      <c r="N1522" s="7"/>
      <c r="O1522" s="93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</row>
    <row r="1523" spans="1:46" ht="13.5">
      <c r="A1523" s="11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7"/>
      <c r="N1523" s="7"/>
      <c r="O1523" s="93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</row>
    <row r="1524" spans="1:46" ht="13.5">
      <c r="A1524" s="11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7"/>
      <c r="N1524" s="7"/>
      <c r="O1524" s="93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</row>
    <row r="1525" spans="1:46" ht="13.5">
      <c r="A1525" s="11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7"/>
      <c r="N1525" s="7"/>
      <c r="O1525" s="93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</row>
    <row r="1526" spans="1:46" ht="13.5">
      <c r="A1526" s="11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7"/>
      <c r="N1526" s="7"/>
      <c r="O1526" s="93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</row>
    <row r="1527" spans="1:46" ht="13.5">
      <c r="A1527" s="11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7"/>
      <c r="N1527" s="7"/>
      <c r="O1527" s="93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</row>
    <row r="1528" spans="1:46" ht="13.5">
      <c r="A1528" s="11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7"/>
      <c r="N1528" s="7"/>
      <c r="O1528" s="93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</row>
    <row r="1529" spans="1:46" ht="13.5">
      <c r="A1529" s="11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7"/>
      <c r="N1529" s="7"/>
      <c r="O1529" s="93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</row>
    <row r="1530" spans="1:46" ht="13.5">
      <c r="A1530" s="11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7"/>
      <c r="N1530" s="7"/>
      <c r="O1530" s="93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</row>
    <row r="1531" spans="1:46" ht="13.5">
      <c r="A1531" s="11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7"/>
      <c r="N1531" s="7"/>
      <c r="O1531" s="93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</row>
    <row r="1532" spans="1:46" ht="13.5">
      <c r="A1532" s="11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7"/>
      <c r="N1532" s="7"/>
      <c r="O1532" s="93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</row>
    <row r="1533" spans="1:46" ht="13.5">
      <c r="A1533" s="11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7"/>
      <c r="N1533" s="7"/>
      <c r="O1533" s="93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</row>
    <row r="1534" spans="1:46" ht="13.5">
      <c r="A1534" s="11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7"/>
      <c r="N1534" s="7"/>
      <c r="O1534" s="93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</row>
    <row r="1535" spans="1:46" ht="13.5">
      <c r="A1535" s="11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7"/>
      <c r="N1535" s="7"/>
      <c r="O1535" s="93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</row>
    <row r="1536" spans="1:46" ht="13.5">
      <c r="A1536" s="11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7"/>
      <c r="N1536" s="7"/>
      <c r="O1536" s="93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</row>
    <row r="1537" spans="1:46" ht="13.5">
      <c r="A1537" s="11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7"/>
      <c r="N1537" s="7"/>
      <c r="O1537" s="93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</row>
    <row r="1538" spans="1:46" ht="13.5">
      <c r="A1538" s="11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7"/>
      <c r="N1538" s="7"/>
      <c r="O1538" s="93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</row>
    <row r="1539" spans="1:46" ht="13.5">
      <c r="A1539" s="11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7"/>
      <c r="N1539" s="7"/>
      <c r="O1539" s="93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</row>
    <row r="1540" spans="1:46" ht="13.5">
      <c r="A1540" s="11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7"/>
      <c r="N1540" s="7"/>
      <c r="O1540" s="93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</row>
    <row r="1541" spans="1:46" ht="13.5">
      <c r="A1541" s="11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7"/>
      <c r="N1541" s="7"/>
      <c r="O1541" s="93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</row>
    <row r="1542" spans="1:46" ht="13.5">
      <c r="A1542" s="11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7"/>
      <c r="N1542" s="7"/>
      <c r="O1542" s="93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</row>
    <row r="1543" spans="1:46" ht="13.5">
      <c r="A1543" s="11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7"/>
      <c r="N1543" s="7"/>
      <c r="O1543" s="93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</row>
    <row r="1544" spans="1:46" ht="13.5">
      <c r="A1544" s="11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7"/>
      <c r="N1544" s="7"/>
      <c r="O1544" s="93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</row>
    <row r="1545" spans="1:46" ht="13.5">
      <c r="A1545" s="11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7"/>
      <c r="N1545" s="7"/>
      <c r="O1545" s="93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</row>
    <row r="1546" spans="1:46" ht="13.5">
      <c r="A1546" s="11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7"/>
      <c r="N1546" s="7"/>
      <c r="O1546" s="93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</row>
    <row r="1547" spans="1:46" ht="13.5">
      <c r="A1547" s="11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7"/>
      <c r="N1547" s="7"/>
      <c r="O1547" s="93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</row>
    <row r="1548" spans="1:46" ht="13.5">
      <c r="A1548" s="11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7"/>
      <c r="N1548" s="7"/>
      <c r="O1548" s="93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</row>
    <row r="1549" spans="1:46" ht="13.5">
      <c r="A1549" s="11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7"/>
      <c r="N1549" s="7"/>
      <c r="O1549" s="93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</row>
    <row r="1550" spans="1:46" ht="13.5">
      <c r="A1550" s="11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7"/>
      <c r="N1550" s="7"/>
      <c r="O1550" s="93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</row>
    <row r="1551" spans="1:46" ht="13.5">
      <c r="A1551" s="11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7"/>
      <c r="N1551" s="7"/>
      <c r="O1551" s="93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</row>
    <row r="1552" spans="1:46" ht="13.5">
      <c r="A1552" s="11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7"/>
      <c r="N1552" s="7"/>
      <c r="O1552" s="93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</row>
    <row r="1553" spans="1:46" ht="13.5">
      <c r="A1553" s="11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7"/>
      <c r="N1553" s="7"/>
      <c r="O1553" s="93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</row>
    <row r="1554" spans="1:46" ht="13.5">
      <c r="A1554" s="11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7"/>
      <c r="N1554" s="7"/>
      <c r="O1554" s="93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</row>
    <row r="1555" spans="1:46" ht="13.5">
      <c r="A1555" s="11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7"/>
      <c r="N1555" s="7"/>
      <c r="O1555" s="93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</row>
    <row r="1556" spans="1:46" ht="13.5">
      <c r="A1556" s="11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7"/>
      <c r="N1556" s="7"/>
      <c r="O1556" s="93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</row>
    <row r="1557" spans="1:46" ht="13.5">
      <c r="A1557" s="11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7"/>
      <c r="N1557" s="7"/>
      <c r="O1557" s="93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</row>
    <row r="1558" spans="1:46" ht="13.5">
      <c r="A1558" s="11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7"/>
      <c r="N1558" s="7"/>
      <c r="O1558" s="93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</row>
    <row r="1559" spans="1:46" ht="13.5">
      <c r="A1559" s="11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7"/>
      <c r="N1559" s="7"/>
      <c r="O1559" s="93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</row>
    <row r="1560" spans="1:46" ht="13.5">
      <c r="A1560" s="11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7"/>
      <c r="N1560" s="7"/>
      <c r="O1560" s="93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</row>
    <row r="1561" spans="1:46" ht="13.5">
      <c r="A1561" s="11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7"/>
      <c r="N1561" s="7"/>
      <c r="O1561" s="93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</row>
    <row r="1562" spans="1:46" ht="13.5">
      <c r="A1562" s="11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7"/>
      <c r="N1562" s="7"/>
      <c r="O1562" s="93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</row>
    <row r="1563" spans="1:46" ht="13.5">
      <c r="A1563" s="11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7"/>
      <c r="N1563" s="7"/>
      <c r="O1563" s="93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</row>
    <row r="1564" spans="1:46" ht="13.5">
      <c r="A1564" s="11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7"/>
      <c r="N1564" s="7"/>
      <c r="O1564" s="93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</row>
    <row r="1565" spans="1:46" ht="13.5">
      <c r="A1565" s="11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7"/>
      <c r="N1565" s="7"/>
      <c r="O1565" s="93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</row>
    <row r="1566" spans="1:46" ht="13.5">
      <c r="A1566" s="11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7"/>
      <c r="N1566" s="7"/>
      <c r="O1566" s="93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</row>
    <row r="1567" spans="1:46" ht="13.5">
      <c r="A1567" s="11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7"/>
      <c r="N1567" s="7"/>
      <c r="O1567" s="93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</row>
    <row r="1568" spans="1:46" ht="13.5">
      <c r="A1568" s="11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7"/>
      <c r="N1568" s="7"/>
      <c r="O1568" s="93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</row>
    <row r="1569" spans="1:46" ht="13.5">
      <c r="A1569" s="11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7"/>
      <c r="N1569" s="7"/>
      <c r="O1569" s="93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</row>
    <row r="1570" spans="1:46" ht="13.5">
      <c r="A1570" s="11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7"/>
      <c r="N1570" s="7"/>
      <c r="O1570" s="93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</row>
    <row r="1571" spans="1:46" ht="13.5">
      <c r="A1571" s="11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7"/>
      <c r="N1571" s="7"/>
      <c r="O1571" s="93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</row>
    <row r="1572" spans="1:46" ht="13.5">
      <c r="A1572" s="11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7"/>
      <c r="N1572" s="7"/>
      <c r="O1572" s="93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</row>
    <row r="1573" spans="1:46" ht="13.5">
      <c r="A1573" s="11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7"/>
      <c r="N1573" s="7"/>
      <c r="O1573" s="93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</row>
    <row r="1574" spans="1:46" ht="13.5">
      <c r="A1574" s="11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7"/>
      <c r="N1574" s="7"/>
      <c r="O1574" s="93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</row>
    <row r="1575" spans="1:46" ht="13.5">
      <c r="A1575" s="11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7"/>
      <c r="N1575" s="7"/>
      <c r="O1575" s="93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</row>
    <row r="1576" spans="1:46" ht="13.5">
      <c r="A1576" s="11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7"/>
      <c r="N1576" s="7"/>
      <c r="O1576" s="93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</row>
    <row r="1577" spans="1:46" ht="13.5">
      <c r="A1577" s="11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7"/>
      <c r="N1577" s="7"/>
      <c r="O1577" s="93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</row>
    <row r="1578" spans="1:46" ht="13.5">
      <c r="A1578" s="11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7"/>
      <c r="N1578" s="7"/>
      <c r="O1578" s="93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</row>
    <row r="1579" spans="1:46" ht="13.5">
      <c r="A1579" s="11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7"/>
      <c r="N1579" s="7"/>
      <c r="O1579" s="93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</row>
    <row r="1580" spans="1:46" ht="13.5">
      <c r="A1580" s="11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7"/>
      <c r="N1580" s="7"/>
      <c r="O1580" s="93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</row>
    <row r="1581" spans="1:46" ht="13.5">
      <c r="A1581" s="11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7"/>
      <c r="N1581" s="7"/>
      <c r="O1581" s="93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</row>
    <row r="1582" spans="1:46" ht="13.5">
      <c r="A1582" s="11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7"/>
      <c r="N1582" s="7"/>
      <c r="O1582" s="93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</row>
    <row r="1583" spans="1:46" ht="13.5">
      <c r="A1583" s="11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7"/>
      <c r="N1583" s="7"/>
      <c r="O1583" s="93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</row>
    <row r="1584" spans="1:46" ht="13.5">
      <c r="A1584" s="11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7"/>
      <c r="N1584" s="7"/>
      <c r="O1584" s="93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</row>
    <row r="1585" spans="1:46" ht="13.5">
      <c r="A1585" s="11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7"/>
      <c r="N1585" s="7"/>
      <c r="O1585" s="93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</row>
    <row r="1586" spans="1:46" ht="13.5">
      <c r="A1586" s="11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7"/>
      <c r="N1586" s="7"/>
      <c r="O1586" s="93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</row>
    <row r="1587" spans="1:46" ht="13.5">
      <c r="A1587" s="11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7"/>
      <c r="N1587" s="7"/>
      <c r="O1587" s="93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</row>
    <row r="1588" spans="1:46" ht="13.5">
      <c r="A1588" s="11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7"/>
      <c r="N1588" s="7"/>
      <c r="O1588" s="93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</row>
    <row r="1589" spans="1:46" ht="13.5">
      <c r="A1589" s="11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7"/>
      <c r="N1589" s="7"/>
      <c r="O1589" s="93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</row>
    <row r="1590" spans="1:46" ht="13.5">
      <c r="A1590" s="11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7"/>
      <c r="N1590" s="7"/>
      <c r="O1590" s="93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</row>
    <row r="1591" spans="1:46" ht="13.5">
      <c r="A1591" s="11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7"/>
      <c r="N1591" s="7"/>
      <c r="O1591" s="93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</row>
    <row r="1592" spans="1:46" ht="13.5">
      <c r="A1592" s="11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7"/>
      <c r="N1592" s="7"/>
      <c r="O1592" s="93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</row>
    <row r="1593" spans="1:46" ht="13.5">
      <c r="A1593" s="11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7"/>
      <c r="N1593" s="7"/>
      <c r="O1593" s="93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</row>
    <row r="1594" spans="1:46" ht="13.5">
      <c r="A1594" s="11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7"/>
      <c r="N1594" s="7"/>
      <c r="O1594" s="93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</row>
    <row r="1595" spans="1:46" ht="13.5">
      <c r="A1595" s="11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7"/>
      <c r="N1595" s="7"/>
      <c r="O1595" s="93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</row>
    <row r="1596" spans="1:46" ht="13.5">
      <c r="A1596" s="11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7"/>
      <c r="N1596" s="7"/>
      <c r="O1596" s="93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</row>
    <row r="1597" spans="1:46" ht="13.5">
      <c r="A1597" s="11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7"/>
      <c r="N1597" s="7"/>
      <c r="O1597" s="93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</row>
    <row r="1598" spans="1:46" ht="13.5">
      <c r="A1598" s="11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7"/>
      <c r="N1598" s="7"/>
      <c r="O1598" s="93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</row>
    <row r="1599" spans="1:46" ht="13.5">
      <c r="A1599" s="11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7"/>
      <c r="N1599" s="7"/>
      <c r="O1599" s="93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</row>
    <row r="1600" spans="1:46" ht="13.5">
      <c r="A1600" s="11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7"/>
      <c r="N1600" s="7"/>
      <c r="O1600" s="93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</row>
    <row r="1601" spans="1:46" ht="13.5">
      <c r="A1601" s="11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7"/>
      <c r="N1601" s="7"/>
      <c r="O1601" s="93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</row>
    <row r="1602" spans="1:46" ht="13.5">
      <c r="A1602" s="11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7"/>
      <c r="N1602" s="7"/>
      <c r="O1602" s="93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</row>
    <row r="1603" spans="1:46" ht="13.5">
      <c r="A1603" s="11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7"/>
      <c r="N1603" s="7"/>
      <c r="O1603" s="93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</row>
    <row r="1604" spans="1:46" ht="13.5">
      <c r="A1604" s="11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7"/>
      <c r="N1604" s="7"/>
      <c r="O1604" s="93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</row>
    <row r="1605" spans="1:46" ht="13.5">
      <c r="A1605" s="11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7"/>
      <c r="N1605" s="7"/>
      <c r="O1605" s="93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</row>
    <row r="1606" spans="1:46" ht="13.5">
      <c r="A1606" s="11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7"/>
      <c r="N1606" s="7"/>
      <c r="O1606" s="93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</row>
    <row r="1607" spans="1:46" ht="13.5">
      <c r="A1607" s="11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7"/>
      <c r="N1607" s="7"/>
      <c r="O1607" s="93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</row>
    <row r="1608" spans="1:46" ht="13.5">
      <c r="A1608" s="11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7"/>
      <c r="N1608" s="7"/>
      <c r="O1608" s="93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</row>
    <row r="1609" spans="1:46" ht="13.5">
      <c r="A1609" s="11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7"/>
      <c r="N1609" s="7"/>
      <c r="O1609" s="93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</row>
    <row r="1610" spans="1:46" ht="13.5">
      <c r="A1610" s="11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7"/>
      <c r="N1610" s="7"/>
      <c r="O1610" s="93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</row>
    <row r="1611" spans="1:46" ht="13.5">
      <c r="A1611" s="11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7"/>
      <c r="N1611" s="7"/>
      <c r="O1611" s="93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</row>
    <row r="1612" spans="1:46" ht="13.5">
      <c r="A1612" s="11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7"/>
      <c r="N1612" s="7"/>
      <c r="O1612" s="93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</row>
    <row r="1613" spans="1:46" ht="13.5">
      <c r="A1613" s="11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7"/>
      <c r="N1613" s="7"/>
      <c r="O1613" s="93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</row>
    <row r="1614" spans="1:46" ht="13.5">
      <c r="A1614" s="11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7"/>
      <c r="N1614" s="7"/>
      <c r="O1614" s="93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</row>
    <row r="1615" spans="1:46" ht="13.5">
      <c r="A1615" s="11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7"/>
      <c r="N1615" s="7"/>
      <c r="O1615" s="93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</row>
    <row r="1616" spans="1:46" ht="13.5">
      <c r="A1616" s="11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7"/>
      <c r="N1616" s="7"/>
      <c r="O1616" s="93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</row>
    <row r="1617" spans="1:46" ht="13.5">
      <c r="A1617" s="11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7"/>
      <c r="N1617" s="7"/>
      <c r="O1617" s="93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</row>
    <row r="1618" spans="1:46" ht="13.5">
      <c r="A1618" s="11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7"/>
      <c r="N1618" s="7"/>
      <c r="O1618" s="93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</row>
    <row r="1619" spans="1:46" ht="13.5">
      <c r="A1619" s="11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7"/>
      <c r="N1619" s="7"/>
      <c r="O1619" s="93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</row>
    <row r="1620" spans="1:46" ht="13.5">
      <c r="A1620" s="11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7"/>
      <c r="N1620" s="7"/>
      <c r="O1620" s="93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</row>
    <row r="1621" spans="1:46" ht="13.5">
      <c r="A1621" s="11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7"/>
      <c r="N1621" s="7"/>
      <c r="O1621" s="93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</row>
    <row r="1622" spans="1:46" ht="13.5">
      <c r="A1622" s="11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7"/>
      <c r="N1622" s="7"/>
      <c r="O1622" s="93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</row>
    <row r="1623" spans="1:46" ht="13.5">
      <c r="A1623" s="11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7"/>
      <c r="N1623" s="7"/>
      <c r="O1623" s="93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</row>
    <row r="1624" spans="1:46" ht="13.5">
      <c r="A1624" s="11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7"/>
      <c r="N1624" s="7"/>
      <c r="O1624" s="93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</row>
    <row r="1625" spans="1:46" ht="13.5">
      <c r="A1625" s="11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7"/>
      <c r="N1625" s="7"/>
      <c r="O1625" s="93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</row>
    <row r="1626" spans="1:46" ht="13.5">
      <c r="A1626" s="11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7"/>
      <c r="N1626" s="7"/>
      <c r="O1626" s="93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</row>
    <row r="1627" spans="1:46" ht="13.5">
      <c r="A1627" s="11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7"/>
      <c r="N1627" s="7"/>
      <c r="O1627" s="93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</row>
    <row r="1628" spans="1:46" ht="13.5">
      <c r="A1628" s="11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7"/>
      <c r="N1628" s="7"/>
      <c r="O1628" s="93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</row>
    <row r="1629" spans="1:46" ht="13.5">
      <c r="A1629" s="11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7"/>
      <c r="N1629" s="7"/>
      <c r="O1629" s="93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</row>
    <row r="1630" spans="1:46" ht="13.5">
      <c r="A1630" s="11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7"/>
      <c r="N1630" s="7"/>
      <c r="O1630" s="93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</row>
    <row r="1631" spans="1:46" ht="13.5">
      <c r="A1631" s="11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7"/>
      <c r="N1631" s="7"/>
      <c r="O1631" s="93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</row>
    <row r="1632" spans="1:46" ht="13.5">
      <c r="A1632" s="11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7"/>
      <c r="N1632" s="7"/>
      <c r="O1632" s="93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</row>
    <row r="1633" spans="1:46" ht="13.5">
      <c r="A1633" s="11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7"/>
      <c r="N1633" s="7"/>
      <c r="O1633" s="93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</row>
    <row r="1634" spans="1:46" ht="13.5">
      <c r="A1634" s="11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7"/>
      <c r="N1634" s="7"/>
      <c r="O1634" s="93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</row>
    <row r="1635" spans="1:46" ht="13.5">
      <c r="A1635" s="11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7"/>
      <c r="N1635" s="7"/>
      <c r="O1635" s="93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</row>
    <row r="1636" spans="1:46" ht="13.5">
      <c r="A1636" s="11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7"/>
      <c r="N1636" s="7"/>
      <c r="O1636" s="93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</row>
    <row r="1637" spans="1:46" ht="13.5">
      <c r="A1637" s="11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7"/>
      <c r="N1637" s="7"/>
      <c r="O1637" s="93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</row>
    <row r="1638" spans="1:46" ht="13.5">
      <c r="A1638" s="11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7"/>
      <c r="N1638" s="7"/>
      <c r="O1638" s="93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</row>
    <row r="1639" spans="1:46" ht="13.5">
      <c r="A1639" s="11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7"/>
      <c r="N1639" s="7"/>
      <c r="O1639" s="93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</row>
    <row r="1640" spans="1:46" ht="13.5">
      <c r="A1640" s="11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7"/>
      <c r="N1640" s="7"/>
      <c r="O1640" s="93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</row>
    <row r="1641" spans="1:46" ht="13.5">
      <c r="A1641" s="11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7"/>
      <c r="N1641" s="7"/>
      <c r="O1641" s="93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</row>
    <row r="1642" spans="1:46" ht="13.5">
      <c r="A1642" s="11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7"/>
      <c r="N1642" s="7"/>
      <c r="O1642" s="93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</row>
    <row r="1643" spans="1:46" ht="13.5">
      <c r="A1643" s="11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7"/>
      <c r="N1643" s="7"/>
      <c r="O1643" s="93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</row>
    <row r="1644" spans="1:46" ht="13.5">
      <c r="A1644" s="11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7"/>
      <c r="N1644" s="7"/>
      <c r="O1644" s="93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</row>
    <row r="1645" spans="1:46" ht="13.5">
      <c r="A1645" s="11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7"/>
      <c r="N1645" s="7"/>
      <c r="O1645" s="93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</row>
    <row r="1646" spans="1:46" ht="13.5">
      <c r="A1646" s="11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7"/>
      <c r="N1646" s="7"/>
      <c r="O1646" s="93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</row>
    <row r="1647" spans="1:46" ht="13.5">
      <c r="A1647" s="11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7"/>
      <c r="N1647" s="7"/>
      <c r="O1647" s="93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</row>
    <row r="1648" spans="1:46" ht="13.5">
      <c r="A1648" s="11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7"/>
      <c r="N1648" s="7"/>
      <c r="O1648" s="93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</row>
    <row r="1649" spans="1:46" ht="13.5">
      <c r="A1649" s="11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7"/>
      <c r="N1649" s="7"/>
      <c r="O1649" s="93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</row>
    <row r="1650" spans="1:46" ht="13.5">
      <c r="A1650" s="11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7"/>
      <c r="N1650" s="7"/>
      <c r="O1650" s="93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</row>
    <row r="1651" spans="1:46" ht="13.5">
      <c r="A1651" s="11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7"/>
      <c r="N1651" s="7"/>
      <c r="O1651" s="93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</row>
    <row r="1652" spans="1:46" ht="13.5">
      <c r="A1652" s="11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7"/>
      <c r="N1652" s="7"/>
      <c r="O1652" s="93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</row>
    <row r="1653" spans="1:46" ht="13.5">
      <c r="A1653" s="11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7"/>
      <c r="N1653" s="7"/>
      <c r="O1653" s="93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</row>
    <row r="1654" spans="1:46" ht="13.5">
      <c r="A1654" s="11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7"/>
      <c r="N1654" s="7"/>
      <c r="O1654" s="93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</row>
    <row r="1655" spans="1:46" ht="13.5">
      <c r="A1655" s="11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7"/>
      <c r="N1655" s="7"/>
      <c r="O1655" s="93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</row>
    <row r="1656" spans="1:46" ht="13.5">
      <c r="A1656" s="11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7"/>
      <c r="N1656" s="7"/>
      <c r="O1656" s="93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</row>
    <row r="1657" spans="1:46" ht="13.5">
      <c r="A1657" s="11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7"/>
      <c r="N1657" s="7"/>
      <c r="O1657" s="93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</row>
    <row r="1658" spans="1:46" ht="13.5">
      <c r="A1658" s="11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7"/>
      <c r="N1658" s="7"/>
      <c r="O1658" s="93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</row>
    <row r="1659" spans="1:46" ht="13.5">
      <c r="A1659" s="11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7"/>
      <c r="N1659" s="7"/>
      <c r="O1659" s="93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</row>
    <row r="1660" spans="1:46" ht="13.5">
      <c r="A1660" s="11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7"/>
      <c r="N1660" s="7"/>
      <c r="O1660" s="93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</row>
    <row r="1661" spans="1:46" ht="13.5">
      <c r="A1661" s="11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7"/>
      <c r="N1661" s="7"/>
      <c r="O1661" s="93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</row>
    <row r="1662" spans="1:46" ht="13.5">
      <c r="A1662" s="11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7"/>
      <c r="N1662" s="7"/>
      <c r="O1662" s="93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</row>
    <row r="1663" spans="1:46" ht="13.5">
      <c r="A1663" s="11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7"/>
      <c r="N1663" s="7"/>
      <c r="O1663" s="93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</row>
    <row r="1664" spans="1:46" ht="13.5">
      <c r="A1664" s="11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7"/>
      <c r="N1664" s="7"/>
      <c r="O1664" s="93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</row>
    <row r="1665" spans="1:46" ht="13.5">
      <c r="A1665" s="11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7"/>
      <c r="N1665" s="7"/>
      <c r="O1665" s="93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</row>
    <row r="1666" spans="1:46" ht="13.5">
      <c r="A1666" s="11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7"/>
      <c r="N1666" s="7"/>
      <c r="O1666" s="93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</row>
    <row r="1667" spans="1:46" ht="13.5">
      <c r="A1667" s="11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7"/>
      <c r="N1667" s="7"/>
      <c r="O1667" s="93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</row>
    <row r="1668" spans="1:46" ht="13.5">
      <c r="A1668" s="11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7"/>
      <c r="N1668" s="7"/>
      <c r="O1668" s="93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</row>
    <row r="1669" spans="1:46" ht="13.5">
      <c r="A1669" s="11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7"/>
      <c r="N1669" s="7"/>
      <c r="O1669" s="93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</row>
    <row r="1670" spans="1:46" ht="13.5">
      <c r="A1670" s="11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7"/>
      <c r="N1670" s="7"/>
      <c r="O1670" s="93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</row>
    <row r="1671" spans="1:46" ht="13.5">
      <c r="A1671" s="11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7"/>
      <c r="N1671" s="7"/>
      <c r="O1671" s="93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</row>
    <row r="1672" spans="1:46" ht="13.5">
      <c r="A1672" s="11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7"/>
      <c r="N1672" s="7"/>
      <c r="O1672" s="93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</row>
    <row r="1673" spans="1:46" ht="13.5">
      <c r="A1673" s="11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7"/>
      <c r="N1673" s="7"/>
      <c r="O1673" s="93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</row>
    <row r="1674" spans="1:46" ht="13.5">
      <c r="A1674" s="11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7"/>
      <c r="N1674" s="7"/>
      <c r="O1674" s="93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</row>
    <row r="1675" spans="1:46" ht="13.5">
      <c r="A1675" s="11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7"/>
      <c r="N1675" s="7"/>
      <c r="O1675" s="93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</row>
    <row r="1676" spans="1:46" ht="13.5">
      <c r="A1676" s="11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7"/>
      <c r="N1676" s="7"/>
      <c r="O1676" s="93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</row>
    <row r="1677" spans="1:46" ht="13.5">
      <c r="A1677" s="11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7"/>
      <c r="N1677" s="7"/>
      <c r="O1677" s="93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</row>
    <row r="1678" spans="1:46" ht="13.5">
      <c r="A1678" s="11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7"/>
      <c r="N1678" s="7"/>
      <c r="O1678" s="93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</row>
    <row r="1679" spans="1:46" ht="13.5">
      <c r="A1679" s="11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7"/>
      <c r="N1679" s="7"/>
      <c r="O1679" s="93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</row>
    <row r="1680" spans="1:46" ht="13.5">
      <c r="A1680" s="11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7"/>
      <c r="N1680" s="7"/>
      <c r="O1680" s="93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</row>
    <row r="1681" spans="1:46" ht="13.5">
      <c r="A1681" s="11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7"/>
      <c r="N1681" s="7"/>
      <c r="O1681" s="93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</row>
    <row r="1682" spans="1:46" ht="13.5">
      <c r="A1682" s="11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7"/>
      <c r="N1682" s="7"/>
      <c r="O1682" s="93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</row>
    <row r="1683" spans="1:46" ht="13.5">
      <c r="A1683" s="11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7"/>
      <c r="N1683" s="7"/>
      <c r="O1683" s="93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</row>
    <row r="1684" spans="1:46" ht="13.5">
      <c r="A1684" s="11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7"/>
      <c r="N1684" s="7"/>
      <c r="O1684" s="93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</row>
    <row r="1685" spans="1:46" ht="13.5">
      <c r="A1685" s="11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7"/>
      <c r="N1685" s="7"/>
      <c r="O1685" s="93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</row>
    <row r="1686" spans="1:46" ht="13.5">
      <c r="A1686" s="11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7"/>
      <c r="N1686" s="7"/>
      <c r="O1686" s="93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</row>
    <row r="1687" spans="1:46" ht="13.5">
      <c r="A1687" s="11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7"/>
      <c r="N1687" s="7"/>
      <c r="O1687" s="93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</row>
    <row r="1688" spans="1:46" ht="13.5">
      <c r="A1688" s="11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7"/>
      <c r="N1688" s="7"/>
      <c r="O1688" s="93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</row>
    <row r="1689" spans="1:46" ht="13.5">
      <c r="A1689" s="11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7"/>
      <c r="N1689" s="7"/>
      <c r="O1689" s="93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</row>
    <row r="1690" spans="1:46" ht="13.5">
      <c r="A1690" s="11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7"/>
      <c r="N1690" s="7"/>
      <c r="O1690" s="93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</row>
    <row r="1691" spans="1:46" ht="13.5">
      <c r="A1691" s="11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7"/>
      <c r="N1691" s="7"/>
      <c r="O1691" s="93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</row>
    <row r="1692" spans="1:46" ht="13.5">
      <c r="A1692" s="11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7"/>
      <c r="N1692" s="7"/>
      <c r="O1692" s="93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</row>
    <row r="1693" spans="1:46" ht="13.5">
      <c r="A1693" s="11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7"/>
      <c r="N1693" s="7"/>
      <c r="O1693" s="93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</row>
    <row r="1694" spans="1:46" ht="13.5">
      <c r="A1694" s="11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7"/>
      <c r="N1694" s="7"/>
      <c r="O1694" s="93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</row>
    <row r="1695" spans="1:46" ht="13.5">
      <c r="A1695" s="11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7"/>
      <c r="N1695" s="7"/>
      <c r="O1695" s="93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</row>
    <row r="1696" spans="1:46" ht="13.5">
      <c r="A1696" s="11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7"/>
      <c r="N1696" s="7"/>
      <c r="O1696" s="93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</row>
    <row r="1697" spans="1:46" ht="13.5">
      <c r="A1697" s="11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7"/>
      <c r="N1697" s="7"/>
      <c r="O1697" s="93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</row>
    <row r="1698" spans="1:46" ht="13.5">
      <c r="A1698" s="11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7"/>
      <c r="N1698" s="7"/>
      <c r="O1698" s="93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</row>
    <row r="1699" spans="1:46" ht="13.5">
      <c r="A1699" s="11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7"/>
      <c r="N1699" s="7"/>
      <c r="O1699" s="93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</row>
    <row r="1700" spans="1:46" ht="13.5">
      <c r="A1700" s="11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7"/>
      <c r="N1700" s="7"/>
      <c r="O1700" s="93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</row>
    <row r="1701" spans="1:46" ht="13.5">
      <c r="A1701" s="11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7"/>
      <c r="N1701" s="7"/>
      <c r="O1701" s="93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</row>
    <row r="1702" spans="1:46" ht="13.5">
      <c r="A1702" s="11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7"/>
      <c r="N1702" s="7"/>
      <c r="O1702" s="93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</row>
    <row r="1703" spans="1:46" ht="13.5">
      <c r="A1703" s="11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7"/>
      <c r="N1703" s="7"/>
      <c r="O1703" s="93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</row>
    <row r="1704" spans="1:46" ht="13.5">
      <c r="A1704" s="11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7"/>
      <c r="N1704" s="7"/>
      <c r="O1704" s="93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</row>
    <row r="1705" spans="1:46" ht="13.5">
      <c r="A1705" s="11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7"/>
      <c r="N1705" s="7"/>
      <c r="O1705" s="93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</row>
    <row r="1706" spans="1:46" ht="13.5">
      <c r="A1706" s="11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7"/>
      <c r="N1706" s="7"/>
      <c r="O1706" s="93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</row>
    <row r="1707" spans="1:46" ht="13.5">
      <c r="A1707" s="11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7"/>
      <c r="N1707" s="7"/>
      <c r="O1707" s="93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</row>
    <row r="1708" spans="1:46" ht="13.5">
      <c r="A1708" s="11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7"/>
      <c r="N1708" s="7"/>
      <c r="O1708" s="93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</row>
    <row r="1709" spans="1:46" ht="13.5">
      <c r="A1709" s="11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7"/>
      <c r="N1709" s="7"/>
      <c r="O1709" s="93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</row>
    <row r="1710" spans="1:46" ht="13.5">
      <c r="A1710" s="11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7"/>
      <c r="N1710" s="7"/>
      <c r="O1710" s="93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</row>
    <row r="1711" spans="1:46" ht="13.5">
      <c r="A1711" s="11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7"/>
      <c r="N1711" s="7"/>
      <c r="O1711" s="93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</row>
    <row r="1712" spans="1:46" ht="13.5">
      <c r="A1712" s="11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7"/>
      <c r="N1712" s="7"/>
      <c r="O1712" s="93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</row>
    <row r="1713" spans="1:46" ht="13.5">
      <c r="A1713" s="11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7"/>
      <c r="N1713" s="7"/>
      <c r="O1713" s="93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</row>
    <row r="1714" spans="1:46" ht="13.5">
      <c r="A1714" s="11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7"/>
      <c r="N1714" s="7"/>
      <c r="O1714" s="93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</row>
    <row r="1715" spans="1:46" ht="13.5">
      <c r="A1715" s="11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7"/>
      <c r="N1715" s="7"/>
      <c r="O1715" s="93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</row>
    <row r="1716" spans="1:46" ht="13.5">
      <c r="A1716" s="11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7"/>
      <c r="N1716" s="7"/>
      <c r="O1716" s="93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</row>
    <row r="1717" spans="1:46" ht="13.5">
      <c r="A1717" s="11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7"/>
      <c r="N1717" s="7"/>
      <c r="O1717" s="93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</row>
    <row r="1718" spans="1:46" ht="13.5">
      <c r="A1718" s="11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7"/>
      <c r="N1718" s="7"/>
      <c r="O1718" s="93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</row>
    <row r="1719" spans="1:46" ht="13.5">
      <c r="A1719" s="11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7"/>
      <c r="N1719" s="7"/>
      <c r="O1719" s="93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</row>
    <row r="1720" spans="1:46" ht="13.5">
      <c r="A1720" s="11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7"/>
      <c r="N1720" s="7"/>
      <c r="O1720" s="93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</row>
    <row r="1721" spans="1:46" ht="13.5">
      <c r="A1721" s="11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7"/>
      <c r="N1721" s="7"/>
      <c r="O1721" s="93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</row>
    <row r="1722" spans="1:46" ht="13.5">
      <c r="A1722" s="11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7"/>
      <c r="N1722" s="7"/>
      <c r="O1722" s="93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</row>
    <row r="1723" spans="1:46" ht="13.5">
      <c r="A1723" s="11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7"/>
      <c r="N1723" s="7"/>
      <c r="O1723" s="93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</row>
    <row r="1724" spans="1:46" ht="13.5">
      <c r="A1724" s="11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7"/>
      <c r="N1724" s="7"/>
      <c r="O1724" s="93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</row>
    <row r="1725" spans="1:46" ht="13.5">
      <c r="A1725" s="11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7"/>
      <c r="N1725" s="7"/>
      <c r="O1725" s="93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</row>
    <row r="1726" spans="1:46" ht="13.5">
      <c r="A1726" s="11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7"/>
      <c r="N1726" s="7"/>
      <c r="O1726" s="93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</row>
    <row r="1727" spans="1:46" ht="13.5">
      <c r="A1727" s="11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7"/>
      <c r="N1727" s="7"/>
      <c r="O1727" s="93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</row>
    <row r="1728" spans="1:46" ht="13.5">
      <c r="A1728" s="11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7"/>
      <c r="N1728" s="7"/>
      <c r="O1728" s="93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</row>
    <row r="1729" spans="1:46" ht="13.5">
      <c r="A1729" s="11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7"/>
      <c r="N1729" s="7"/>
      <c r="O1729" s="93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</row>
    <row r="1730" spans="1:46" ht="13.5">
      <c r="A1730" s="11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7"/>
      <c r="N1730" s="7"/>
      <c r="O1730" s="93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</row>
    <row r="1731" spans="1:46" ht="13.5">
      <c r="A1731" s="11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7"/>
      <c r="N1731" s="7"/>
      <c r="O1731" s="93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</row>
    <row r="1732" spans="1:46" ht="13.5">
      <c r="A1732" s="11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7"/>
      <c r="N1732" s="7"/>
      <c r="O1732" s="93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</row>
    <row r="1733" spans="1:46" ht="13.5">
      <c r="A1733" s="11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93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</row>
    <row r="1734" spans="1:46" ht="13.5">
      <c r="A1734" s="11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93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</row>
    <row r="1735" spans="1:46" ht="13.5">
      <c r="A1735" s="11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93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</row>
    <row r="1736" spans="1:46" ht="13.5">
      <c r="A1736" s="11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93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</row>
    <row r="1737" spans="1:46" ht="13.5">
      <c r="A1737" s="11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93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</row>
    <row r="1738" spans="1:46" ht="13.5">
      <c r="A1738" s="11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93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</row>
    <row r="1739" spans="1:46" ht="13.5">
      <c r="A1739" s="11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93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</row>
    <row r="1740" spans="1:46" ht="13.5">
      <c r="A1740" s="11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93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</row>
    <row r="1741" spans="1:46" ht="13.5">
      <c r="A1741" s="11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93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</row>
    <row r="1742" spans="1:46" ht="13.5">
      <c r="A1742" s="11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93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</row>
    <row r="1743" spans="1:46" ht="13.5">
      <c r="A1743" s="11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93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</row>
    <row r="1744" spans="1:46" ht="13.5">
      <c r="A1744" s="11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93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</row>
    <row r="1745" spans="1:46" ht="13.5">
      <c r="A1745" s="11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93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</row>
    <row r="1746" spans="1:46" ht="13.5">
      <c r="A1746" s="11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93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</row>
    <row r="1747" spans="1:46" ht="13.5">
      <c r="A1747" s="11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93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</row>
    <row r="1748" spans="1:46" ht="13.5">
      <c r="A1748" s="11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93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</row>
    <row r="1749" spans="1:46" ht="13.5">
      <c r="A1749" s="11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93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</row>
    <row r="1750" spans="1:46" ht="13.5">
      <c r="A1750" s="11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93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</row>
    <row r="1751" spans="1:46" ht="13.5">
      <c r="A1751" s="11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93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</row>
    <row r="1752" spans="1:46" ht="13.5">
      <c r="A1752" s="11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93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</row>
    <row r="1753" spans="1:46" ht="13.5">
      <c r="A1753" s="11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93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</row>
    <row r="1754" spans="1:46" ht="13.5">
      <c r="A1754" s="11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93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</row>
    <row r="1755" spans="1:46" ht="13.5">
      <c r="A1755" s="11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93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</row>
    <row r="1756" spans="1:46" ht="13.5">
      <c r="A1756" s="11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93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</row>
    <row r="1757" spans="1:46" ht="13.5">
      <c r="A1757" s="11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93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</row>
    <row r="1758" spans="1:46" ht="13.5">
      <c r="A1758" s="11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93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</row>
    <row r="1759" spans="1:46" ht="13.5">
      <c r="A1759" s="11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93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</row>
    <row r="1760" spans="1:46" ht="13.5">
      <c r="A1760" s="11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93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</row>
    <row r="1761" spans="1:46" ht="13.5">
      <c r="A1761" s="11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93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</row>
    <row r="1762" spans="1:46" ht="13.5">
      <c r="A1762" s="11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93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</row>
    <row r="1763" spans="1:46" ht="13.5">
      <c r="A1763" s="11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93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</row>
    <row r="1764" spans="1:46" ht="13.5">
      <c r="A1764" s="11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93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</row>
    <row r="1765" spans="1:46" ht="13.5">
      <c r="A1765" s="11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93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</row>
    <row r="1766" spans="1:46" ht="13.5">
      <c r="A1766" s="11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93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</row>
    <row r="1767" spans="1:46" ht="13.5">
      <c r="A1767" s="11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93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</row>
    <row r="1768" spans="1:46" ht="13.5">
      <c r="A1768" s="11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93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</row>
    <row r="1769" spans="1:46" ht="13.5">
      <c r="A1769" s="11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93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</row>
    <row r="1770" spans="1:46" ht="13.5">
      <c r="A1770" s="11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93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</row>
    <row r="1771" spans="1:46" ht="13.5">
      <c r="A1771" s="11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93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</row>
    <row r="1772" spans="1:46" ht="13.5">
      <c r="A1772" s="11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93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</row>
    <row r="1773" spans="1:46" ht="13.5">
      <c r="A1773" s="11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93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</row>
    <row r="1774" spans="1:46" ht="13.5">
      <c r="A1774" s="11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93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</row>
    <row r="1775" spans="1:46" ht="13.5">
      <c r="A1775" s="11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93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</row>
    <row r="1776" spans="1:46" ht="13.5">
      <c r="A1776" s="11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93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</row>
    <row r="1777" spans="1:46" ht="13.5">
      <c r="A1777" s="11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93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</row>
    <row r="1778" spans="1:46" ht="13.5">
      <c r="A1778" s="11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93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</row>
    <row r="1779" spans="1:46" ht="13.5">
      <c r="A1779" s="11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93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</row>
    <row r="1780" spans="1:46" ht="13.5">
      <c r="A1780" s="11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93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</row>
    <row r="1781" spans="1:46" ht="13.5">
      <c r="A1781" s="11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93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</row>
    <row r="1782" spans="1:46" ht="13.5">
      <c r="A1782" s="11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93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</row>
    <row r="1783" spans="1:46" ht="13.5">
      <c r="A1783" s="11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93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</row>
    <row r="1784" spans="1:46" ht="13.5">
      <c r="A1784" s="11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93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</row>
    <row r="1785" spans="1:46" ht="13.5">
      <c r="A1785" s="11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93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</row>
    <row r="1786" spans="1:46" ht="13.5">
      <c r="A1786" s="11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93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</row>
    <row r="1787" spans="1:46" ht="13.5">
      <c r="A1787" s="11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93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</row>
    <row r="1788" spans="1:46" ht="13.5">
      <c r="A1788" s="11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93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</row>
    <row r="1789" spans="1:46" ht="13.5">
      <c r="A1789" s="11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93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</row>
    <row r="1790" spans="1:46" ht="13.5">
      <c r="A1790" s="11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93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</row>
    <row r="1791" spans="1:46" ht="13.5">
      <c r="A1791" s="11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93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</row>
    <row r="1792" spans="1:46" ht="13.5">
      <c r="A1792" s="11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93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</row>
    <row r="1793" spans="1:46" ht="13.5">
      <c r="A1793" s="11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93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</row>
    <row r="1794" spans="1:46" ht="13.5">
      <c r="A1794" s="11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93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</row>
    <row r="1795" spans="1:46" ht="13.5">
      <c r="A1795" s="11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93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</row>
    <row r="1796" spans="1:46" ht="13.5">
      <c r="A1796" s="11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93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</row>
    <row r="1797" spans="1:46" ht="13.5">
      <c r="A1797" s="11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93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</row>
    <row r="1798" spans="1:46" ht="13.5">
      <c r="A1798" s="11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93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</row>
    <row r="1799" spans="1:46" ht="13.5">
      <c r="A1799" s="11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93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</row>
    <row r="1800" spans="1:46" ht="13.5">
      <c r="A1800" s="11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93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</row>
    <row r="1801" spans="1:46" ht="13.5">
      <c r="A1801" s="11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93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</row>
    <row r="1802" spans="1:46" ht="13.5">
      <c r="A1802" s="11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93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</row>
    <row r="1803" spans="1:46" ht="13.5">
      <c r="A1803" s="11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93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</row>
    <row r="1804" spans="1:46" ht="13.5">
      <c r="A1804" s="11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93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</row>
    <row r="1805" spans="1:46" ht="13.5">
      <c r="A1805" s="11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93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</row>
    <row r="1806" spans="1:46" ht="13.5">
      <c r="A1806" s="11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93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</row>
    <row r="1807" spans="1:46" ht="13.5">
      <c r="A1807" s="11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93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</row>
    <row r="1808" spans="1:46" ht="13.5">
      <c r="A1808" s="11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93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</row>
    <row r="1809" spans="1:46" ht="13.5">
      <c r="A1809" s="11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93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</row>
    <row r="1810" spans="1:46" ht="13.5">
      <c r="A1810" s="11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93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</row>
    <row r="1811" spans="1:46" ht="13.5">
      <c r="A1811" s="11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93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</row>
    <row r="1812" spans="1:46" ht="13.5">
      <c r="A1812" s="11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93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</row>
    <row r="1813" spans="1:46" ht="13.5">
      <c r="A1813" s="11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93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</row>
    <row r="1814" spans="1:46" ht="13.5">
      <c r="A1814" s="11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93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</row>
    <row r="1815" spans="1:46" ht="13.5">
      <c r="A1815" s="11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93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</row>
    <row r="1816" spans="1:46" ht="13.5">
      <c r="A1816" s="11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93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</row>
    <row r="1817" spans="1:46" ht="13.5">
      <c r="A1817" s="11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93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</row>
    <row r="1818" spans="1:46" ht="13.5">
      <c r="A1818" s="11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93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</row>
    <row r="1819" spans="1:46" ht="13.5">
      <c r="A1819" s="11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93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</row>
    <row r="1820" spans="1:46" ht="13.5">
      <c r="A1820" s="11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93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</row>
    <row r="1821" spans="1:46" ht="13.5">
      <c r="A1821" s="11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93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</row>
    <row r="1822" spans="1:46" ht="13.5">
      <c r="A1822" s="11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93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</row>
    <row r="1823" spans="1:46" ht="13.5">
      <c r="A1823" s="11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93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</row>
    <row r="1824" spans="1:46" ht="13.5">
      <c r="A1824" s="11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93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</row>
    <row r="1825" spans="1:46" ht="13.5">
      <c r="A1825" s="11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93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</row>
    <row r="1826" spans="1:46" ht="13.5">
      <c r="A1826" s="11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93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</row>
    <row r="1827" spans="1:46" ht="13.5">
      <c r="A1827" s="11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93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</row>
    <row r="1828" spans="1:46" ht="13.5">
      <c r="A1828" s="11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93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</row>
    <row r="1829" spans="1:46" ht="13.5">
      <c r="A1829" s="11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93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</row>
    <row r="1830" spans="1:46" ht="13.5">
      <c r="A1830" s="11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93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</row>
    <row r="1831" spans="1:46" ht="13.5">
      <c r="A1831" s="11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93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</row>
    <row r="1832" spans="1:46" ht="13.5">
      <c r="A1832" s="11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93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</row>
    <row r="1833" spans="1:46" ht="13.5">
      <c r="A1833" s="11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93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</row>
    <row r="1834" spans="1:46" ht="13.5">
      <c r="A1834" s="11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93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</row>
    <row r="1835" spans="1:46" ht="13.5">
      <c r="A1835" s="11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93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</row>
    <row r="1836" spans="1:46" ht="13.5">
      <c r="A1836" s="11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93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</row>
    <row r="1837" spans="1:46" ht="13.5">
      <c r="A1837" s="11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93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</row>
    <row r="1838" spans="1:46" ht="13.5">
      <c r="A1838" s="11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93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</row>
    <row r="1839" spans="1:46" ht="13.5">
      <c r="A1839" s="11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93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</row>
    <row r="1840" spans="1:46" ht="13.5">
      <c r="A1840" s="11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93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</row>
    <row r="1841" spans="1:46" ht="13.5">
      <c r="A1841" s="11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93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</row>
    <row r="1842" spans="1:46" ht="13.5">
      <c r="A1842" s="11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93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</row>
    <row r="1843" spans="1:46" ht="13.5">
      <c r="A1843" s="11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93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</row>
    <row r="1844" spans="1:46" ht="13.5">
      <c r="A1844" s="11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93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</row>
    <row r="1845" spans="1:46" ht="13.5">
      <c r="A1845" s="11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93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</row>
    <row r="1846" spans="1:46" ht="13.5">
      <c r="A1846" s="11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93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</row>
    <row r="1847" spans="1:46" ht="13.5">
      <c r="A1847" s="11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93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</row>
    <row r="1848" spans="1:46" ht="13.5">
      <c r="A1848" s="11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93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</row>
    <row r="1849" spans="1:46" ht="13.5">
      <c r="A1849" s="11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93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</row>
    <row r="1850" spans="1:46" ht="13.5">
      <c r="A1850" s="11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93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</row>
    <row r="1851" spans="1:46" ht="13.5">
      <c r="A1851" s="11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93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</row>
    <row r="1852" spans="1:46" ht="13.5">
      <c r="A1852" s="11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93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</row>
    <row r="1853" spans="1:46" ht="13.5">
      <c r="A1853" s="11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93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</row>
    <row r="1854" spans="1:46" ht="13.5">
      <c r="A1854" s="11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93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</row>
    <row r="1855" spans="1:46" ht="13.5">
      <c r="A1855" s="11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93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</row>
    <row r="1856" spans="1:46" ht="13.5">
      <c r="A1856" s="11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93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</row>
    <row r="1857" spans="1:46" ht="13.5">
      <c r="A1857" s="11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93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</row>
    <row r="1858" spans="1:46" ht="13.5">
      <c r="A1858" s="11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93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</row>
    <row r="1859" spans="1:46" ht="13.5">
      <c r="A1859" s="11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93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</row>
    <row r="1860" spans="1:46" ht="13.5">
      <c r="A1860" s="11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93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</row>
    <row r="1861" spans="1:46" ht="13.5">
      <c r="A1861" s="11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93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</row>
    <row r="1862" spans="1:46" ht="13.5">
      <c r="A1862" s="11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93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</row>
    <row r="1863" spans="1:46" ht="13.5">
      <c r="A1863" s="11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93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</row>
    <row r="1864" spans="1:46" ht="13.5">
      <c r="A1864" s="11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93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</row>
    <row r="1865" spans="1:46" ht="13.5">
      <c r="A1865" s="11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93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</row>
    <row r="1866" spans="1:46" ht="13.5">
      <c r="A1866" s="11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93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</row>
    <row r="1867" spans="1:46" ht="13.5">
      <c r="A1867" s="11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93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</row>
    <row r="1868" spans="1:46" ht="13.5">
      <c r="A1868" s="11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93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</row>
    <row r="1869" spans="1:46" ht="13.5">
      <c r="A1869" s="11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93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</row>
    <row r="1870" spans="1:46" ht="13.5">
      <c r="A1870" s="11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93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</row>
    <row r="1871" spans="1:46" ht="13.5">
      <c r="A1871" s="11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93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</row>
    <row r="1872" spans="1:46" ht="13.5">
      <c r="A1872" s="11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93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</row>
    <row r="1873" spans="1:46" ht="13.5">
      <c r="A1873" s="11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93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</row>
    <row r="1874" spans="1:46" ht="13.5">
      <c r="A1874" s="11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93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</row>
    <row r="1875" spans="1:46" ht="13.5">
      <c r="A1875" s="11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93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</row>
    <row r="1876" spans="1:46" ht="13.5">
      <c r="A1876" s="11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93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</row>
    <row r="1877" spans="1:46" ht="13.5">
      <c r="A1877" s="11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93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</row>
    <row r="1878" spans="1:46" ht="13.5">
      <c r="A1878" s="11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93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</row>
    <row r="1879" spans="1:46" ht="13.5">
      <c r="A1879" s="11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93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</row>
    <row r="1880" spans="1:46" ht="13.5">
      <c r="A1880" s="11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93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</row>
    <row r="1881" spans="1:46" ht="13.5">
      <c r="A1881" s="11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93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</row>
    <row r="1882" spans="1:46" ht="13.5">
      <c r="A1882" s="11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93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</row>
    <row r="1883" spans="1:46" ht="13.5">
      <c r="A1883" s="11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93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</row>
    <row r="1884" spans="1:46" ht="13.5">
      <c r="A1884" s="11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93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</row>
    <row r="1885" spans="1:46" ht="13.5">
      <c r="A1885" s="11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93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</row>
    <row r="1886" spans="1:46" ht="13.5">
      <c r="A1886" s="11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93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</row>
    <row r="1887" spans="1:46" ht="13.5">
      <c r="A1887" s="11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93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</row>
    <row r="1888" spans="1:46" ht="13.5">
      <c r="A1888" s="11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93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</row>
    <row r="1889" spans="1:46" ht="13.5">
      <c r="A1889" s="11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93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</row>
    <row r="1890" spans="1:46" ht="13.5">
      <c r="A1890" s="11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93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</row>
    <row r="1891" spans="1:46" ht="13.5">
      <c r="A1891" s="11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93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</row>
    <row r="1892" spans="1:46" ht="13.5">
      <c r="A1892" s="11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93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</row>
    <row r="1893" spans="1:46" ht="13.5">
      <c r="A1893" s="11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93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</row>
    <row r="1894" spans="1:46" ht="13.5">
      <c r="A1894" s="11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93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</row>
    <row r="1895" spans="1:46" ht="13.5">
      <c r="A1895" s="11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93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</row>
    <row r="1896" spans="1:46" ht="13.5">
      <c r="A1896" s="11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93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</row>
    <row r="1897" spans="1:46" ht="13.5">
      <c r="A1897" s="11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93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</row>
    <row r="1898" spans="1:46" ht="13.5">
      <c r="A1898" s="11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93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</row>
    <row r="1899" spans="1:46" ht="13.5">
      <c r="A1899" s="11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93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</row>
    <row r="1900" spans="1:46" ht="13.5">
      <c r="A1900" s="11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93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</row>
    <row r="1901" spans="1:46" ht="13.5">
      <c r="A1901" s="11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93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</row>
    <row r="1902" spans="1:46" ht="13.5">
      <c r="A1902" s="11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93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</row>
    <row r="1903" spans="1:46" ht="13.5">
      <c r="A1903" s="11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93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</row>
    <row r="1904" spans="1:46" ht="13.5">
      <c r="A1904" s="11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93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</row>
    <row r="1905" spans="1:46" ht="13.5">
      <c r="A1905" s="11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93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</row>
    <row r="1906" spans="1:46" ht="13.5">
      <c r="A1906" s="11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93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</row>
    <row r="1907" spans="1:46" ht="13.5">
      <c r="A1907" s="11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93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</row>
    <row r="1908" spans="1:46" ht="13.5">
      <c r="A1908" s="11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93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</row>
    <row r="1909" spans="1:46" ht="13.5">
      <c r="A1909" s="11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93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</row>
    <row r="1910" spans="1:46" ht="13.5">
      <c r="A1910" s="11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93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</row>
    <row r="1911" spans="1:46" ht="13.5">
      <c r="A1911" s="11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93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</row>
    <row r="1912" spans="1:46" ht="13.5">
      <c r="A1912" s="11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93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</row>
    <row r="1913" spans="1:46" ht="13.5">
      <c r="A1913" s="11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93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</row>
    <row r="1914" spans="1:46" ht="13.5">
      <c r="A1914" s="11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93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</row>
    <row r="1915" spans="1:46" ht="13.5">
      <c r="A1915" s="11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93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</row>
    <row r="1916" spans="1:46" ht="13.5">
      <c r="A1916" s="11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93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</row>
    <row r="1917" spans="1:46" ht="13.5">
      <c r="A1917" s="11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93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</row>
    <row r="1918" spans="1:46" ht="13.5">
      <c r="A1918" s="11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93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</row>
    <row r="1919" spans="1:46" ht="13.5">
      <c r="A1919" s="11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93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</row>
    <row r="1920" spans="1:46" ht="13.5">
      <c r="A1920" s="11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93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</row>
    <row r="1921" spans="1:46" ht="13.5">
      <c r="A1921" s="11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93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</row>
    <row r="1922" spans="1:46" ht="13.5">
      <c r="A1922" s="11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93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</row>
    <row r="1923" spans="1:46" ht="13.5">
      <c r="A1923" s="11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93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</row>
    <row r="1924" spans="1:46" ht="13.5">
      <c r="A1924" s="11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93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</row>
    <row r="1925" spans="1:46" ht="13.5">
      <c r="A1925" s="11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93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</row>
    <row r="1926" spans="1:46" ht="13.5">
      <c r="A1926" s="11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93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</row>
    <row r="1927" spans="1:46" ht="13.5">
      <c r="A1927" s="11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93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</row>
    <row r="1928" spans="1:46" ht="13.5">
      <c r="A1928" s="11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93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</row>
    <row r="1929" spans="1:46" ht="13.5">
      <c r="A1929" s="11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93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</row>
    <row r="1930" spans="1:46" ht="13.5">
      <c r="A1930" s="11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93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</row>
    <row r="1931" spans="1:46" ht="13.5">
      <c r="A1931" s="11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93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</row>
    <row r="1932" spans="1:46" ht="13.5">
      <c r="A1932" s="11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93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</row>
    <row r="1933" spans="1:46" ht="13.5">
      <c r="A1933" s="11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93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</row>
    <row r="1934" spans="1:46" ht="13.5">
      <c r="A1934" s="11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93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</row>
    <row r="1935" spans="1:46" ht="13.5">
      <c r="A1935" s="11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93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</row>
    <row r="1936" spans="1:46" ht="13.5">
      <c r="A1936" s="11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93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</row>
    <row r="1937" spans="1:46" ht="13.5">
      <c r="A1937" s="11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93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</row>
    <row r="1938" spans="1:46" ht="13.5">
      <c r="A1938" s="11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93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</row>
    <row r="1939" spans="1:46" ht="13.5">
      <c r="A1939" s="11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93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</row>
    <row r="1940" spans="1:46" ht="13.5">
      <c r="A1940" s="11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93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</row>
    <row r="1941" spans="1:46" ht="13.5">
      <c r="A1941" s="11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93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</row>
    <row r="1942" spans="1:46" ht="13.5">
      <c r="A1942" s="11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93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</row>
    <row r="1943" spans="1:46" ht="13.5">
      <c r="A1943" s="11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93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</row>
    <row r="1944" spans="1:46" ht="13.5">
      <c r="A1944" s="11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93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</row>
    <row r="1945" spans="1:46" ht="13.5">
      <c r="A1945" s="11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93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</row>
    <row r="1946" spans="1:46" ht="13.5">
      <c r="A1946" s="11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93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</row>
    <row r="1947" spans="1:46" ht="13.5">
      <c r="A1947" s="11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93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</row>
    <row r="1948" spans="1:46" ht="13.5">
      <c r="A1948" s="11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93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</row>
    <row r="1949" spans="1:46" ht="13.5">
      <c r="A1949" s="11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93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</row>
    <row r="1950" spans="1:46" ht="13.5">
      <c r="A1950" s="11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93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</row>
    <row r="1951" spans="1:46" ht="13.5">
      <c r="A1951" s="11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93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</row>
    <row r="1952" spans="1:46" ht="13.5">
      <c r="A1952" s="11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93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</row>
    <row r="1953" spans="1:46" ht="13.5">
      <c r="A1953" s="11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93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</row>
    <row r="1954" spans="1:46" ht="13.5">
      <c r="A1954" s="11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93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</row>
    <row r="1955" spans="1:46" ht="13.5">
      <c r="A1955" s="11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93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</row>
    <row r="1956" spans="1:46" ht="13.5">
      <c r="A1956" s="11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93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</row>
    <row r="1957" spans="1:46" ht="13.5">
      <c r="A1957" s="11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93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</row>
    <row r="1958" spans="1:46" ht="13.5">
      <c r="A1958" s="11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93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</row>
    <row r="1959" spans="1:46" ht="13.5">
      <c r="A1959" s="11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93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</row>
    <row r="1960" spans="1:46" ht="13.5">
      <c r="A1960" s="11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93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</row>
    <row r="1961" spans="1:46" ht="13.5">
      <c r="A1961" s="11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93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</row>
    <row r="1962" spans="1:46" ht="13.5">
      <c r="A1962" s="11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93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</row>
    <row r="1963" spans="1:46" ht="13.5">
      <c r="A1963" s="11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93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</row>
    <row r="1964" spans="1:46" ht="13.5">
      <c r="A1964" s="11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93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</row>
    <row r="1965" spans="1:46" ht="13.5">
      <c r="A1965" s="11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93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</row>
    <row r="1966" spans="1:46" ht="13.5">
      <c r="A1966" s="11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93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</row>
    <row r="1967" spans="1:46" ht="13.5">
      <c r="A1967" s="11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93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</row>
    <row r="1968" spans="1:46" ht="13.5">
      <c r="A1968" s="11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93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</row>
    <row r="1969" spans="1:46" ht="13.5">
      <c r="A1969" s="11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93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</row>
    <row r="1970" spans="1:46" ht="13.5">
      <c r="A1970" s="11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93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</row>
    <row r="1971" spans="1:46" ht="13.5">
      <c r="A1971" s="11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93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</row>
    <row r="1972" spans="1:46" ht="13.5">
      <c r="A1972" s="11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93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</row>
    <row r="1973" spans="1:46" ht="13.5">
      <c r="A1973" s="11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93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</row>
    <row r="1974" spans="1:46" ht="13.5">
      <c r="A1974" s="11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93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</row>
    <row r="1975" spans="1:46" ht="13.5">
      <c r="A1975" s="11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93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</row>
    <row r="1976" spans="1:46" ht="13.5">
      <c r="A1976" s="11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93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</row>
    <row r="1977" spans="1:46" ht="13.5">
      <c r="A1977" s="11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93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</row>
    <row r="1978" spans="1:46" ht="13.5">
      <c r="A1978" s="11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93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</row>
    <row r="1979" spans="1:46" ht="13.5">
      <c r="A1979" s="11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93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</row>
    <row r="1980" spans="1:46" ht="13.5">
      <c r="A1980" s="11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93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</row>
    <row r="1981" spans="1:46" ht="13.5">
      <c r="A1981" s="11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93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</row>
    <row r="1982" spans="1:46" ht="13.5">
      <c r="A1982" s="11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93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</row>
    <row r="1983" spans="1:46" ht="13.5">
      <c r="A1983" s="11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93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</row>
    <row r="1984" spans="1:46" ht="13.5">
      <c r="A1984" s="11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93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</row>
    <row r="1985" spans="1:46" ht="13.5">
      <c r="A1985" s="11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93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</row>
    <row r="1986" spans="1:46" ht="13.5">
      <c r="A1986" s="11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93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</row>
    <row r="1987" spans="1:46" ht="13.5">
      <c r="A1987" s="11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93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</row>
    <row r="1988" spans="1:46" ht="13.5">
      <c r="A1988" s="11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93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</row>
    <row r="1989" spans="1:46" ht="13.5">
      <c r="A1989" s="11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93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</row>
    <row r="1990" spans="1:46" ht="13.5">
      <c r="A1990" s="11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93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</row>
    <row r="1991" spans="1:46" ht="13.5">
      <c r="A1991" s="11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93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</row>
    <row r="1992" spans="1:46" ht="13.5">
      <c r="A1992" s="11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93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</row>
    <row r="1993" spans="1:46" ht="13.5">
      <c r="A1993" s="11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93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</row>
    <row r="1994" spans="1:46" ht="13.5">
      <c r="A1994" s="11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93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</row>
    <row r="1995" spans="1:46" ht="13.5">
      <c r="A1995" s="11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93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</row>
    <row r="1996" spans="1:46" ht="13.5">
      <c r="A1996" s="11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93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</row>
    <row r="1997" spans="1:46" ht="13.5">
      <c r="A1997" s="11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93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</row>
    <row r="1998" spans="1:46" ht="13.5">
      <c r="A1998" s="11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93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</row>
    <row r="1999" spans="1:46" ht="13.5">
      <c r="A1999" s="11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93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</row>
    <row r="2000" spans="1:46" ht="13.5">
      <c r="A2000" s="11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93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</row>
    <row r="2001" spans="1:46" ht="13.5">
      <c r="A2001" s="11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93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</row>
    <row r="2002" spans="1:46" ht="13.5">
      <c r="A2002" s="11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93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</row>
    <row r="2003" spans="1:46" ht="13.5">
      <c r="A2003" s="11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93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</row>
    <row r="2004" spans="1:46" ht="13.5">
      <c r="A2004" s="11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93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</row>
    <row r="2005" spans="1:46" ht="13.5">
      <c r="A2005" s="11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93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</row>
    <row r="2006" spans="1:46" ht="13.5">
      <c r="A2006" s="11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93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</row>
    <row r="2007" spans="1:46" ht="13.5">
      <c r="A2007" s="11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93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</row>
    <row r="2008" spans="1:46" ht="13.5">
      <c r="A2008" s="11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93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</row>
    <row r="2009" spans="1:46" ht="13.5">
      <c r="A2009" s="11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93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</row>
    <row r="2010" spans="1:46" ht="13.5">
      <c r="A2010" s="11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93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</row>
    <row r="2011" spans="1:46" ht="13.5">
      <c r="A2011" s="11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93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</row>
    <row r="2012" spans="1:46" ht="13.5">
      <c r="A2012" s="11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93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</row>
    <row r="2013" spans="1:46" ht="13.5">
      <c r="A2013" s="11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93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</row>
    <row r="2014" spans="1:46" ht="13.5">
      <c r="A2014" s="11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93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</row>
    <row r="2015" spans="1:46" ht="13.5">
      <c r="A2015" s="11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93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</row>
    <row r="2016" spans="1:46" ht="13.5">
      <c r="A2016" s="11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93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</row>
    <row r="2017" spans="1:46" ht="13.5">
      <c r="A2017" s="11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93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</row>
    <row r="2018" spans="1:46" ht="13.5">
      <c r="A2018" s="11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93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</row>
    <row r="2019" spans="1:46" ht="13.5">
      <c r="A2019" s="11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93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</row>
    <row r="2020" spans="1:46" ht="13.5">
      <c r="A2020" s="11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93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</row>
    <row r="2021" spans="1:46" ht="13.5">
      <c r="A2021" s="11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93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</row>
    <row r="2022" spans="1:46" ht="13.5">
      <c r="A2022" s="11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93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</row>
    <row r="2023" spans="1:46" ht="13.5">
      <c r="A2023" s="11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93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</row>
    <row r="2024" spans="1:46" ht="13.5">
      <c r="A2024" s="11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93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</row>
    <row r="2025" spans="1:46" ht="13.5">
      <c r="A2025" s="11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93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</row>
    <row r="2026" spans="1:46" ht="13.5">
      <c r="A2026" s="11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93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</row>
    <row r="2027" spans="1:46" ht="13.5">
      <c r="A2027" s="11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93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</row>
    <row r="2028" spans="1:46" ht="13.5">
      <c r="A2028" s="11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93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</row>
    <row r="2029" spans="1:46" ht="13.5">
      <c r="A2029" s="11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93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</row>
    <row r="2030" spans="1:46" ht="13.5">
      <c r="A2030" s="11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93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</row>
    <row r="2031" spans="1:46" ht="13.5">
      <c r="A2031" s="11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93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</row>
    <row r="2032" spans="1:46" ht="13.5">
      <c r="A2032" s="11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93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</row>
    <row r="2033" spans="1:46" ht="13.5">
      <c r="A2033" s="11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93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</row>
    <row r="2034" spans="1:46" ht="13.5">
      <c r="A2034" s="11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93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</row>
    <row r="2035" spans="1:46" ht="13.5">
      <c r="A2035" s="11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93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</row>
    <row r="2036" spans="1:46" ht="13.5">
      <c r="A2036" s="11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93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</row>
    <row r="2037" spans="1:46" ht="13.5">
      <c r="A2037" s="11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93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</row>
    <row r="2038" spans="1:46" ht="13.5">
      <c r="A2038" s="11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93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</row>
    <row r="2039" spans="1:46" ht="13.5">
      <c r="A2039" s="11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93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</row>
    <row r="2040" spans="1:46" ht="13.5">
      <c r="A2040" s="11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93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</row>
    <row r="2041" spans="1:46" ht="13.5">
      <c r="A2041" s="11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93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</row>
    <row r="2042" spans="1:46" ht="13.5">
      <c r="A2042" s="11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93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</row>
    <row r="2043" spans="1:46" ht="13.5">
      <c r="A2043" s="11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93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</row>
    <row r="2044" spans="1:46" ht="13.5">
      <c r="A2044" s="11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93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</row>
    <row r="2045" spans="1:46" ht="13.5">
      <c r="A2045" s="11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93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</row>
    <row r="2046" spans="1:46" ht="13.5">
      <c r="A2046" s="11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93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</row>
    <row r="2047" spans="1:46" ht="13.5">
      <c r="A2047" s="11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93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</row>
    <row r="2048" spans="1:46" ht="13.5">
      <c r="A2048" s="11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93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</row>
    <row r="2049" spans="1:46" ht="13.5">
      <c r="A2049" s="11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93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</row>
    <row r="2050" spans="1:46" ht="13.5">
      <c r="A2050" s="11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93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</row>
    <row r="2051" spans="1:46" ht="13.5">
      <c r="A2051" s="11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93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</row>
    <row r="2052" spans="1:46" ht="13.5">
      <c r="A2052" s="11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93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</row>
    <row r="2053" spans="1:46" ht="13.5">
      <c r="A2053" s="11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93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</row>
    <row r="2054" spans="1:46" ht="13.5">
      <c r="A2054" s="11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93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</row>
    <row r="2055" spans="1:46" ht="13.5">
      <c r="A2055" s="11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93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</row>
    <row r="2056" spans="1:46" ht="13.5">
      <c r="A2056" s="11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93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</row>
    <row r="2057" spans="1:46" ht="13.5">
      <c r="A2057" s="11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93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</row>
    <row r="2058" spans="1:46" ht="13.5">
      <c r="A2058" s="11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93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</row>
    <row r="2059" spans="1:46" ht="13.5">
      <c r="A2059" s="11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93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</row>
    <row r="2060" spans="1:46" ht="13.5">
      <c r="A2060" s="11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93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</row>
    <row r="2061" spans="1:46" ht="13.5">
      <c r="A2061" s="11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93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</row>
    <row r="2062" spans="1:46" ht="13.5">
      <c r="A2062" s="11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93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</row>
    <row r="2063" spans="1:46" ht="13.5">
      <c r="A2063" s="11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93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</row>
    <row r="2064" spans="1:46" ht="13.5">
      <c r="A2064" s="11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93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</row>
    <row r="2065" spans="1:46" ht="13.5">
      <c r="A2065" s="11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93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</row>
    <row r="2066" spans="1:46" ht="13.5">
      <c r="A2066" s="11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93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</row>
    <row r="2067" spans="1:46" ht="13.5">
      <c r="A2067" s="11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93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</row>
    <row r="2068" spans="1:46" ht="13.5">
      <c r="A2068" s="11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93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</row>
    <row r="2069" spans="1:46" ht="13.5">
      <c r="A2069" s="11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93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</row>
    <row r="2070" spans="1:46" ht="13.5">
      <c r="A2070" s="11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93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</row>
    <row r="2071" spans="1:46" ht="13.5">
      <c r="A2071" s="11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93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</row>
    <row r="2072" spans="1:46" ht="13.5">
      <c r="A2072" s="11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93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</row>
    <row r="2073" spans="1:46" ht="13.5">
      <c r="A2073" s="11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93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</row>
    <row r="2074" spans="1:46" ht="13.5">
      <c r="A2074" s="11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93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</row>
    <row r="2075" spans="1:46" ht="13.5">
      <c r="A2075" s="11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93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</row>
    <row r="2076" spans="1:46" ht="13.5">
      <c r="A2076" s="11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93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</row>
    <row r="2077" spans="1:46" ht="13.5">
      <c r="A2077" s="11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93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</row>
    <row r="2078" spans="1:46" ht="13.5">
      <c r="A2078" s="11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93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</row>
    <row r="2079" spans="1:46" ht="13.5">
      <c r="A2079" s="11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93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</row>
    <row r="2080" spans="1:46" ht="13.5">
      <c r="A2080" s="11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93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</row>
    <row r="2081" spans="1:46" ht="13.5">
      <c r="A2081" s="11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93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</row>
    <row r="2082" spans="1:46" ht="13.5">
      <c r="A2082" s="11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93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</row>
    <row r="2083" spans="1:46" ht="13.5">
      <c r="A2083" s="11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93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</row>
    <row r="2084" spans="1:46" ht="13.5">
      <c r="A2084" s="11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93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</row>
    <row r="2085" spans="1:46" ht="13.5">
      <c r="A2085" s="11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93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</row>
    <row r="2086" spans="1:46" ht="13.5">
      <c r="A2086" s="11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93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</row>
    <row r="2087" spans="1:46" ht="13.5">
      <c r="A2087" s="11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93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</row>
    <row r="2088" spans="1:46" ht="13.5">
      <c r="A2088" s="11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93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</row>
    <row r="2089" spans="1:46" ht="13.5">
      <c r="A2089" s="11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93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</row>
    <row r="2090" spans="1:46" ht="13.5">
      <c r="A2090" s="11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93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</row>
    <row r="2091" spans="1:46" ht="13.5">
      <c r="A2091" s="11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93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</row>
    <row r="2092" spans="1:46" ht="13.5">
      <c r="A2092" s="11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93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</row>
    <row r="2093" spans="1:46" ht="13.5">
      <c r="A2093" s="11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93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</row>
    <row r="2094" spans="1:46" ht="13.5">
      <c r="A2094" s="11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93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</row>
    <row r="2095" spans="1:46" ht="13.5">
      <c r="A2095" s="11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93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</row>
    <row r="2096" spans="1:46" ht="13.5">
      <c r="A2096" s="11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93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</row>
    <row r="2097" spans="1:46" ht="13.5">
      <c r="A2097" s="11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93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</row>
    <row r="2098" spans="1:46" ht="13.5">
      <c r="A2098" s="11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93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</row>
    <row r="2099" spans="1:46" ht="13.5">
      <c r="A2099" s="11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93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</row>
    <row r="2100" spans="1:46" ht="13.5">
      <c r="A2100" s="11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93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</row>
    <row r="2101" spans="1:46" ht="13.5">
      <c r="A2101" s="11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93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</row>
    <row r="2102" spans="1:46" ht="13.5">
      <c r="A2102" s="11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93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</row>
    <row r="2103" spans="1:46" ht="13.5">
      <c r="A2103" s="11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93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</row>
    <row r="2104" spans="1:46" ht="13.5">
      <c r="A2104" s="11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93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</row>
    <row r="2105" spans="1:46" ht="13.5">
      <c r="A2105" s="11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93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</row>
    <row r="2106" spans="1:46" ht="13.5">
      <c r="A2106" s="11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93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</row>
    <row r="2107" spans="1:46" ht="13.5">
      <c r="A2107" s="11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93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</row>
    <row r="2108" spans="1:46" ht="13.5">
      <c r="A2108" s="11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93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</row>
    <row r="2109" spans="1:46" ht="13.5">
      <c r="A2109" s="11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93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</row>
    <row r="2110" spans="1:46" ht="13.5">
      <c r="A2110" s="11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93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</row>
    <row r="2111" spans="1:46" ht="13.5">
      <c r="A2111" s="11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93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</row>
    <row r="2112" spans="1:46" ht="13.5">
      <c r="A2112" s="11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93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</row>
    <row r="2113" spans="1:46" ht="13.5">
      <c r="A2113" s="11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93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</row>
    <row r="2114" spans="1:46" ht="13.5">
      <c r="A2114" s="11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93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</row>
    <row r="2115" spans="1:46" ht="13.5">
      <c r="A2115" s="11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93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</row>
    <row r="2116" spans="1:46" ht="13.5">
      <c r="A2116" s="11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93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</row>
    <row r="2117" spans="1:46" ht="13.5">
      <c r="A2117" s="11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93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</row>
    <row r="2118" spans="1:46" ht="13.5">
      <c r="A2118" s="11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93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</row>
    <row r="2119" spans="1:46" ht="13.5">
      <c r="A2119" s="11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93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</row>
    <row r="2120" spans="1:46" ht="13.5">
      <c r="A2120" s="11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93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</row>
    <row r="2121" spans="1:46" ht="13.5">
      <c r="A2121" s="11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93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</row>
    <row r="2122" spans="1:46" ht="13.5">
      <c r="A2122" s="11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93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</row>
    <row r="2123" spans="1:46" ht="13.5">
      <c r="A2123" s="11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93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</row>
    <row r="2124" spans="1:46" ht="13.5">
      <c r="A2124" s="11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93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</row>
    <row r="2125" spans="1:46" ht="13.5">
      <c r="A2125" s="11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93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</row>
    <row r="2126" spans="1:46" ht="13.5">
      <c r="A2126" s="11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93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</row>
    <row r="2127" spans="1:46" ht="13.5">
      <c r="A2127" s="11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93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</row>
    <row r="2128" spans="1:46" ht="13.5">
      <c r="A2128" s="11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93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</row>
    <row r="2129" spans="1:46" ht="13.5">
      <c r="A2129" s="11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93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</row>
    <row r="2130" spans="1:46" ht="13.5">
      <c r="A2130" s="11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93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</row>
    <row r="2131" spans="1:46" ht="13.5">
      <c r="A2131" s="11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93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</row>
    <row r="2132" spans="1:46" ht="13.5">
      <c r="A2132" s="11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93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</row>
    <row r="2133" spans="1:46" ht="13.5">
      <c r="A2133" s="11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93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</row>
    <row r="2134" spans="1:46" ht="13.5">
      <c r="A2134" s="11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93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</row>
    <row r="2135" spans="1:46" ht="13.5">
      <c r="A2135" s="11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93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</row>
    <row r="2136" spans="1:46" ht="13.5">
      <c r="A2136" s="11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93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</row>
    <row r="2137" spans="1:46" ht="13.5">
      <c r="A2137" s="11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93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</row>
    <row r="2138" spans="1:46" ht="13.5">
      <c r="A2138" s="11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93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</row>
    <row r="2139" spans="1:46" ht="13.5">
      <c r="A2139" s="11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93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</row>
    <row r="2140" spans="1:46" ht="13.5">
      <c r="A2140" s="11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93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</row>
    <row r="2141" spans="1:46" ht="13.5">
      <c r="A2141" s="11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93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</row>
    <row r="2142" spans="1:46" ht="13.5">
      <c r="A2142" s="11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93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</row>
    <row r="2143" spans="1:46" ht="13.5">
      <c r="A2143" s="11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93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</row>
    <row r="2144" spans="1:46" ht="13.5">
      <c r="A2144" s="11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93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</row>
    <row r="2145" spans="1:46" ht="13.5">
      <c r="A2145" s="11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93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</row>
    <row r="2146" spans="1:46" ht="13.5">
      <c r="A2146" s="11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93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</row>
    <row r="2147" spans="1:46" ht="13.5">
      <c r="A2147" s="11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93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</row>
    <row r="2148" spans="1:46" ht="13.5">
      <c r="A2148" s="11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93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</row>
    <row r="2149" spans="1:46" ht="13.5">
      <c r="A2149" s="11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93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</row>
    <row r="2150" spans="1:46" ht="13.5">
      <c r="A2150" s="11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93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</row>
    <row r="2151" spans="1:46" ht="13.5">
      <c r="A2151" s="11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93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</row>
    <row r="2152" spans="1:46" ht="13.5">
      <c r="A2152" s="11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93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</row>
    <row r="2153" spans="1:46" ht="13.5">
      <c r="A2153" s="11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93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</row>
    <row r="2154" spans="1:46" ht="13.5">
      <c r="A2154" s="11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93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</row>
    <row r="2155" spans="1:46" ht="13.5">
      <c r="A2155" s="11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93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</row>
    <row r="2156" spans="1:46" ht="13.5">
      <c r="A2156" s="11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93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</row>
    <row r="2157" spans="1:46" ht="13.5">
      <c r="A2157" s="11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93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</row>
    <row r="2158" spans="1:46" ht="13.5">
      <c r="A2158" s="11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93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</row>
    <row r="2159" spans="1:46" ht="13.5">
      <c r="A2159" s="11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93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</row>
    <row r="2160" spans="1:46" ht="13.5">
      <c r="A2160" s="11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93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</row>
    <row r="2161" spans="1:46" ht="13.5">
      <c r="A2161" s="11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93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</row>
    <row r="2162" spans="1:46" ht="13.5">
      <c r="A2162" s="11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93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</row>
    <row r="2163" spans="1:46" ht="13.5">
      <c r="A2163" s="11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93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</row>
    <row r="2164" spans="1:46" ht="13.5">
      <c r="A2164" s="11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93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</row>
    <row r="2165" spans="1:46" ht="13.5">
      <c r="A2165" s="11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93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</row>
    <row r="2166" spans="1:46" ht="13.5">
      <c r="A2166" s="11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93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</row>
    <row r="2167" spans="1:46" ht="13.5">
      <c r="A2167" s="11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93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</row>
    <row r="2168" spans="1:46" ht="13.5">
      <c r="A2168" s="11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93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</row>
    <row r="2169" spans="1:46" ht="13.5">
      <c r="A2169" s="11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93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</row>
    <row r="2170" spans="1:46" ht="13.5">
      <c r="A2170" s="11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93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</row>
    <row r="2171" spans="1:46" ht="13.5">
      <c r="A2171" s="11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93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</row>
    <row r="2172" spans="1:46" ht="13.5">
      <c r="A2172" s="11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93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</row>
    <row r="2173" spans="1:46" ht="13.5">
      <c r="A2173" s="11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93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</row>
    <row r="2174" spans="1:46" ht="13.5">
      <c r="A2174" s="11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93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</row>
    <row r="2175" spans="1:46" ht="13.5">
      <c r="A2175" s="11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93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</row>
    <row r="2176" spans="1:46" ht="13.5">
      <c r="A2176" s="11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93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</row>
    <row r="2177" spans="1:46" ht="13.5">
      <c r="A2177" s="11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93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</row>
    <row r="2178" spans="1:46" ht="13.5">
      <c r="A2178" s="11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93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</row>
    <row r="2179" spans="1:46" ht="13.5">
      <c r="A2179" s="11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93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</row>
    <row r="2180" spans="1:46" ht="13.5">
      <c r="A2180" s="11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93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</row>
    <row r="2181" spans="1:46" ht="13.5">
      <c r="A2181" s="11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93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</row>
    <row r="2182" spans="1:46" ht="13.5">
      <c r="A2182" s="11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93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</row>
    <row r="2183" spans="1:46" ht="13.5">
      <c r="A2183" s="11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93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</row>
    <row r="2184" spans="1:46" ht="13.5">
      <c r="A2184" s="11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93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</row>
    <row r="2185" spans="1:46" ht="13.5">
      <c r="A2185" s="11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93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</row>
    <row r="2186" spans="1:46" ht="13.5">
      <c r="A2186" s="11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93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</row>
    <row r="2187" spans="1:46" ht="13.5">
      <c r="A2187" s="11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93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</row>
    <row r="2188" spans="1:46" ht="13.5">
      <c r="A2188" s="11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93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</row>
    <row r="2189" spans="1:46" ht="13.5">
      <c r="A2189" s="11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93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</row>
    <row r="2190" spans="1:46" ht="13.5">
      <c r="A2190" s="11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93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</row>
    <row r="2191" spans="1:46" ht="13.5">
      <c r="A2191" s="11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93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</row>
    <row r="2192" spans="1:46" ht="13.5">
      <c r="A2192" s="11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93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</row>
    <row r="2193" spans="1:46" ht="13.5">
      <c r="A2193" s="11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93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</row>
    <row r="2194" spans="1:46" ht="13.5">
      <c r="A2194" s="11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93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</row>
    <row r="2195" spans="1:46" ht="13.5">
      <c r="A2195" s="11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93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</row>
    <row r="2196" spans="1:46" ht="13.5">
      <c r="A2196" s="11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93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</row>
    <row r="2197" spans="1:46" ht="13.5">
      <c r="A2197" s="11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93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</row>
    <row r="2198" spans="1:46" ht="13.5">
      <c r="A2198" s="11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93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</row>
    <row r="2199" spans="1:46" ht="13.5">
      <c r="A2199" s="11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93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</row>
    <row r="2200" spans="1:46" ht="13.5">
      <c r="A2200" s="11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93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</row>
    <row r="2201" spans="1:46" ht="13.5">
      <c r="A2201" s="11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93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</row>
    <row r="2202" spans="1:46" ht="13.5">
      <c r="A2202" s="11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93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</row>
    <row r="2203" spans="1:46" ht="13.5">
      <c r="A2203" s="11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93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</row>
    <row r="2204" spans="1:46" ht="13.5">
      <c r="A2204" s="11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93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</row>
    <row r="2205" spans="1:46" ht="13.5">
      <c r="A2205" s="11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93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</row>
    <row r="2206" spans="1:46" ht="13.5">
      <c r="A2206" s="11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93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</row>
    <row r="2207" spans="1:46" ht="13.5">
      <c r="A2207" s="11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93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</row>
    <row r="2208" spans="1:46" ht="13.5">
      <c r="A2208" s="11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93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</row>
    <row r="2209" spans="1:46" ht="13.5">
      <c r="A2209" s="11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93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</row>
    <row r="2210" spans="1:46" ht="13.5">
      <c r="A2210" s="11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93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</row>
    <row r="2211" spans="1:46" ht="13.5">
      <c r="A2211" s="11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93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</row>
    <row r="2212" spans="1:46" ht="13.5">
      <c r="A2212" s="11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93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</row>
    <row r="2213" spans="1:46" ht="13.5">
      <c r="A2213" s="11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93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</row>
    <row r="2214" spans="1:46" ht="13.5">
      <c r="A2214" s="11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93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</row>
    <row r="2215" spans="1:46" ht="13.5">
      <c r="A2215" s="11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93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</row>
    <row r="2216" spans="1:46" ht="13.5">
      <c r="A2216" s="11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93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</row>
    <row r="2217" spans="1:46" ht="13.5">
      <c r="A2217" s="11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93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</row>
    <row r="2218" spans="1:46" ht="13.5">
      <c r="A2218" s="11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93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</row>
    <row r="2219" spans="1:46" ht="13.5">
      <c r="A2219" s="11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93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</row>
    <row r="2220" spans="1:46" ht="13.5">
      <c r="A2220" s="11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93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</row>
    <row r="2221" spans="1:46" ht="13.5">
      <c r="A2221" s="11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93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</row>
    <row r="2222" spans="1:46" ht="13.5">
      <c r="A2222" s="11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93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</row>
    <row r="2223" spans="1:46" ht="13.5">
      <c r="A2223" s="11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93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</row>
    <row r="2224" spans="1:46" ht="13.5">
      <c r="A2224" s="11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93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</row>
    <row r="2225" spans="1:46" ht="13.5">
      <c r="A2225" s="11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93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</row>
    <row r="2226" spans="1:46" ht="13.5">
      <c r="A2226" s="11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93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</row>
    <row r="2227" spans="1:46" ht="13.5">
      <c r="A2227" s="11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93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</row>
    <row r="2228" spans="1:46" ht="13.5">
      <c r="A2228" s="11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93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</row>
    <row r="2229" spans="1:46" ht="13.5">
      <c r="A2229" s="11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93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</row>
    <row r="2230" spans="1:46" ht="13.5">
      <c r="A2230" s="11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93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</row>
    <row r="2231" spans="1:46" ht="13.5">
      <c r="A2231" s="11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93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</row>
    <row r="2232" spans="1:46" ht="13.5">
      <c r="A2232" s="11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93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</row>
    <row r="2233" spans="1:46" ht="13.5">
      <c r="A2233" s="11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93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</row>
    <row r="2234" spans="1:46" ht="13.5">
      <c r="A2234" s="11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93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</row>
    <row r="2235" spans="1:46" ht="13.5">
      <c r="A2235" s="11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93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</row>
    <row r="2236" spans="1:46" ht="13.5">
      <c r="A2236" s="11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93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</row>
    <row r="2237" spans="1:46" ht="13.5">
      <c r="A2237" s="11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93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</row>
    <row r="2238" spans="1:46" ht="13.5">
      <c r="A2238" s="11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93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</row>
    <row r="2239" spans="1:46" ht="13.5">
      <c r="A2239" s="11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93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</row>
    <row r="2240" spans="1:46" ht="13.5">
      <c r="A2240" s="11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93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</row>
    <row r="2241" spans="1:46" ht="13.5">
      <c r="A2241" s="11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93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</row>
    <row r="2242" spans="1:46" ht="13.5">
      <c r="A2242" s="11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93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</row>
    <row r="2243" spans="1:46" ht="13.5">
      <c r="A2243" s="11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93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</row>
    <row r="2244" spans="1:46" ht="13.5">
      <c r="A2244" s="11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93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</row>
    <row r="2245" spans="1:46" ht="13.5">
      <c r="A2245" s="11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93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</row>
    <row r="2246" spans="1:46" ht="13.5">
      <c r="A2246" s="11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93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</row>
    <row r="2247" spans="1:46" ht="13.5">
      <c r="A2247" s="11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93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</row>
    <row r="2248" spans="1:46" ht="13.5">
      <c r="A2248" s="11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93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</row>
    <row r="2249" spans="1:46" ht="13.5">
      <c r="A2249" s="11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93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</row>
    <row r="2250" spans="1:46" ht="13.5">
      <c r="A2250" s="11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93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</row>
    <row r="2251" spans="1:46" ht="13.5">
      <c r="A2251" s="11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93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</row>
    <row r="2252" spans="1:46" ht="13.5">
      <c r="A2252" s="11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93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</row>
    <row r="2253" spans="1:46" ht="13.5">
      <c r="A2253" s="11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93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</row>
    <row r="2254" spans="1:46" ht="13.5">
      <c r="A2254" s="11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93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</row>
    <row r="2255" spans="1:46" ht="13.5">
      <c r="A2255" s="11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93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</row>
    <row r="2256" spans="1:46" ht="13.5">
      <c r="A2256" s="11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93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</row>
    <row r="2257" spans="1:46" ht="13.5">
      <c r="A2257" s="11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93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</row>
    <row r="2258" spans="1:46" ht="13.5">
      <c r="A2258" s="11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93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</row>
    <row r="2259" spans="1:46" ht="13.5">
      <c r="A2259" s="11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93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</row>
    <row r="2260" spans="1:46" ht="13.5">
      <c r="A2260" s="11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93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</row>
    <row r="2261" spans="1:46" ht="13.5">
      <c r="A2261" s="11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93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</row>
    <row r="2262" spans="1:46" ht="13.5">
      <c r="A2262" s="11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93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</row>
    <row r="2263" spans="1:46" ht="13.5">
      <c r="A2263" s="11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93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</row>
    <row r="2264" spans="1:46" ht="13.5">
      <c r="A2264" s="11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93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</row>
    <row r="2265" spans="1:46" ht="13.5">
      <c r="A2265" s="11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93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</row>
    <row r="2266" spans="1:46" ht="13.5">
      <c r="A2266" s="11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93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</row>
    <row r="2267" spans="1:46" ht="13.5">
      <c r="A2267" s="11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93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</row>
    <row r="2268" spans="1:46" ht="13.5">
      <c r="A2268" s="11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93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</row>
    <row r="2269" spans="1:46" ht="13.5">
      <c r="A2269" s="11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93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</row>
    <row r="2270" spans="1:46" ht="13.5">
      <c r="A2270" s="11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93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</row>
    <row r="2271" spans="1:46" ht="13.5">
      <c r="A2271" s="11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93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</row>
    <row r="2272" spans="1:46" ht="13.5">
      <c r="A2272" s="11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93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</row>
    <row r="2273" spans="1:46" ht="13.5">
      <c r="A2273" s="11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93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</row>
    <row r="2274" spans="1:46" ht="13.5">
      <c r="A2274" s="11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93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</row>
    <row r="2275" spans="1:46" ht="13.5">
      <c r="A2275" s="11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93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</row>
    <row r="2276" spans="1:46" ht="13.5">
      <c r="A2276" s="11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93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</row>
    <row r="2277" spans="1:46" ht="13.5">
      <c r="A2277" s="11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93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</row>
    <row r="2278" spans="1:46" ht="13.5">
      <c r="A2278" s="11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93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</row>
    <row r="2279" spans="1:46" ht="13.5">
      <c r="A2279" s="11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93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</row>
    <row r="2280" spans="1:46" ht="13.5">
      <c r="A2280" s="11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93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</row>
    <row r="2281" spans="1:46" ht="13.5">
      <c r="A2281" s="11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93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</row>
    <row r="2282" spans="1:46" ht="13.5">
      <c r="A2282" s="11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93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</row>
    <row r="2283" spans="1:46" ht="13.5">
      <c r="A2283" s="11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93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</row>
    <row r="2284" spans="1:46" ht="13.5">
      <c r="A2284" s="11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93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</row>
    <row r="2285" spans="1:46" ht="13.5">
      <c r="A2285" s="11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93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</row>
    <row r="2286" spans="1:46" ht="13.5">
      <c r="A2286" s="11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93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</row>
    <row r="2287" spans="1:46" ht="13.5">
      <c r="A2287" s="11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93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</row>
    <row r="2288" spans="1:46" ht="13.5">
      <c r="A2288" s="11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93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</row>
    <row r="2289" spans="1:46" ht="13.5">
      <c r="A2289" s="11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93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</row>
    <row r="2290" spans="1:46" ht="13.5">
      <c r="A2290" s="11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93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</row>
    <row r="2291" spans="1:46" ht="13.5">
      <c r="A2291" s="11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93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</row>
    <row r="2292" spans="1:46" ht="13.5">
      <c r="A2292" s="11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93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</row>
    <row r="2293" spans="1:46" ht="13.5">
      <c r="A2293" s="11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93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</row>
    <row r="2294" spans="1:46" ht="13.5">
      <c r="A2294" s="11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93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</row>
    <row r="2295" spans="1:46" ht="13.5">
      <c r="A2295" s="11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93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</row>
    <row r="2296" spans="1:46" ht="13.5">
      <c r="A2296" s="11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93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</row>
    <row r="2297" spans="1:46" ht="13.5">
      <c r="A2297" s="11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93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</row>
    <row r="2298" spans="1:46" ht="13.5">
      <c r="A2298" s="11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93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</row>
    <row r="2299" spans="1:46" ht="13.5">
      <c r="A2299" s="11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93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</row>
    <row r="2300" spans="1:46" ht="13.5">
      <c r="A2300" s="11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93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</row>
    <row r="2301" spans="1:46" ht="13.5">
      <c r="A2301" s="11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93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</row>
    <row r="2302" spans="1:46" ht="13.5">
      <c r="A2302" s="11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93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</row>
    <row r="2303" spans="1:46" ht="13.5">
      <c r="A2303" s="11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93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</row>
    <row r="2304" spans="1:46" ht="13.5">
      <c r="A2304" s="11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93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</row>
    <row r="2305" spans="1:46" ht="13.5">
      <c r="A2305" s="11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93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</row>
    <row r="2306" spans="1:46" ht="13.5">
      <c r="A2306" s="11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93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</row>
    <row r="2307" spans="1:46" ht="13.5">
      <c r="A2307" s="11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93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</row>
    <row r="2308" spans="1:46" ht="13.5">
      <c r="A2308" s="11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93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</row>
    <row r="2309" spans="1:46" ht="13.5">
      <c r="A2309" s="11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93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</row>
    <row r="2310" spans="1:46" ht="13.5">
      <c r="A2310" s="11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93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</row>
    <row r="2311" spans="1:46" ht="13.5">
      <c r="A2311" s="11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93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</row>
    <row r="2312" spans="1:46" ht="13.5">
      <c r="A2312" s="11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93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</row>
    <row r="2313" spans="1:46" ht="13.5">
      <c r="A2313" s="11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93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</row>
    <row r="2314" spans="1:46" ht="13.5">
      <c r="A2314" s="11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93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</row>
    <row r="2315" spans="1:46" ht="13.5">
      <c r="A2315" s="11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93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</row>
    <row r="2316" spans="1:46" ht="13.5">
      <c r="A2316" s="11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93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</row>
    <row r="2317" spans="1:46" ht="13.5">
      <c r="A2317" s="11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93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</row>
    <row r="2318" spans="1:46" ht="13.5">
      <c r="A2318" s="11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93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</row>
    <row r="2319" spans="1:46" ht="13.5">
      <c r="A2319" s="11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93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</row>
    <row r="2320" spans="1:46" ht="13.5">
      <c r="A2320" s="11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93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</row>
    <row r="2321" spans="1:46" ht="13.5">
      <c r="A2321" s="11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93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</row>
    <row r="2322" spans="1:46" ht="13.5">
      <c r="A2322" s="11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93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</row>
    <row r="2323" spans="1:46" ht="13.5">
      <c r="A2323" s="11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93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</row>
    <row r="2324" spans="1:46" ht="13.5">
      <c r="A2324" s="11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93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</row>
    <row r="2325" spans="1:46" ht="13.5">
      <c r="A2325" s="11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93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</row>
    <row r="2326" spans="1:46" ht="13.5">
      <c r="A2326" s="11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93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</row>
    <row r="2327" spans="1:46" ht="13.5">
      <c r="A2327" s="11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93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</row>
    <row r="2328" spans="1:46" ht="13.5">
      <c r="A2328" s="11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93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</row>
    <row r="2329" spans="1:46" ht="13.5">
      <c r="A2329" s="11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93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</row>
    <row r="2330" spans="1:46" ht="13.5">
      <c r="A2330" s="11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93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</row>
    <row r="2331" spans="1:46" ht="13.5">
      <c r="A2331" s="11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93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</row>
    <row r="2332" spans="1:46" ht="13.5">
      <c r="A2332" s="11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93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</row>
    <row r="2333" spans="1:46" ht="13.5">
      <c r="A2333" s="11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93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</row>
    <row r="2334" spans="1:46" ht="13.5">
      <c r="A2334" s="11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93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</row>
    <row r="2335" spans="1:46" ht="13.5">
      <c r="A2335" s="11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93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</row>
    <row r="2336" spans="1:46" ht="13.5">
      <c r="A2336" s="11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93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</row>
    <row r="2337" spans="1:46" ht="13.5">
      <c r="A2337" s="11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93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</row>
    <row r="2338" spans="1:46" ht="13.5">
      <c r="A2338" s="11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93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</row>
    <row r="2339" spans="1:46" ht="13.5">
      <c r="A2339" s="11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93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</row>
    <row r="2340" spans="1:46" ht="13.5">
      <c r="A2340" s="11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93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</row>
    <row r="2341" spans="1:46" ht="13.5">
      <c r="A2341" s="11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93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</row>
    <row r="2342" spans="1:46" ht="13.5">
      <c r="A2342" s="11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93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</row>
    <row r="2343" spans="1:46" ht="13.5">
      <c r="A2343" s="11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93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</row>
    <row r="2344" spans="1:46" ht="13.5">
      <c r="A2344" s="11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93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</row>
    <row r="2345" spans="1:46" ht="13.5">
      <c r="A2345" s="11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93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</row>
    <row r="2346" spans="1:46" ht="13.5">
      <c r="A2346" s="11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93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</row>
    <row r="2347" spans="1:46" ht="13.5">
      <c r="A2347" s="11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93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</row>
    <row r="2348" spans="1:46" ht="13.5">
      <c r="A2348" s="11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93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</row>
    <row r="2349" spans="1:46" ht="13.5">
      <c r="A2349" s="11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93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</row>
    <row r="2350" spans="1:46" ht="13.5">
      <c r="A2350" s="11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93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</row>
    <row r="2351" spans="1:46" ht="13.5">
      <c r="A2351" s="11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93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</row>
    <row r="2352" spans="1:46" ht="13.5">
      <c r="A2352" s="11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93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</row>
    <row r="2353" spans="1:46" ht="13.5">
      <c r="A2353" s="11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93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</row>
    <row r="2354" spans="1:46" ht="13.5">
      <c r="A2354" s="11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93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</row>
    <row r="2355" spans="1:46" ht="13.5">
      <c r="A2355" s="11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93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</row>
    <row r="2356" spans="1:46" ht="13.5">
      <c r="A2356" s="11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93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</row>
    <row r="2357" spans="1:46" ht="13.5">
      <c r="A2357" s="11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93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</row>
    <row r="2358" spans="1:46" ht="13.5">
      <c r="A2358" s="11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93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</row>
    <row r="2359" spans="1:46" ht="13.5">
      <c r="A2359" s="11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93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</row>
    <row r="2360" spans="1:46" ht="13.5">
      <c r="A2360" s="11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93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</row>
    <row r="2361" spans="1:46" ht="13.5">
      <c r="A2361" s="11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93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</row>
    <row r="2362" spans="1:46" ht="13.5">
      <c r="A2362" s="11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93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</row>
    <row r="2363" spans="1:46" ht="13.5">
      <c r="A2363" s="11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93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</row>
    <row r="2364" spans="1:46" ht="13.5">
      <c r="A2364" s="11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93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</row>
    <row r="2365" spans="1:46" ht="13.5">
      <c r="A2365" s="11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93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</row>
    <row r="2366" spans="1:46" ht="13.5">
      <c r="A2366" s="11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93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</row>
    <row r="2367" spans="1:46" ht="13.5">
      <c r="A2367" s="11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93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</row>
    <row r="2368" spans="1:46" ht="13.5">
      <c r="A2368" s="11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93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</row>
    <row r="2369" spans="1:46" ht="13.5">
      <c r="A2369" s="11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93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</row>
    <row r="2370" spans="1:46" ht="13.5">
      <c r="A2370" s="11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93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</row>
    <row r="2371" spans="1:46" ht="13.5">
      <c r="A2371" s="11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93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</row>
    <row r="2372" spans="1:46" ht="13.5">
      <c r="A2372" s="11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93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</row>
    <row r="2373" spans="1:46" ht="13.5">
      <c r="A2373" s="11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93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</row>
    <row r="2374" spans="1:46" ht="13.5">
      <c r="A2374" s="11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93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</row>
    <row r="2375" spans="1:46" ht="13.5">
      <c r="A2375" s="11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93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</row>
    <row r="2376" spans="1:46" ht="13.5">
      <c r="A2376" s="11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93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</row>
    <row r="2377" spans="1:46" ht="13.5">
      <c r="A2377" s="11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93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</row>
    <row r="2378" spans="1:46" ht="13.5">
      <c r="A2378" s="11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93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</row>
    <row r="2379" spans="1:46" ht="13.5">
      <c r="A2379" s="11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93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</row>
    <row r="2380" spans="1:46" ht="13.5">
      <c r="A2380" s="11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93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</row>
    <row r="2381" spans="1:46" ht="13.5">
      <c r="A2381" s="11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93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</row>
    <row r="2382" spans="1:46" ht="13.5">
      <c r="A2382" s="11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93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</row>
    <row r="2383" spans="1:46" ht="13.5">
      <c r="A2383" s="11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93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</row>
    <row r="2384" spans="1:46" ht="13.5">
      <c r="A2384" s="11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93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</row>
    <row r="2385" spans="1:46" ht="13.5">
      <c r="A2385" s="11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93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</row>
    <row r="2386" spans="1:46" ht="13.5">
      <c r="A2386" s="11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93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</row>
    <row r="2387" spans="1:46" ht="13.5">
      <c r="A2387" s="11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93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</row>
    <row r="2388" spans="1:46" ht="13.5">
      <c r="A2388" s="11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93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</row>
    <row r="2389" spans="1:46" ht="13.5">
      <c r="A2389" s="11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93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</row>
    <row r="2390" spans="1:46" ht="13.5">
      <c r="A2390" s="11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93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</row>
    <row r="2391" spans="1:46" ht="13.5">
      <c r="A2391" s="11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93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</row>
    <row r="2392" spans="1:46" ht="13.5">
      <c r="A2392" s="11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93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</row>
    <row r="2393" spans="1:46" ht="13.5">
      <c r="A2393" s="11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93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</row>
    <row r="2394" spans="1:46" ht="13.5">
      <c r="A2394" s="11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93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</row>
    <row r="2395" spans="1:46" ht="13.5">
      <c r="A2395" s="11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93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</row>
    <row r="2396" spans="1:46" ht="13.5">
      <c r="A2396" s="11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93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</row>
    <row r="2397" spans="1:46" ht="13.5">
      <c r="A2397" s="11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93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</row>
    <row r="2398" spans="1:46" ht="13.5">
      <c r="A2398" s="11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93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</row>
    <row r="2399" spans="1:46" ht="13.5">
      <c r="A2399" s="11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93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</row>
    <row r="2400" spans="1:46" ht="13.5">
      <c r="A2400" s="11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93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</row>
    <row r="2401" spans="1:46" ht="13.5">
      <c r="A2401" s="11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93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</row>
    <row r="2402" spans="1:46" ht="13.5">
      <c r="A2402" s="11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93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</row>
    <row r="2403" spans="1:46" ht="13.5">
      <c r="A2403" s="11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93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</row>
    <row r="2404" spans="1:46" ht="13.5">
      <c r="A2404" s="11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93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</row>
    <row r="2405" spans="1:46" ht="13.5">
      <c r="A2405" s="11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93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</row>
    <row r="2406" spans="1:46" ht="13.5">
      <c r="A2406" s="11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93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</row>
    <row r="2407" spans="1:46" ht="13.5">
      <c r="A2407" s="11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93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</row>
    <row r="2408" spans="1:46" ht="13.5">
      <c r="A2408" s="11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93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</row>
    <row r="2409" spans="1:46" ht="13.5">
      <c r="A2409" s="11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93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</row>
    <row r="2410" spans="1:46" ht="13.5">
      <c r="A2410" s="11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93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</row>
    <row r="2411" spans="1:46" ht="13.5">
      <c r="A2411" s="11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93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</row>
    <row r="2412" spans="1:46" ht="13.5">
      <c r="A2412" s="11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93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</row>
    <row r="2413" spans="1:46" ht="13.5">
      <c r="A2413" s="11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93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</row>
    <row r="2414" spans="1:46" ht="13.5">
      <c r="A2414" s="11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93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</row>
    <row r="2415" spans="1:46" ht="13.5">
      <c r="A2415" s="11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93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</row>
    <row r="2416" spans="1:46" ht="13.5">
      <c r="A2416" s="11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93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</row>
    <row r="2417" spans="1:46" ht="13.5">
      <c r="A2417" s="11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93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</row>
    <row r="2418" spans="1:46" ht="13.5">
      <c r="A2418" s="11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93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</row>
    <row r="2419" spans="1:46" ht="13.5">
      <c r="A2419" s="11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93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</row>
    <row r="2420" spans="1:46" ht="13.5">
      <c r="A2420" s="11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93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</row>
    <row r="2421" spans="1:46" ht="13.5">
      <c r="A2421" s="11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93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</row>
    <row r="2422" spans="1:46" ht="13.5">
      <c r="A2422" s="11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93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</row>
    <row r="2423" spans="1:46" ht="13.5">
      <c r="A2423" s="11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93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</row>
    <row r="2424" spans="1:46" ht="13.5">
      <c r="A2424" s="11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93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</row>
    <row r="2425" spans="1:46" ht="13.5">
      <c r="A2425" s="11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93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</row>
    <row r="2426" spans="1:46" ht="13.5">
      <c r="A2426" s="11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93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</row>
    <row r="2427" spans="1:46" ht="13.5">
      <c r="A2427" s="11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93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</row>
    <row r="2428" spans="1:46" ht="13.5">
      <c r="A2428" s="11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93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</row>
    <row r="2429" spans="1:46" ht="13.5">
      <c r="A2429" s="11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93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</row>
    <row r="2430" spans="1:46" ht="13.5">
      <c r="A2430" s="11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93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</row>
    <row r="2431" spans="1:46" ht="13.5">
      <c r="A2431" s="11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93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</row>
    <row r="2432" spans="1:46" ht="13.5">
      <c r="A2432" s="11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93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</row>
    <row r="2433" spans="1:46" ht="13.5">
      <c r="A2433" s="11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93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</row>
    <row r="2434" spans="1:46" ht="13.5">
      <c r="A2434" s="11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93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</row>
    <row r="2435" spans="1:46" ht="13.5">
      <c r="A2435" s="11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93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</row>
    <row r="2436" spans="1:46" ht="13.5">
      <c r="A2436" s="11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93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</row>
    <row r="2437" spans="1:46" ht="13.5">
      <c r="A2437" s="11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93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</row>
    <row r="2438" spans="1:46" ht="13.5">
      <c r="A2438" s="11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93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</row>
    <row r="2439" spans="1:46" ht="13.5">
      <c r="A2439" s="11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93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</row>
    <row r="2440" spans="1:46" ht="13.5">
      <c r="A2440" s="11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93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</row>
    <row r="2441" spans="1:46" ht="13.5">
      <c r="A2441" s="11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93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</row>
    <row r="2442" spans="1:46" ht="13.5">
      <c r="A2442" s="11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93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</row>
    <row r="2443" spans="1:46" ht="13.5">
      <c r="A2443" s="11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93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</row>
    <row r="2444" spans="1:46" ht="13.5">
      <c r="A2444" s="11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93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</row>
    <row r="2445" spans="1:46" ht="13.5">
      <c r="A2445" s="11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93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</row>
    <row r="2446" spans="1:46" ht="13.5">
      <c r="A2446" s="11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93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</row>
    <row r="2447" spans="1:46" ht="13.5">
      <c r="A2447" s="11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93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</row>
    <row r="2448" spans="1:46" ht="13.5">
      <c r="A2448" s="11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93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</row>
    <row r="2449" spans="1:46" ht="13.5">
      <c r="A2449" s="11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93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</row>
    <row r="2450" spans="1:46" ht="13.5">
      <c r="A2450" s="11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93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</row>
    <row r="2451" spans="1:46" ht="13.5">
      <c r="A2451" s="11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93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</row>
    <row r="2452" spans="1:46" ht="13.5">
      <c r="A2452" s="11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93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</row>
    <row r="2453" spans="1:46" ht="13.5">
      <c r="A2453" s="11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93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</row>
    <row r="2454" spans="1:46" ht="13.5">
      <c r="A2454" s="11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93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</row>
    <row r="2455" spans="1:46" ht="13.5">
      <c r="A2455" s="11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93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</row>
    <row r="2456" spans="1:46" ht="13.5">
      <c r="A2456" s="11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93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</row>
    <row r="2457" spans="1:46" ht="13.5">
      <c r="A2457" s="11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93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</row>
    <row r="2458" spans="1:46" ht="13.5">
      <c r="A2458" s="11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93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</row>
    <row r="2459" spans="1:46" ht="13.5">
      <c r="A2459" s="11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93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</row>
    <row r="2460" spans="1:46" ht="13.5">
      <c r="A2460" s="11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93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</row>
    <row r="2461" spans="1:46" ht="13.5">
      <c r="A2461" s="11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93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</row>
    <row r="2462" spans="1:46" ht="13.5">
      <c r="A2462" s="11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93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</row>
    <row r="2463" spans="1:46" ht="13.5">
      <c r="A2463" s="11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93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</row>
    <row r="2464" spans="1:46" ht="13.5">
      <c r="A2464" s="11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93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</row>
    <row r="2465" spans="1:46" ht="13.5">
      <c r="A2465" s="11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93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</row>
    <row r="2466" spans="1:46" ht="13.5">
      <c r="A2466" s="11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93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</row>
    <row r="2467" spans="1:46" ht="13.5">
      <c r="A2467" s="11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93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</row>
    <row r="2468" spans="1:46" ht="13.5">
      <c r="A2468" s="11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93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</row>
    <row r="2469" spans="1:46" ht="13.5">
      <c r="A2469" s="11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93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</row>
    <row r="2470" spans="1:46" ht="13.5">
      <c r="A2470" s="11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93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</row>
    <row r="2471" spans="1:46" ht="13.5">
      <c r="A2471" s="11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93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</row>
    <row r="2472" spans="1:46" ht="13.5">
      <c r="A2472" s="11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93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</row>
    <row r="2473" spans="1:46" ht="13.5">
      <c r="A2473" s="11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93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</row>
    <row r="2474" spans="1:46" ht="13.5">
      <c r="A2474" s="11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93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</row>
    <row r="2475" spans="1:46" ht="13.5">
      <c r="A2475" s="11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93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</row>
    <row r="2476" spans="1:46" ht="13.5">
      <c r="A2476" s="11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93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</row>
    <row r="2477" spans="1:46" ht="13.5">
      <c r="A2477" s="11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93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</row>
    <row r="2478" spans="1:46" ht="13.5">
      <c r="A2478" s="11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93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</row>
    <row r="2479" spans="1:46" ht="13.5">
      <c r="A2479" s="11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93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</row>
    <row r="2480" spans="1:46" ht="13.5">
      <c r="A2480" s="11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93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</row>
    <row r="2481" spans="1:46" ht="13.5">
      <c r="A2481" s="11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93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</row>
    <row r="2482" spans="1:46" ht="13.5">
      <c r="A2482" s="11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93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</row>
    <row r="2483" spans="1:46" ht="13.5">
      <c r="A2483" s="11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93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</row>
    <row r="2484" spans="1:46" ht="13.5">
      <c r="A2484" s="11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93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</row>
    <row r="2485" spans="1:46" ht="13.5">
      <c r="A2485" s="11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93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</row>
    <row r="2486" spans="1:46" ht="13.5">
      <c r="A2486" s="11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93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</row>
    <row r="2487" spans="1:46" ht="13.5">
      <c r="A2487" s="11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93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</row>
    <row r="2488" spans="1:46" ht="13.5">
      <c r="A2488" s="11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93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</row>
    <row r="2489" spans="1:46" ht="13.5">
      <c r="A2489" s="11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93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</row>
    <row r="2490" spans="1:46" ht="13.5">
      <c r="A2490" s="11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93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</row>
    <row r="2491" spans="1:46" ht="13.5">
      <c r="A2491" s="11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93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</row>
    <row r="2492" spans="1:46" ht="13.5">
      <c r="A2492" s="11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93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</row>
    <row r="2493" spans="1:46" ht="13.5">
      <c r="A2493" s="11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93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</row>
    <row r="2494" spans="1:46" ht="13.5">
      <c r="A2494" s="11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93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</row>
    <row r="2495" spans="1:46" ht="13.5">
      <c r="A2495" s="11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93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</row>
    <row r="2496" spans="1:46" ht="13.5">
      <c r="A2496" s="11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93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</row>
    <row r="2497" spans="1:46" ht="13.5">
      <c r="A2497" s="11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93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</row>
    <row r="2498" spans="1:46" ht="13.5">
      <c r="A2498" s="11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93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</row>
    <row r="2499" spans="1:46" ht="13.5">
      <c r="A2499" s="11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93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</row>
    <row r="2500" spans="1:46" ht="13.5">
      <c r="A2500" s="11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93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</row>
    <row r="2501" spans="1:46" ht="13.5">
      <c r="A2501" s="11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93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</row>
    <row r="2502" spans="1:46" ht="13.5">
      <c r="A2502" s="11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93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</row>
    <row r="2503" spans="1:46" ht="13.5">
      <c r="A2503" s="11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93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</row>
    <row r="2504" spans="1:46" ht="13.5">
      <c r="A2504" s="11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93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</row>
    <row r="2505" spans="1:46" ht="13.5">
      <c r="A2505" s="11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93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</row>
    <row r="2506" spans="1:46" ht="13.5">
      <c r="A2506" s="11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93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</row>
    <row r="2507" spans="1:46" ht="13.5">
      <c r="A2507" s="11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93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</row>
    <row r="2508" spans="1:46" ht="13.5">
      <c r="A2508" s="11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93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</row>
    <row r="2509" spans="1:46" ht="13.5">
      <c r="A2509" s="11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93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</row>
    <row r="2510" spans="1:46" ht="13.5">
      <c r="A2510" s="11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93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</row>
    <row r="2511" spans="1:46" ht="13.5">
      <c r="A2511" s="11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93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</row>
    <row r="2512" spans="1:46" ht="13.5">
      <c r="A2512" s="11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93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</row>
    <row r="2513" spans="1:46" ht="13.5">
      <c r="A2513" s="11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93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</row>
    <row r="2514" spans="1:46" ht="13.5">
      <c r="A2514" s="11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93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</row>
    <row r="2515" spans="1:46" ht="13.5">
      <c r="A2515" s="11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93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</row>
    <row r="2516" spans="1:46" ht="13.5">
      <c r="A2516" s="11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93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</row>
    <row r="2517" spans="1:46" ht="13.5">
      <c r="A2517" s="11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93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</row>
    <row r="2518" spans="1:46" ht="13.5">
      <c r="A2518" s="11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93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</row>
    <row r="2519" spans="1:46" ht="13.5">
      <c r="A2519" s="11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93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</row>
    <row r="2520" spans="1:46" ht="13.5">
      <c r="A2520" s="11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93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</row>
    <row r="2521" spans="1:46" ht="13.5">
      <c r="A2521" s="11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93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</row>
    <row r="2522" spans="1:46" ht="13.5">
      <c r="A2522" s="11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93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</row>
    <row r="2523" spans="1:46" ht="13.5">
      <c r="A2523" s="11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93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</row>
    <row r="2524" spans="1:46" ht="13.5">
      <c r="A2524" s="11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93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</row>
    <row r="2525" spans="1:46" ht="13.5">
      <c r="A2525" s="11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93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</row>
    <row r="2526" spans="1:46" ht="13.5">
      <c r="A2526" s="11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93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</row>
    <row r="2527" spans="1:46" ht="13.5">
      <c r="A2527" s="11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93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</row>
    <row r="2528" spans="1:46" ht="13.5">
      <c r="A2528" s="11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93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</row>
    <row r="2529" spans="1:46" ht="13.5">
      <c r="A2529" s="11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93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</row>
    <row r="2530" spans="1:46" ht="13.5">
      <c r="A2530" s="11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93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</row>
    <row r="2531" spans="1:46" ht="13.5">
      <c r="A2531" s="11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93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</row>
    <row r="2532" spans="1:46" ht="13.5">
      <c r="A2532" s="11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93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</row>
    <row r="2533" spans="1:46" ht="13.5">
      <c r="A2533" s="11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93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</row>
    <row r="2534" spans="1:46" ht="13.5">
      <c r="A2534" s="11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93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</row>
    <row r="2535" spans="1:46" ht="13.5">
      <c r="A2535" s="11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93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</row>
    <row r="2536" spans="1:46" ht="13.5">
      <c r="A2536" s="11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93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</row>
    <row r="2537" spans="1:46" ht="13.5">
      <c r="A2537" s="11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93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</row>
    <row r="2538" spans="1:46" ht="13.5">
      <c r="A2538" s="11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93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</row>
    <row r="2539" spans="1:46" ht="13.5">
      <c r="A2539" s="11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93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</row>
    <row r="2540" spans="1:46" ht="13.5">
      <c r="A2540" s="11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93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</row>
    <row r="2541" spans="1:46" ht="13.5">
      <c r="A2541" s="11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93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</row>
    <row r="2542" spans="1:46" ht="13.5">
      <c r="A2542" s="11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93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</row>
    <row r="2543" spans="1:46" ht="13.5">
      <c r="A2543" s="11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93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</row>
    <row r="2544" spans="1:46" ht="13.5">
      <c r="A2544" s="11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93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</row>
    <row r="2545" spans="1:46" ht="13.5">
      <c r="A2545" s="11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93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</row>
    <row r="2546" spans="1:46" ht="13.5">
      <c r="A2546" s="11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93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</row>
    <row r="2547" spans="1:46" ht="13.5">
      <c r="A2547" s="11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93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</row>
    <row r="2548" spans="1:46" ht="13.5">
      <c r="A2548" s="11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93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</row>
    <row r="2549" spans="1:46" ht="13.5">
      <c r="A2549" s="11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93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</row>
    <row r="2550" spans="1:46" ht="13.5">
      <c r="A2550" s="11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93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</row>
    <row r="2551" spans="1:46" ht="13.5">
      <c r="A2551" s="11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93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</row>
    <row r="2552" spans="1:46" ht="13.5">
      <c r="A2552" s="11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93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</row>
    <row r="2553" spans="1:46" ht="13.5">
      <c r="A2553" s="11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93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</row>
    <row r="2554" spans="1:46" ht="13.5">
      <c r="A2554" s="11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93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</row>
    <row r="2555" spans="1:46" ht="13.5">
      <c r="A2555" s="11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93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</row>
    <row r="2556" spans="1:46" ht="13.5">
      <c r="A2556" s="11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93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</row>
    <row r="2557" spans="1:46" ht="13.5">
      <c r="A2557" s="11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93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</row>
    <row r="2558" spans="1:46" ht="13.5">
      <c r="A2558" s="11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93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</row>
    <row r="2559" spans="1:46" ht="13.5">
      <c r="A2559" s="11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93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</row>
    <row r="2560" spans="1:46" ht="13.5">
      <c r="A2560" s="11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93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</row>
    <row r="2561" spans="1:46" ht="13.5">
      <c r="A2561" s="11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93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</row>
    <row r="2562" spans="1:46" ht="13.5">
      <c r="A2562" s="11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93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</row>
    <row r="2563" spans="1:46" ht="13.5">
      <c r="A2563" s="11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93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</row>
    <row r="2564" spans="1:46" ht="13.5">
      <c r="A2564" s="11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93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</row>
    <row r="2565" spans="1:46" ht="13.5">
      <c r="A2565" s="11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93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</row>
    <row r="2566" spans="1:46" ht="13.5">
      <c r="A2566" s="11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93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</row>
    <row r="2567" spans="1:46" ht="13.5">
      <c r="A2567" s="11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93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</row>
    <row r="2568" spans="1:46" ht="13.5">
      <c r="A2568" s="11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93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</row>
    <row r="2569" spans="1:46" ht="13.5">
      <c r="A2569" s="11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93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</row>
    <row r="2570" spans="1:46" ht="13.5">
      <c r="A2570" s="11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93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</row>
    <row r="2571" spans="1:46" ht="13.5">
      <c r="A2571" s="11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93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</row>
    <row r="2572" spans="1:46" ht="13.5">
      <c r="A2572" s="11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93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</row>
    <row r="2573" spans="1:46" ht="13.5">
      <c r="A2573" s="11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93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</row>
    <row r="2574" spans="1:46" ht="13.5">
      <c r="A2574" s="11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93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</row>
    <row r="2575" spans="1:46" ht="13.5">
      <c r="A2575" s="11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93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</row>
    <row r="2576" spans="1:46" ht="13.5">
      <c r="A2576" s="11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93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</row>
    <row r="2577" spans="1:46" ht="13.5">
      <c r="A2577" s="11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93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</row>
    <row r="2578" spans="1:46" ht="13.5">
      <c r="A2578" s="11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93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</row>
    <row r="2579" spans="1:46" ht="13.5">
      <c r="A2579" s="11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93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</row>
    <row r="2580" spans="1:46" ht="13.5">
      <c r="A2580" s="11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93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</row>
    <row r="2581" spans="1:46" ht="13.5">
      <c r="A2581" s="11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93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</row>
    <row r="2582" spans="1:46" ht="13.5">
      <c r="A2582" s="11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93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</row>
    <row r="2583" spans="1:46" ht="13.5">
      <c r="A2583" s="11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93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</row>
    <row r="2584" spans="1:46" ht="13.5">
      <c r="A2584" s="11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93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</row>
    <row r="2585" spans="1:46" ht="13.5">
      <c r="A2585" s="11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93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</row>
    <row r="2586" spans="1:46" ht="13.5">
      <c r="A2586" s="11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93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</row>
    <row r="2587" spans="1:46" ht="13.5">
      <c r="A2587" s="11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93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</row>
    <row r="2588" spans="1:46" ht="13.5">
      <c r="A2588" s="11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93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</row>
    <row r="2589" spans="1:46" ht="13.5">
      <c r="A2589" s="11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93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</row>
    <row r="2590" spans="1:46" ht="13.5">
      <c r="A2590" s="11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93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</row>
    <row r="2591" spans="1:46" ht="13.5">
      <c r="A2591" s="11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93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</row>
    <row r="2592" spans="1:46" ht="13.5">
      <c r="A2592" s="11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93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</row>
    <row r="2593" spans="1:46" ht="13.5">
      <c r="A2593" s="11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93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</row>
    <row r="2594" spans="1:46" ht="13.5">
      <c r="A2594" s="11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93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</row>
    <row r="2595" spans="1:46" ht="13.5">
      <c r="A2595" s="11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93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</row>
    <row r="2596" spans="1:46" ht="13.5">
      <c r="A2596" s="11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93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</row>
    <row r="2597" spans="1:46" ht="13.5">
      <c r="A2597" s="11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93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</row>
    <row r="2598" spans="1:46" ht="13.5">
      <c r="A2598" s="11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93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</row>
    <row r="2599" spans="1:46" ht="13.5">
      <c r="A2599" s="11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93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</row>
    <row r="2600" spans="1:46" ht="13.5">
      <c r="A2600" s="11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93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</row>
    <row r="2601" spans="1:46" ht="13.5">
      <c r="A2601" s="11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93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</row>
    <row r="2602" spans="1:46" ht="13.5">
      <c r="A2602" s="11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93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</row>
    <row r="2603" spans="1:46" ht="13.5">
      <c r="A2603" s="11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93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</row>
    <row r="2604" spans="1:46" ht="13.5">
      <c r="A2604" s="11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93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</row>
    <row r="2605" spans="1:46" ht="13.5">
      <c r="A2605" s="11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93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</row>
    <row r="2606" spans="1:46" ht="13.5">
      <c r="A2606" s="11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93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</row>
    <row r="2607" spans="1:46" ht="13.5">
      <c r="A2607" s="11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93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</row>
    <row r="2608" spans="1:46" ht="13.5">
      <c r="A2608" s="11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93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</row>
    <row r="2609" spans="1:46" ht="13.5">
      <c r="A2609" s="11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93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</row>
    <row r="2610" spans="1:46" ht="13.5">
      <c r="A2610" s="11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93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</row>
    <row r="2611" spans="1:46" ht="13.5">
      <c r="A2611" s="11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93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</row>
    <row r="2612" spans="1:46" ht="13.5">
      <c r="A2612" s="11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93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</row>
    <row r="2613" spans="1:46" ht="13.5">
      <c r="A2613" s="11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93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</row>
    <row r="2614" spans="1:46" ht="13.5">
      <c r="A2614" s="11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93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</row>
    <row r="2615" spans="1:46" ht="13.5">
      <c r="A2615" s="11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93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</row>
    <row r="2616" spans="1:46" ht="13.5">
      <c r="A2616" s="11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93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</row>
    <row r="2617" spans="1:46" ht="13.5">
      <c r="A2617" s="11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93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</row>
    <row r="2618" spans="1:46" ht="13.5">
      <c r="A2618" s="11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93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</row>
    <row r="2619" spans="1:46" ht="13.5">
      <c r="A2619" s="11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93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</row>
    <row r="2620" spans="1:46" ht="13.5">
      <c r="A2620" s="11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93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</row>
    <row r="2621" spans="1:46" ht="13.5">
      <c r="A2621" s="11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93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</row>
    <row r="2622" spans="1:46" ht="13.5">
      <c r="A2622" s="11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93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</row>
    <row r="2623" spans="1:46" ht="13.5">
      <c r="A2623" s="11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93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</row>
    <row r="2624" spans="1:46" ht="13.5">
      <c r="A2624" s="11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93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</row>
    <row r="2625" spans="1:46" ht="13.5">
      <c r="A2625" s="11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93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</row>
    <row r="2626" spans="1:46" ht="13.5">
      <c r="A2626" s="11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93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</row>
    <row r="2627" spans="1:46" ht="13.5">
      <c r="A2627" s="11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93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</row>
    <row r="2628" spans="1:46" ht="13.5">
      <c r="A2628" s="11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93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</row>
    <row r="2629" spans="1:46" ht="13.5">
      <c r="A2629" s="11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93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</row>
    <row r="2630" spans="1:46" ht="13.5">
      <c r="A2630" s="11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93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</row>
    <row r="2631" spans="1:46" ht="13.5">
      <c r="A2631" s="11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93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</row>
    <row r="2632" spans="1:46" ht="13.5">
      <c r="A2632" s="11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93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</row>
    <row r="2633" spans="1:46" ht="13.5">
      <c r="A2633" s="11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93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</row>
    <row r="2634" spans="1:46" ht="13.5">
      <c r="A2634" s="11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93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</row>
    <row r="2635" spans="1:46" ht="13.5">
      <c r="A2635" s="11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93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</row>
    <row r="2636" spans="1:46" ht="13.5">
      <c r="A2636" s="11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93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</row>
    <row r="2637" spans="1:46" ht="13.5">
      <c r="A2637" s="11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93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</row>
    <row r="2638" spans="1:46" ht="13.5">
      <c r="A2638" s="11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93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</row>
    <row r="2639" spans="1:46" ht="13.5">
      <c r="A2639" s="11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93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</row>
    <row r="2640" spans="1:46" ht="13.5">
      <c r="A2640" s="11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93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</row>
    <row r="2641" spans="1:46" ht="13.5">
      <c r="A2641" s="11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93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</row>
    <row r="2642" spans="1:46" ht="13.5">
      <c r="A2642" s="11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93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</row>
    <row r="2643" spans="1:46" ht="13.5">
      <c r="A2643" s="11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93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</row>
    <row r="2644" spans="1:46" ht="13.5">
      <c r="A2644" s="11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93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</row>
    <row r="2645" spans="1:46" ht="13.5">
      <c r="A2645" s="11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93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</row>
    <row r="2646" spans="1:46" ht="13.5">
      <c r="A2646" s="11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93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</row>
    <row r="2647" spans="1:46" ht="13.5">
      <c r="A2647" s="11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93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</row>
    <row r="2648" spans="1:46" ht="13.5">
      <c r="A2648" s="11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93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</row>
    <row r="2649" spans="1:46" ht="13.5">
      <c r="A2649" s="11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93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</row>
    <row r="2650" spans="1:46" ht="13.5">
      <c r="A2650" s="11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93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</row>
    <row r="2651" spans="1:46" ht="13.5">
      <c r="A2651" s="11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93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</row>
    <row r="2652" spans="1:46" ht="13.5">
      <c r="A2652" s="11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93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</row>
    <row r="2653" spans="1:46" ht="13.5">
      <c r="A2653" s="11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93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</row>
    <row r="2654" spans="1:46" ht="13.5">
      <c r="A2654" s="11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93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</row>
    <row r="2655" spans="1:46" ht="13.5">
      <c r="A2655" s="11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93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</row>
    <row r="2656" spans="1:46" ht="13.5">
      <c r="A2656" s="11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93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</row>
    <row r="2657" spans="1:46" ht="13.5">
      <c r="A2657" s="11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93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</row>
    <row r="2658" spans="1:46" ht="13.5">
      <c r="A2658" s="11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93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</row>
    <row r="2659" spans="1:46" ht="13.5">
      <c r="A2659" s="11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93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</row>
    <row r="2660" spans="1:46" ht="13.5">
      <c r="A2660" s="11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93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</row>
    <row r="2661" spans="1:46" ht="13.5">
      <c r="A2661" s="11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93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</row>
    <row r="2662" spans="1:46" ht="13.5">
      <c r="A2662" s="11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93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</row>
    <row r="2663" spans="1:46" ht="13.5">
      <c r="A2663" s="11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93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</row>
    <row r="2664" spans="1:46" ht="13.5">
      <c r="A2664" s="11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93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</row>
    <row r="2665" spans="1:46" ht="13.5">
      <c r="A2665" s="11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93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</row>
    <row r="2666" spans="1:46" ht="13.5">
      <c r="A2666" s="11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93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</row>
    <row r="2667" spans="1:46" ht="13.5">
      <c r="A2667" s="11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93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</row>
    <row r="2668" spans="1:46" ht="13.5">
      <c r="A2668" s="11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93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</row>
    <row r="2669" spans="1:46" ht="13.5">
      <c r="A2669" s="11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93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</row>
    <row r="2670" spans="1:46" ht="13.5">
      <c r="A2670" s="11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93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</row>
    <row r="2671" spans="1:46" ht="13.5">
      <c r="A2671" s="11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93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</row>
    <row r="2672" spans="1:46" ht="13.5">
      <c r="A2672" s="11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93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</row>
    <row r="2673" spans="1:46" ht="13.5">
      <c r="A2673" s="11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93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</row>
    <row r="2674" spans="1:46" ht="13.5">
      <c r="A2674" s="11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93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</row>
    <row r="2675" spans="1:46" ht="13.5">
      <c r="A2675" s="11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93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</row>
    <row r="2676" spans="1:46" ht="13.5">
      <c r="A2676" s="11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93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</row>
    <row r="2677" spans="1:46" ht="13.5">
      <c r="A2677" s="11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93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</row>
    <row r="2678" spans="1:46" ht="13.5">
      <c r="A2678" s="11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93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</row>
    <row r="2679" spans="1:46" ht="13.5">
      <c r="A2679" s="11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93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</row>
    <row r="2680" spans="1:46" ht="13.5">
      <c r="A2680" s="11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93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</row>
    <row r="2681" spans="1:46" ht="13.5">
      <c r="A2681" s="11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93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</row>
    <row r="2682" spans="1:46" ht="13.5">
      <c r="A2682" s="11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93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</row>
    <row r="2683" spans="1:46" ht="13.5">
      <c r="A2683" s="11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93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</row>
    <row r="2684" spans="1:46" ht="13.5">
      <c r="A2684" s="11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93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</row>
    <row r="2685" spans="1:46" ht="13.5">
      <c r="A2685" s="11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93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</row>
    <row r="2686" spans="1:46" ht="13.5">
      <c r="A2686" s="11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93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</row>
    <row r="2687" spans="1:46" ht="13.5">
      <c r="A2687" s="11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93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</row>
    <row r="2688" spans="1:46" ht="13.5">
      <c r="A2688" s="11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93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</row>
    <row r="2689" spans="1:46" ht="13.5">
      <c r="A2689" s="11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93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</row>
    <row r="2690" spans="1:46" ht="13.5">
      <c r="A2690" s="11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93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</row>
    <row r="2691" spans="1:46" ht="13.5">
      <c r="A2691" s="11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93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</row>
    <row r="2692" spans="1:46" ht="13.5">
      <c r="A2692" s="11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93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</row>
    <row r="2693" spans="1:46" ht="13.5">
      <c r="A2693" s="11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93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</row>
    <row r="2694" spans="1:46" ht="13.5">
      <c r="A2694" s="11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93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</row>
    <row r="2695" spans="1:46" ht="13.5">
      <c r="A2695" s="11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93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</row>
    <row r="2696" spans="1:46" ht="13.5">
      <c r="A2696" s="11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93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</row>
    <row r="2697" spans="1:46" ht="13.5">
      <c r="A2697" s="11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93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</row>
    <row r="2698" spans="1:46" ht="13.5">
      <c r="A2698" s="11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93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</row>
    <row r="2699" spans="1:46" ht="13.5">
      <c r="A2699" s="11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93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</row>
    <row r="2700" spans="1:46" ht="13.5">
      <c r="A2700" s="11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93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</row>
    <row r="2701" spans="1:46" ht="13.5">
      <c r="A2701" s="11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93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</row>
    <row r="2702" spans="1:46" ht="13.5">
      <c r="A2702" s="11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93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</row>
    <row r="2703" spans="1:46" ht="13.5">
      <c r="A2703" s="11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93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</row>
    <row r="2704" spans="1:46" ht="13.5">
      <c r="A2704" s="11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93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</row>
    <row r="2705" spans="1:46" ht="13.5">
      <c r="A2705" s="11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93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</row>
    <row r="2706" spans="1:46" ht="13.5">
      <c r="A2706" s="11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93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</row>
    <row r="2707" spans="1:46" ht="13.5">
      <c r="A2707" s="11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93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</row>
    <row r="2708" spans="1:46" ht="13.5">
      <c r="A2708" s="11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93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</row>
    <row r="2709" spans="1:46" ht="13.5">
      <c r="A2709" s="11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93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</row>
    <row r="2710" spans="1:46" ht="13.5">
      <c r="A2710" s="11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93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</row>
    <row r="2711" spans="1:46" ht="13.5">
      <c r="A2711" s="11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93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</row>
    <row r="2712" spans="1:46" ht="13.5">
      <c r="A2712" s="11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93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</row>
    <row r="2713" spans="1:46" ht="13.5">
      <c r="A2713" s="11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93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</row>
    <row r="2714" spans="1:46" ht="13.5">
      <c r="A2714" s="11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93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</row>
    <row r="2715" spans="1:46" ht="13.5">
      <c r="A2715" s="11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93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</row>
    <row r="2716" spans="1:46" ht="13.5">
      <c r="A2716" s="11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93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</row>
    <row r="2717" spans="1:46" ht="13.5">
      <c r="A2717" s="11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93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</row>
    <row r="2718" spans="1:46" ht="13.5">
      <c r="A2718" s="11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93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</row>
    <row r="2719" spans="1:46" ht="13.5">
      <c r="A2719" s="11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93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</row>
    <row r="2720" spans="1:46" ht="13.5">
      <c r="A2720" s="11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93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</row>
    <row r="2721" spans="1:46" ht="13.5">
      <c r="A2721" s="11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93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</row>
    <row r="2722" spans="1:46" ht="13.5">
      <c r="A2722" s="11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93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</row>
    <row r="2723" spans="1:46" ht="13.5">
      <c r="A2723" s="11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93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</row>
    <row r="2724" spans="1:46" ht="13.5">
      <c r="A2724" s="11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93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</row>
    <row r="2725" spans="1:46" ht="13.5">
      <c r="A2725" s="11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93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</row>
    <row r="2726" spans="1:46" ht="13.5">
      <c r="A2726" s="11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93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</row>
    <row r="2727" spans="1:46" ht="13.5">
      <c r="A2727" s="11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93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</row>
    <row r="2728" spans="1:46" ht="13.5">
      <c r="A2728" s="11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93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</row>
    <row r="2729" spans="1:46" ht="13.5">
      <c r="A2729" s="11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93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</row>
    <row r="2730" spans="1:46" ht="13.5">
      <c r="A2730" s="11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93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</row>
    <row r="2731" spans="1:46" ht="13.5">
      <c r="A2731" s="11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93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</row>
    <row r="2732" spans="1:46" ht="13.5">
      <c r="A2732" s="11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93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</row>
    <row r="2733" spans="1:46" ht="13.5">
      <c r="A2733" s="11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93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</row>
    <row r="2734" spans="1:46" ht="13.5">
      <c r="A2734" s="11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93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</row>
    <row r="2735" spans="1:46" ht="13.5">
      <c r="A2735" s="11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93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</row>
    <row r="2736" spans="1:46" ht="13.5">
      <c r="A2736" s="11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93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</row>
    <row r="2737" spans="1:46" ht="13.5">
      <c r="A2737" s="11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93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</row>
    <row r="2738" spans="1:46" ht="13.5">
      <c r="A2738" s="11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93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</row>
    <row r="2739" spans="1:46" ht="13.5">
      <c r="A2739" s="11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93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</row>
    <row r="2740" spans="1:46" ht="13.5">
      <c r="A2740" s="11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93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</row>
    <row r="2741" spans="1:46" ht="13.5">
      <c r="A2741" s="11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93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</row>
    <row r="2742" spans="1:46" ht="13.5">
      <c r="A2742" s="11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93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</row>
    <row r="2743" spans="1:46" ht="13.5">
      <c r="A2743" s="11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93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</row>
    <row r="2744" spans="1:46" ht="13.5">
      <c r="A2744" s="11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93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</row>
    <row r="2745" spans="1:46" ht="13.5">
      <c r="A2745" s="11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93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</row>
    <row r="2746" spans="1:46" ht="13.5">
      <c r="A2746" s="11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93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</row>
    <row r="2747" spans="1:46" ht="13.5">
      <c r="A2747" s="11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93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</row>
    <row r="2748" spans="1:46" ht="13.5">
      <c r="A2748" s="11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93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</row>
    <row r="2749" spans="1:46" ht="13.5">
      <c r="A2749" s="11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93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</row>
    <row r="2750" spans="1:46" ht="13.5">
      <c r="A2750" s="11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93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</row>
    <row r="2751" spans="1:46" ht="13.5">
      <c r="A2751" s="11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93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</row>
    <row r="2752" spans="1:46" ht="13.5">
      <c r="A2752" s="11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93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</row>
    <row r="2753" spans="1:46" ht="13.5">
      <c r="A2753" s="11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93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</row>
    <row r="2754" spans="1:46" ht="13.5">
      <c r="A2754" s="11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93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</row>
    <row r="2755" spans="1:46" ht="13.5">
      <c r="A2755" s="11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93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</row>
    <row r="2756" spans="1:46" ht="13.5">
      <c r="A2756" s="11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93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</row>
    <row r="2757" spans="1:46" ht="13.5">
      <c r="A2757" s="11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93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</row>
    <row r="2758" spans="1:46" ht="13.5">
      <c r="A2758" s="11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93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</row>
    <row r="2759" spans="1:46" ht="13.5">
      <c r="A2759" s="11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93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</row>
    <row r="2760" spans="1:46" ht="13.5">
      <c r="A2760" s="11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93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</row>
    <row r="2761" spans="1:46" ht="13.5">
      <c r="A2761" s="11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93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</row>
    <row r="2762" spans="1:46" ht="13.5">
      <c r="A2762" s="11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93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</row>
    <row r="2763" spans="1:46" ht="13.5">
      <c r="A2763" s="11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93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</row>
    <row r="2764" spans="1:46" ht="13.5">
      <c r="A2764" s="11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93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</row>
    <row r="2765" spans="1:46" ht="13.5">
      <c r="A2765" s="11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93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</row>
    <row r="2766" spans="1:46" ht="13.5">
      <c r="A2766" s="11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93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</row>
    <row r="2767" spans="1:46" ht="13.5">
      <c r="A2767" s="11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93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</row>
    <row r="2768" spans="1:46" ht="13.5">
      <c r="A2768" s="11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93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</row>
    <row r="2769" spans="1:46" ht="13.5">
      <c r="A2769" s="11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93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</row>
    <row r="2770" spans="1:46" ht="13.5">
      <c r="A2770" s="11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93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</row>
    <row r="2771" spans="1:46" ht="13.5">
      <c r="A2771" s="11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93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</row>
    <row r="2772" spans="1:46" ht="13.5">
      <c r="A2772" s="11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93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</row>
    <row r="2773" spans="1:46" ht="13.5">
      <c r="A2773" s="11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93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</row>
    <row r="2774" spans="1:46" ht="13.5">
      <c r="A2774" s="11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93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</row>
    <row r="2775" spans="1:46" ht="13.5">
      <c r="A2775" s="11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93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</row>
    <row r="2776" spans="1:46" ht="13.5">
      <c r="A2776" s="11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93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</row>
    <row r="2777" spans="1:46" ht="13.5">
      <c r="A2777" s="11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93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</row>
    <row r="2778" spans="1:46" ht="13.5">
      <c r="A2778" s="11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93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</row>
    <row r="2779" spans="1:46" ht="13.5">
      <c r="A2779" s="11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93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</row>
    <row r="2780" spans="1:46" ht="13.5">
      <c r="A2780" s="11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93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</row>
    <row r="2781" spans="1:46" ht="13.5">
      <c r="A2781" s="11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93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</row>
    <row r="2782" spans="1:46" ht="13.5">
      <c r="A2782" s="11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93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</row>
    <row r="2783" spans="1:46" ht="13.5">
      <c r="A2783" s="11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93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</row>
    <row r="2784" spans="1:46" ht="13.5">
      <c r="A2784" s="11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93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</row>
    <row r="2785" spans="1:46" ht="13.5">
      <c r="A2785" s="11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93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</row>
    <row r="2786" spans="1:46" ht="13.5">
      <c r="A2786" s="11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93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</row>
    <row r="2787" spans="1:46" ht="13.5">
      <c r="A2787" s="11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93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</row>
    <row r="2788" spans="1:46" ht="13.5">
      <c r="A2788" s="11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93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</row>
    <row r="2789" spans="1:46" ht="13.5">
      <c r="A2789" s="11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93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</row>
    <row r="2790" spans="1:46" ht="13.5">
      <c r="A2790" s="11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93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</row>
    <row r="2791" spans="1:46" ht="13.5">
      <c r="A2791" s="11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93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</row>
    <row r="2792" spans="1:46" ht="13.5">
      <c r="A2792" s="11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93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</row>
    <row r="2793" spans="1:46" ht="13.5">
      <c r="A2793" s="11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93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</row>
    <row r="2794" spans="1:46" ht="13.5">
      <c r="A2794" s="11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93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</row>
    <row r="2795" spans="1:46" ht="13.5">
      <c r="A2795" s="11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93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</row>
    <row r="2796" spans="1:46" ht="13.5">
      <c r="A2796" s="11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93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</row>
    <row r="2797" spans="1:46" ht="13.5">
      <c r="A2797" s="11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93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</row>
    <row r="2798" spans="1:46" ht="13.5">
      <c r="A2798" s="11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93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</row>
    <row r="2799" spans="1:46" ht="13.5">
      <c r="A2799" s="11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93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</row>
    <row r="2800" spans="1:46" ht="13.5">
      <c r="A2800" s="11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93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</row>
    <row r="2801" spans="1:46" ht="13.5">
      <c r="A2801" s="11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93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</row>
    <row r="2802" spans="1:46" ht="13.5">
      <c r="A2802" s="11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93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</row>
    <row r="2803" spans="1:46" ht="13.5">
      <c r="A2803" s="11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93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</row>
    <row r="2804" spans="1:46" ht="13.5">
      <c r="A2804" s="11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93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</row>
    <row r="2805" spans="1:46" ht="13.5">
      <c r="A2805" s="11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93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</row>
    <row r="2806" spans="1:46" ht="13.5">
      <c r="A2806" s="11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93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</row>
    <row r="2807" spans="1:46" ht="13.5">
      <c r="A2807" s="11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93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</row>
    <row r="2808" spans="1:46" ht="13.5">
      <c r="A2808" s="11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93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</row>
    <row r="2809" spans="1:46" ht="13.5">
      <c r="A2809" s="11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93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</row>
    <row r="2810" spans="1:46" ht="13.5">
      <c r="A2810" s="11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93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</row>
    <row r="2811" spans="1:46" ht="13.5">
      <c r="A2811" s="11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93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</row>
    <row r="2812" spans="1:46" ht="13.5">
      <c r="A2812" s="11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93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</row>
    <row r="2813" spans="1:46" ht="13.5">
      <c r="A2813" s="11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93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</row>
    <row r="2814" spans="1:46" ht="13.5">
      <c r="A2814" s="11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93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</row>
    <row r="2815" spans="1:46" ht="13.5">
      <c r="A2815" s="11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93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</row>
    <row r="2816" spans="1:46" ht="13.5">
      <c r="A2816" s="11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93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</row>
    <row r="2817" spans="1:46" ht="13.5">
      <c r="A2817" s="11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93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</row>
    <row r="2818" spans="1:46" ht="13.5">
      <c r="A2818" s="11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93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</row>
    <row r="2819" spans="1:46" ht="13.5">
      <c r="A2819" s="11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93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</row>
    <row r="2820" spans="1:46" ht="13.5">
      <c r="A2820" s="11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93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</row>
    <row r="2821" spans="1:46" ht="13.5">
      <c r="A2821" s="11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93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</row>
    <row r="2822" spans="1:46" ht="13.5">
      <c r="A2822" s="11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93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</row>
    <row r="2823" spans="1:46" ht="13.5">
      <c r="A2823" s="11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93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</row>
    <row r="2824" spans="1:46" ht="13.5">
      <c r="A2824" s="11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93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</row>
    <row r="2825" spans="1:46" ht="13.5">
      <c r="A2825" s="11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93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</row>
    <row r="2826" spans="1:46" ht="13.5">
      <c r="A2826" s="11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93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</row>
    <row r="2827" spans="1:46" ht="13.5">
      <c r="A2827" s="11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93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</row>
    <row r="2828" spans="1:46" ht="13.5">
      <c r="A2828" s="11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93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</row>
    <row r="2829" spans="1:46" ht="13.5">
      <c r="A2829" s="11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93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</row>
    <row r="2830" spans="1:46" ht="13.5">
      <c r="A2830" s="11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93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</row>
    <row r="2831" spans="1:46" ht="13.5">
      <c r="A2831" s="11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93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</row>
    <row r="2832" spans="1:46" ht="13.5">
      <c r="A2832" s="11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93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</row>
    <row r="2833" spans="1:46" ht="13.5">
      <c r="A2833" s="11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93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</row>
    <row r="2834" spans="1:46" ht="13.5">
      <c r="A2834" s="11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93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</row>
    <row r="2835" spans="1:46" ht="13.5">
      <c r="A2835" s="11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93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</row>
    <row r="2836" spans="1:46" ht="13.5">
      <c r="A2836" s="11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93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</row>
    <row r="2837" spans="1:46" ht="13.5">
      <c r="A2837" s="11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93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</row>
    <row r="2838" spans="1:46" ht="13.5">
      <c r="A2838" s="11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93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</row>
    <row r="2839" spans="1:46" ht="13.5">
      <c r="A2839" s="11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93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</row>
    <row r="2840" spans="1:46" ht="13.5">
      <c r="A2840" s="11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93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</row>
    <row r="2841" spans="1:46" ht="13.5">
      <c r="A2841" s="11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93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</row>
    <row r="2842" spans="1:46" ht="13.5">
      <c r="A2842" s="11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93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</row>
    <row r="2843" spans="1:46" ht="13.5">
      <c r="A2843" s="11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93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</row>
    <row r="2844" spans="1:46" ht="13.5">
      <c r="A2844" s="11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93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</row>
    <row r="2845" spans="1:46" ht="13.5">
      <c r="A2845" s="11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93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</row>
    <row r="2846" spans="1:46" ht="13.5">
      <c r="A2846" s="11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93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  <c r="AR2846" s="7"/>
      <c r="AS2846" s="7"/>
      <c r="AT2846" s="7"/>
    </row>
    <row r="2847" spans="1:46" ht="13.5">
      <c r="A2847" s="11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93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  <c r="AR2847" s="7"/>
      <c r="AS2847" s="7"/>
      <c r="AT2847" s="7"/>
    </row>
    <row r="2848" spans="1:46" ht="13.5">
      <c r="A2848" s="11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93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  <c r="AR2848" s="7"/>
      <c r="AS2848" s="7"/>
      <c r="AT2848" s="7"/>
    </row>
    <row r="2849" spans="1:46" ht="13.5">
      <c r="A2849" s="11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93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  <c r="AR2849" s="7"/>
      <c r="AS2849" s="7"/>
      <c r="AT2849" s="7"/>
    </row>
    <row r="2850" spans="1:46" ht="13.5">
      <c r="A2850" s="11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93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  <c r="AR2850" s="7"/>
      <c r="AS2850" s="7"/>
      <c r="AT2850" s="7"/>
    </row>
    <row r="2851" spans="1:46" ht="13.5">
      <c r="A2851" s="11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93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  <c r="AR2851" s="7"/>
      <c r="AS2851" s="7"/>
      <c r="AT2851" s="7"/>
    </row>
    <row r="2852" spans="1:46" ht="13.5">
      <c r="A2852" s="11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93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  <c r="AR2852" s="7"/>
      <c r="AS2852" s="7"/>
      <c r="AT2852" s="7"/>
    </row>
    <row r="2853" spans="1:46" ht="13.5">
      <c r="A2853" s="11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93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  <c r="AR2853" s="7"/>
      <c r="AS2853" s="7"/>
      <c r="AT2853" s="7"/>
    </row>
    <row r="2854" spans="1:46" ht="13.5">
      <c r="A2854" s="11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93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  <c r="AR2854" s="7"/>
      <c r="AS2854" s="7"/>
      <c r="AT2854" s="7"/>
    </row>
    <row r="2855" spans="1:46" ht="13.5">
      <c r="A2855" s="11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93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  <c r="AR2855" s="7"/>
      <c r="AS2855" s="7"/>
      <c r="AT2855" s="7"/>
    </row>
    <row r="2856" spans="1:46" ht="13.5">
      <c r="A2856" s="11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93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  <c r="AR2856" s="7"/>
      <c r="AS2856" s="7"/>
      <c r="AT2856" s="7"/>
    </row>
    <row r="2857" spans="1:46" ht="13.5">
      <c r="A2857" s="11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93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  <c r="AR2857" s="7"/>
      <c r="AS2857" s="7"/>
      <c r="AT2857" s="7"/>
    </row>
    <row r="2858" spans="1:46" ht="13.5">
      <c r="A2858" s="11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93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  <c r="AR2858" s="7"/>
      <c r="AS2858" s="7"/>
      <c r="AT2858" s="7"/>
    </row>
    <row r="2859" spans="1:46" ht="13.5">
      <c r="A2859" s="11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93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  <c r="AR2859" s="7"/>
      <c r="AS2859" s="7"/>
      <c r="AT2859" s="7"/>
    </row>
    <row r="2860" spans="1:46" ht="13.5">
      <c r="A2860" s="11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93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  <c r="AR2860" s="7"/>
      <c r="AS2860" s="7"/>
      <c r="AT2860" s="7"/>
    </row>
    <row r="2861" spans="1:46" ht="13.5">
      <c r="A2861" s="11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93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  <c r="AR2861" s="7"/>
      <c r="AS2861" s="7"/>
      <c r="AT2861" s="7"/>
    </row>
    <row r="2862" spans="1:46" ht="13.5">
      <c r="A2862" s="11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93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  <c r="AR2862" s="7"/>
      <c r="AS2862" s="7"/>
      <c r="AT2862" s="7"/>
    </row>
    <row r="2863" spans="1:46" ht="13.5">
      <c r="A2863" s="11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93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  <c r="AR2863" s="7"/>
      <c r="AS2863" s="7"/>
      <c r="AT2863" s="7"/>
    </row>
    <row r="2864" spans="1:46" ht="13.5">
      <c r="A2864" s="11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93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  <c r="AR2864" s="7"/>
      <c r="AS2864" s="7"/>
      <c r="AT2864" s="7"/>
    </row>
    <row r="2865" spans="1:46" ht="13.5">
      <c r="A2865" s="11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93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  <c r="AR2865" s="7"/>
      <c r="AS2865" s="7"/>
      <c r="AT2865" s="7"/>
    </row>
    <row r="2866" spans="1:46" ht="13.5">
      <c r="A2866" s="11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93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  <c r="AR2866" s="7"/>
      <c r="AS2866" s="7"/>
      <c r="AT2866" s="7"/>
    </row>
    <row r="2867" spans="1:46" ht="13.5">
      <c r="A2867" s="11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93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  <c r="AR2867" s="7"/>
      <c r="AS2867" s="7"/>
      <c r="AT2867" s="7"/>
    </row>
    <row r="2868" spans="1:46" ht="13.5">
      <c r="A2868" s="11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93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  <c r="AR2868" s="7"/>
      <c r="AS2868" s="7"/>
      <c r="AT2868" s="7"/>
    </row>
    <row r="2869" spans="1:46" ht="13.5">
      <c r="A2869" s="11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93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  <c r="AR2869" s="7"/>
      <c r="AS2869" s="7"/>
      <c r="AT2869" s="7"/>
    </row>
    <row r="2870" spans="1:46" ht="13.5">
      <c r="A2870" s="11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93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  <c r="AR2870" s="7"/>
      <c r="AS2870" s="7"/>
      <c r="AT2870" s="7"/>
    </row>
    <row r="2871" spans="1:46" ht="13.5">
      <c r="A2871" s="11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93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  <c r="AR2871" s="7"/>
      <c r="AS2871" s="7"/>
      <c r="AT2871" s="7"/>
    </row>
    <row r="2872" spans="1:46" ht="13.5">
      <c r="A2872" s="11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93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  <c r="AR2872" s="7"/>
      <c r="AS2872" s="7"/>
      <c r="AT2872" s="7"/>
    </row>
    <row r="2873" spans="1:46" ht="13.5">
      <c r="A2873" s="11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93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  <c r="AR2873" s="7"/>
      <c r="AS2873" s="7"/>
      <c r="AT2873" s="7"/>
    </row>
    <row r="2874" spans="1:46" ht="13.5">
      <c r="A2874" s="11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93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  <c r="AR2874" s="7"/>
      <c r="AS2874" s="7"/>
      <c r="AT2874" s="7"/>
    </row>
    <row r="2875" spans="1:46" ht="13.5">
      <c r="A2875" s="11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93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  <c r="AR2875" s="7"/>
      <c r="AS2875" s="7"/>
      <c r="AT2875" s="7"/>
    </row>
    <row r="2876" spans="1:46" ht="13.5">
      <c r="A2876" s="11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93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  <c r="AR2876" s="7"/>
      <c r="AS2876" s="7"/>
      <c r="AT2876" s="7"/>
    </row>
    <row r="2877" spans="1:46" ht="13.5">
      <c r="A2877" s="11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93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  <c r="AR2877" s="7"/>
      <c r="AS2877" s="7"/>
      <c r="AT2877" s="7"/>
    </row>
    <row r="2878" spans="1:46" ht="13.5">
      <c r="A2878" s="11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93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  <c r="AR2878" s="7"/>
      <c r="AS2878" s="7"/>
      <c r="AT2878" s="7"/>
    </row>
    <row r="2879" spans="1:46" ht="13.5">
      <c r="A2879" s="11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93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  <c r="AR2879" s="7"/>
      <c r="AS2879" s="7"/>
      <c r="AT2879" s="7"/>
    </row>
    <row r="2880" spans="1:46" ht="13.5">
      <c r="A2880" s="11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93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  <c r="AR2880" s="7"/>
      <c r="AS2880" s="7"/>
      <c r="AT2880" s="7"/>
    </row>
    <row r="2881" spans="1:46" ht="13.5">
      <c r="A2881" s="11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93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  <c r="AR2881" s="7"/>
      <c r="AS2881" s="7"/>
      <c r="AT2881" s="7"/>
    </row>
    <row r="2882" spans="1:46" ht="13.5">
      <c r="A2882" s="11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93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  <c r="AR2882" s="7"/>
      <c r="AS2882" s="7"/>
      <c r="AT2882" s="7"/>
    </row>
    <row r="2883" spans="1:46" ht="13.5">
      <c r="A2883" s="11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93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  <c r="AR2883" s="7"/>
      <c r="AS2883" s="7"/>
      <c r="AT2883" s="7"/>
    </row>
    <row r="2884" spans="1:46" ht="13.5">
      <c r="A2884" s="11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93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  <c r="AR2884" s="7"/>
      <c r="AS2884" s="7"/>
      <c r="AT2884" s="7"/>
    </row>
    <row r="2885" spans="1:46" ht="13.5">
      <c r="A2885" s="11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93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  <c r="AR2885" s="7"/>
      <c r="AS2885" s="7"/>
      <c r="AT2885" s="7"/>
    </row>
    <row r="2886" spans="1:46" ht="13.5">
      <c r="A2886" s="11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93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  <c r="AR2886" s="7"/>
      <c r="AS2886" s="7"/>
      <c r="AT2886" s="7"/>
    </row>
    <row r="2887" spans="1:46" ht="13.5">
      <c r="A2887" s="11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93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  <c r="AR2887" s="7"/>
      <c r="AS2887" s="7"/>
      <c r="AT2887" s="7"/>
    </row>
    <row r="2888" spans="1:46" ht="13.5">
      <c r="A2888" s="11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93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  <c r="AR2888" s="7"/>
      <c r="AS2888" s="7"/>
      <c r="AT2888" s="7"/>
    </row>
    <row r="2889" spans="1:46" ht="13.5">
      <c r="A2889" s="11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93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  <c r="AR2889" s="7"/>
      <c r="AS2889" s="7"/>
      <c r="AT2889" s="7"/>
    </row>
    <row r="2890" spans="1:46" ht="13.5">
      <c r="A2890" s="11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93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  <c r="AR2890" s="7"/>
      <c r="AS2890" s="7"/>
      <c r="AT2890" s="7"/>
    </row>
    <row r="2891" spans="1:46" ht="13.5">
      <c r="A2891" s="11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93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  <c r="AR2891" s="7"/>
      <c r="AS2891" s="7"/>
      <c r="AT2891" s="7"/>
    </row>
    <row r="2892" spans="1:46" ht="13.5">
      <c r="A2892" s="11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93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  <c r="AR2892" s="7"/>
      <c r="AS2892" s="7"/>
      <c r="AT2892" s="7"/>
    </row>
    <row r="2893" spans="1:46" ht="13.5">
      <c r="A2893" s="11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93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  <c r="AR2893" s="7"/>
      <c r="AS2893" s="7"/>
      <c r="AT2893" s="7"/>
    </row>
    <row r="2894" spans="1:46" ht="13.5">
      <c r="A2894" s="11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93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  <c r="AR2894" s="7"/>
      <c r="AS2894" s="7"/>
      <c r="AT2894" s="7"/>
    </row>
    <row r="2895" spans="1:46" ht="13.5">
      <c r="A2895" s="11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93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  <c r="AR2895" s="7"/>
      <c r="AS2895" s="7"/>
      <c r="AT2895" s="7"/>
    </row>
    <row r="2896" spans="1:46" ht="13.5">
      <c r="A2896" s="11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93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  <c r="AR2896" s="7"/>
      <c r="AS2896" s="7"/>
      <c r="AT2896" s="7"/>
    </row>
    <row r="2897" spans="1:46" ht="13.5">
      <c r="A2897" s="11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93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  <c r="AR2897" s="7"/>
      <c r="AS2897" s="7"/>
      <c r="AT2897" s="7"/>
    </row>
    <row r="2898" spans="1:46" ht="13.5">
      <c r="A2898" s="11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93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  <c r="AR2898" s="7"/>
      <c r="AS2898" s="7"/>
      <c r="AT2898" s="7"/>
    </row>
    <row r="2899" spans="1:46" ht="13.5">
      <c r="A2899" s="11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93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  <c r="AR2899" s="7"/>
      <c r="AS2899" s="7"/>
      <c r="AT2899" s="7"/>
    </row>
    <row r="2900" spans="1:46" ht="13.5">
      <c r="A2900" s="11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93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  <c r="AR2900" s="7"/>
      <c r="AS2900" s="7"/>
      <c r="AT2900" s="7"/>
    </row>
    <row r="2901" spans="1:46" ht="13.5">
      <c r="A2901" s="11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93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  <c r="AR2901" s="7"/>
      <c r="AS2901" s="7"/>
      <c r="AT2901" s="7"/>
    </row>
    <row r="2902" spans="1:46" ht="13.5">
      <c r="A2902" s="11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93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  <c r="AR2902" s="7"/>
      <c r="AS2902" s="7"/>
      <c r="AT2902" s="7"/>
    </row>
    <row r="2903" spans="1:46" ht="13.5">
      <c r="A2903" s="11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93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  <c r="AR2903" s="7"/>
      <c r="AS2903" s="7"/>
      <c r="AT2903" s="7"/>
    </row>
    <row r="2904" spans="1:46" ht="13.5">
      <c r="A2904" s="11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93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  <c r="AR2904" s="7"/>
      <c r="AS2904" s="7"/>
      <c r="AT2904" s="7"/>
    </row>
    <row r="2905" spans="1:46" ht="13.5">
      <c r="A2905" s="11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93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  <c r="AR2905" s="7"/>
      <c r="AS2905" s="7"/>
      <c r="AT2905" s="7"/>
    </row>
    <row r="2906" spans="1:46" ht="13.5">
      <c r="A2906" s="11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93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  <c r="AR2906" s="7"/>
      <c r="AS2906" s="7"/>
      <c r="AT2906" s="7"/>
    </row>
    <row r="2907" spans="1:46" ht="13.5">
      <c r="A2907" s="11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93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  <c r="AR2907" s="7"/>
      <c r="AS2907" s="7"/>
      <c r="AT2907" s="7"/>
    </row>
    <row r="2908" spans="1:46" ht="13.5">
      <c r="A2908" s="11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93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  <c r="AR2908" s="7"/>
      <c r="AS2908" s="7"/>
      <c r="AT2908" s="7"/>
    </row>
    <row r="2909" spans="1:46" ht="13.5">
      <c r="A2909" s="11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93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  <c r="AR2909" s="7"/>
      <c r="AS2909" s="7"/>
      <c r="AT2909" s="7"/>
    </row>
    <row r="2910" spans="1:46" ht="13.5">
      <c r="A2910" s="11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93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  <c r="AR2910" s="7"/>
      <c r="AS2910" s="7"/>
      <c r="AT2910" s="7"/>
    </row>
    <row r="2911" spans="1:46" ht="13.5">
      <c r="A2911" s="11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93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  <c r="AR2911" s="7"/>
      <c r="AS2911" s="7"/>
      <c r="AT2911" s="7"/>
    </row>
    <row r="2912" spans="1:46" ht="13.5">
      <c r="A2912" s="11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93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  <c r="AR2912" s="7"/>
      <c r="AS2912" s="7"/>
      <c r="AT2912" s="7"/>
    </row>
    <row r="2913" spans="1:46" ht="13.5">
      <c r="A2913" s="11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93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  <c r="AR2913" s="7"/>
      <c r="AS2913" s="7"/>
      <c r="AT2913" s="7"/>
    </row>
    <row r="2914" spans="1:46" ht="13.5">
      <c r="A2914" s="11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93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  <c r="AR2914" s="7"/>
      <c r="AS2914" s="7"/>
      <c r="AT2914" s="7"/>
    </row>
    <row r="2915" spans="1:46" ht="13.5">
      <c r="A2915" s="11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93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  <c r="AR2915" s="7"/>
      <c r="AS2915" s="7"/>
      <c r="AT2915" s="7"/>
    </row>
    <row r="2916" spans="1:46" ht="13.5">
      <c r="A2916" s="11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93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  <c r="AR2916" s="7"/>
      <c r="AS2916" s="7"/>
      <c r="AT2916" s="7"/>
    </row>
    <row r="2917" spans="1:46" ht="13.5">
      <c r="A2917" s="11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93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  <c r="AR2917" s="7"/>
      <c r="AS2917" s="7"/>
      <c r="AT2917" s="7"/>
    </row>
    <row r="2918" spans="1:46" ht="13.5">
      <c r="A2918" s="11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93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  <c r="AR2918" s="7"/>
      <c r="AS2918" s="7"/>
      <c r="AT2918" s="7"/>
    </row>
    <row r="2919" spans="1:46" ht="13.5">
      <c r="A2919" s="11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93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  <c r="AR2919" s="7"/>
      <c r="AS2919" s="7"/>
      <c r="AT2919" s="7"/>
    </row>
    <row r="2920" spans="1:46" ht="13.5">
      <c r="A2920" s="11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93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  <c r="AR2920" s="7"/>
      <c r="AS2920" s="7"/>
      <c r="AT2920" s="7"/>
    </row>
    <row r="2921" spans="1:46" ht="13.5">
      <c r="A2921" s="11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93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  <c r="AR2921" s="7"/>
      <c r="AS2921" s="7"/>
      <c r="AT2921" s="7"/>
    </row>
    <row r="2922" spans="1:46" ht="13.5">
      <c r="A2922" s="11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93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  <c r="AR2922" s="7"/>
      <c r="AS2922" s="7"/>
      <c r="AT2922" s="7"/>
    </row>
    <row r="2923" spans="1:46" ht="13.5">
      <c r="A2923" s="11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93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  <c r="AR2923" s="7"/>
      <c r="AS2923" s="7"/>
      <c r="AT2923" s="7"/>
    </row>
    <row r="2924" spans="1:46" ht="13.5">
      <c r="A2924" s="11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93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  <c r="AR2924" s="7"/>
      <c r="AS2924" s="7"/>
      <c r="AT2924" s="7"/>
    </row>
    <row r="2925" spans="1:46" ht="13.5">
      <c r="A2925" s="11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93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  <c r="AR2925" s="7"/>
      <c r="AS2925" s="7"/>
      <c r="AT2925" s="7"/>
    </row>
    <row r="2926" spans="1:46" ht="13.5">
      <c r="A2926" s="11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93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  <c r="AR2926" s="7"/>
      <c r="AS2926" s="7"/>
      <c r="AT2926" s="7"/>
    </row>
    <row r="2927" spans="1:46" ht="13.5">
      <c r="A2927" s="11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93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  <c r="AR2927" s="7"/>
      <c r="AS2927" s="7"/>
      <c r="AT2927" s="7"/>
    </row>
    <row r="2928" spans="1:46" ht="13.5">
      <c r="A2928" s="11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93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  <c r="AR2928" s="7"/>
      <c r="AS2928" s="7"/>
      <c r="AT2928" s="7"/>
    </row>
    <row r="2929" spans="1:46" ht="13.5">
      <c r="A2929" s="11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93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  <c r="AR2929" s="7"/>
      <c r="AS2929" s="7"/>
      <c r="AT2929" s="7"/>
    </row>
    <row r="2930" spans="1:46" ht="13.5">
      <c r="A2930" s="11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93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  <c r="AR2930" s="7"/>
      <c r="AS2930" s="7"/>
      <c r="AT2930" s="7"/>
    </row>
    <row r="2931" spans="1:46" ht="13.5">
      <c r="A2931" s="11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93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  <c r="AR2931" s="7"/>
      <c r="AS2931" s="7"/>
      <c r="AT2931" s="7"/>
    </row>
    <row r="2932" spans="1:46" ht="13.5">
      <c r="A2932" s="11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93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  <c r="AR2932" s="7"/>
      <c r="AS2932" s="7"/>
      <c r="AT2932" s="7"/>
    </row>
    <row r="2933" spans="1:46" ht="13.5">
      <c r="A2933" s="11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93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  <c r="AR2933" s="7"/>
      <c r="AS2933" s="7"/>
      <c r="AT2933" s="7"/>
    </row>
    <row r="2934" spans="1:46" ht="13.5">
      <c r="A2934" s="11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93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  <c r="AR2934" s="7"/>
      <c r="AS2934" s="7"/>
      <c r="AT2934" s="7"/>
    </row>
    <row r="2935" spans="1:46" ht="13.5">
      <c r="A2935" s="11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93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  <c r="AR2935" s="7"/>
      <c r="AS2935" s="7"/>
      <c r="AT2935" s="7"/>
    </row>
    <row r="2936" spans="1:46" ht="13.5">
      <c r="A2936" s="11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93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  <c r="AR2936" s="7"/>
      <c r="AS2936" s="7"/>
      <c r="AT2936" s="7"/>
    </row>
    <row r="2937" spans="1:46" ht="13.5">
      <c r="A2937" s="11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93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  <c r="AR2937" s="7"/>
      <c r="AS2937" s="7"/>
      <c r="AT2937" s="7"/>
    </row>
    <row r="2938" spans="1:46" ht="13.5">
      <c r="A2938" s="11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93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  <c r="AR2938" s="7"/>
      <c r="AS2938" s="7"/>
      <c r="AT2938" s="7"/>
    </row>
    <row r="2939" spans="1:46" ht="13.5">
      <c r="A2939" s="11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93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  <c r="AR2939" s="7"/>
      <c r="AS2939" s="7"/>
      <c r="AT2939" s="7"/>
    </row>
    <row r="2940" spans="1:46" ht="13.5">
      <c r="A2940" s="11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93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  <c r="AR2940" s="7"/>
      <c r="AS2940" s="7"/>
      <c r="AT2940" s="7"/>
    </row>
    <row r="2941" spans="1:46" ht="13.5">
      <c r="A2941" s="11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93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  <c r="AR2941" s="7"/>
      <c r="AS2941" s="7"/>
      <c r="AT2941" s="7"/>
    </row>
    <row r="2942" spans="1:46" ht="13.5">
      <c r="A2942" s="11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93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  <c r="AR2942" s="7"/>
      <c r="AS2942" s="7"/>
      <c r="AT2942" s="7"/>
    </row>
    <row r="2943" spans="1:46" ht="13.5">
      <c r="A2943" s="11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93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  <c r="AR2943" s="7"/>
      <c r="AS2943" s="7"/>
      <c r="AT2943" s="7"/>
    </row>
    <row r="2944" spans="1:46" ht="13.5">
      <c r="A2944" s="11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93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  <c r="AR2944" s="7"/>
      <c r="AS2944" s="7"/>
      <c r="AT2944" s="7"/>
    </row>
    <row r="2945" spans="1:46" ht="13.5">
      <c r="A2945" s="11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93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  <c r="AR2945" s="7"/>
      <c r="AS2945" s="7"/>
      <c r="AT2945" s="7"/>
    </row>
    <row r="2946" spans="1:46" ht="13.5">
      <c r="A2946" s="11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93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  <c r="AR2946" s="7"/>
      <c r="AS2946" s="7"/>
      <c r="AT2946" s="7"/>
    </row>
    <row r="2947" spans="1:46" ht="13.5">
      <c r="A2947" s="11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93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  <c r="AR2947" s="7"/>
      <c r="AS2947" s="7"/>
      <c r="AT2947" s="7"/>
    </row>
    <row r="2948" spans="1:46" ht="13.5">
      <c r="A2948" s="11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93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  <c r="AR2948" s="7"/>
      <c r="AS2948" s="7"/>
      <c r="AT2948" s="7"/>
    </row>
    <row r="2949" spans="1:46" ht="13.5">
      <c r="A2949" s="11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93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  <c r="AR2949" s="7"/>
      <c r="AS2949" s="7"/>
      <c r="AT2949" s="7"/>
    </row>
    <row r="2950" spans="1:46" ht="13.5">
      <c r="A2950" s="11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93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  <c r="AR2950" s="7"/>
      <c r="AS2950" s="7"/>
      <c r="AT2950" s="7"/>
    </row>
    <row r="2951" spans="1:46" ht="13.5">
      <c r="A2951" s="11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93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  <c r="AR2951" s="7"/>
      <c r="AS2951" s="7"/>
      <c r="AT2951" s="7"/>
    </row>
    <row r="2952" spans="1:46" ht="13.5">
      <c r="A2952" s="11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93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  <c r="AR2952" s="7"/>
      <c r="AS2952" s="7"/>
      <c r="AT2952" s="7"/>
    </row>
    <row r="2953" spans="1:46" ht="13.5">
      <c r="A2953" s="11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93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  <c r="AR2953" s="7"/>
      <c r="AS2953" s="7"/>
      <c r="AT2953" s="7"/>
    </row>
    <row r="2954" spans="1:46" ht="13.5">
      <c r="A2954" s="11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93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  <c r="AR2954" s="7"/>
      <c r="AS2954" s="7"/>
      <c r="AT2954" s="7"/>
    </row>
    <row r="2955" spans="1:46" ht="13.5">
      <c r="A2955" s="11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93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  <c r="AR2955" s="7"/>
      <c r="AS2955" s="7"/>
      <c r="AT2955" s="7"/>
    </row>
    <row r="2956" spans="1:46" ht="13.5">
      <c r="A2956" s="11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93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  <c r="AR2956" s="7"/>
      <c r="AS2956" s="7"/>
      <c r="AT2956" s="7"/>
    </row>
    <row r="2957" spans="1:46" ht="13.5">
      <c r="A2957" s="11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93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  <c r="AR2957" s="7"/>
      <c r="AS2957" s="7"/>
      <c r="AT2957" s="7"/>
    </row>
    <row r="2958" spans="1:46" ht="13.5">
      <c r="A2958" s="11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93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  <c r="AR2958" s="7"/>
      <c r="AS2958" s="7"/>
      <c r="AT2958" s="7"/>
    </row>
    <row r="2959" spans="1:46" ht="13.5">
      <c r="A2959" s="11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93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  <c r="AR2959" s="7"/>
      <c r="AS2959" s="7"/>
      <c r="AT2959" s="7"/>
    </row>
    <row r="2960" spans="1:46" ht="13.5">
      <c r="A2960" s="11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93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  <c r="AR2960" s="7"/>
      <c r="AS2960" s="7"/>
      <c r="AT2960" s="7"/>
    </row>
    <row r="2961" spans="1:46" ht="13.5">
      <c r="A2961" s="11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93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</row>
    <row r="2962" spans="1:46" ht="13.5">
      <c r="A2962" s="11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93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  <c r="AR2962" s="7"/>
      <c r="AS2962" s="7"/>
      <c r="AT2962" s="7"/>
    </row>
    <row r="2963" spans="1:46" ht="13.5">
      <c r="A2963" s="11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93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</row>
    <row r="2964" spans="1:46" ht="13.5">
      <c r="A2964" s="11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93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  <c r="AR2964" s="7"/>
      <c r="AS2964" s="7"/>
      <c r="AT2964" s="7"/>
    </row>
    <row r="2965" spans="1:46" ht="13.5">
      <c r="A2965" s="11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93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  <c r="AR2965" s="7"/>
      <c r="AS2965" s="7"/>
      <c r="AT2965" s="7"/>
    </row>
    <row r="2966" spans="1:46" ht="13.5">
      <c r="A2966" s="11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93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  <c r="AR2966" s="7"/>
      <c r="AS2966" s="7"/>
      <c r="AT2966" s="7"/>
    </row>
    <row r="2967" spans="1:46" ht="13.5">
      <c r="A2967" s="11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93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  <c r="AR2967" s="7"/>
      <c r="AS2967" s="7"/>
      <c r="AT2967" s="7"/>
    </row>
    <row r="2968" spans="1:46" ht="13.5">
      <c r="A2968" s="11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93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  <c r="AR2968" s="7"/>
      <c r="AS2968" s="7"/>
      <c r="AT2968" s="7"/>
    </row>
    <row r="2969" spans="1:46" ht="13.5">
      <c r="A2969" s="11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93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  <c r="AR2969" s="7"/>
      <c r="AS2969" s="7"/>
      <c r="AT2969" s="7"/>
    </row>
    <row r="2970" spans="1:46" ht="13.5">
      <c r="A2970" s="11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93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  <c r="AR2970" s="7"/>
      <c r="AS2970" s="7"/>
      <c r="AT2970" s="7"/>
    </row>
    <row r="2971" spans="1:46" ht="13.5">
      <c r="A2971" s="11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93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  <c r="AR2971" s="7"/>
      <c r="AS2971" s="7"/>
      <c r="AT2971" s="7"/>
    </row>
    <row r="2972" spans="1:46" ht="13.5">
      <c r="A2972" s="11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93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  <c r="AR2972" s="7"/>
      <c r="AS2972" s="7"/>
      <c r="AT2972" s="7"/>
    </row>
    <row r="2973" spans="1:46" ht="13.5">
      <c r="A2973" s="11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93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  <c r="AR2973" s="7"/>
      <c r="AS2973" s="7"/>
      <c r="AT2973" s="7"/>
    </row>
    <row r="2974" spans="1:46" ht="13.5">
      <c r="A2974" s="11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93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  <c r="AR2974" s="7"/>
      <c r="AS2974" s="7"/>
      <c r="AT2974" s="7"/>
    </row>
    <row r="2975" spans="1:46" ht="13.5">
      <c r="A2975" s="11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93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  <c r="AR2975" s="7"/>
      <c r="AS2975" s="7"/>
      <c r="AT2975" s="7"/>
    </row>
    <row r="2976" spans="1:46" ht="13.5">
      <c r="A2976" s="11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93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  <c r="AR2976" s="7"/>
      <c r="AS2976" s="7"/>
      <c r="AT2976" s="7"/>
    </row>
    <row r="2977" spans="1:46" ht="13.5">
      <c r="A2977" s="11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93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  <c r="AR2977" s="7"/>
      <c r="AS2977" s="7"/>
      <c r="AT2977" s="7"/>
    </row>
    <row r="2978" spans="1:46" ht="13.5">
      <c r="A2978" s="11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93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  <c r="AR2978" s="7"/>
      <c r="AS2978" s="7"/>
      <c r="AT2978" s="7"/>
    </row>
    <row r="2979" spans="1:46" ht="13.5">
      <c r="A2979" s="11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93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  <c r="AR2979" s="7"/>
      <c r="AS2979" s="7"/>
      <c r="AT2979" s="7"/>
    </row>
    <row r="2980" spans="1:46" ht="13.5">
      <c r="A2980" s="11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93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  <c r="AR2980" s="7"/>
      <c r="AS2980" s="7"/>
      <c r="AT2980" s="7"/>
    </row>
    <row r="2981" spans="1:46" ht="13.5">
      <c r="A2981" s="11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93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  <c r="AR2981" s="7"/>
      <c r="AS2981" s="7"/>
      <c r="AT2981" s="7"/>
    </row>
    <row r="2982" spans="1:46" ht="13.5">
      <c r="A2982" s="11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93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  <c r="AO2982" s="7"/>
      <c r="AP2982" s="7"/>
      <c r="AQ2982" s="7"/>
      <c r="AR2982" s="7"/>
      <c r="AS2982" s="7"/>
      <c r="AT2982" s="7"/>
    </row>
    <row r="2983" spans="1:46" ht="13.5">
      <c r="A2983" s="11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93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  <c r="AO2983" s="7"/>
      <c r="AP2983" s="7"/>
      <c r="AQ2983" s="7"/>
      <c r="AR2983" s="7"/>
      <c r="AS2983" s="7"/>
      <c r="AT2983" s="7"/>
    </row>
    <row r="2984" spans="1:46" ht="13.5">
      <c r="A2984" s="11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93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  <c r="AO2984" s="7"/>
      <c r="AP2984" s="7"/>
      <c r="AQ2984" s="7"/>
      <c r="AR2984" s="7"/>
      <c r="AS2984" s="7"/>
      <c r="AT2984" s="7"/>
    </row>
    <row r="2985" spans="1:46" ht="13.5">
      <c r="A2985" s="11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93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  <c r="AO2985" s="7"/>
      <c r="AP2985" s="7"/>
      <c r="AQ2985" s="7"/>
      <c r="AR2985" s="7"/>
      <c r="AS2985" s="7"/>
      <c r="AT2985" s="7"/>
    </row>
    <row r="2986" spans="1:46" ht="13.5">
      <c r="A2986" s="11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93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  <c r="AO2986" s="7"/>
      <c r="AP2986" s="7"/>
      <c r="AQ2986" s="7"/>
      <c r="AR2986" s="7"/>
      <c r="AS2986" s="7"/>
      <c r="AT2986" s="7"/>
    </row>
    <row r="2987" spans="1:46" ht="13.5">
      <c r="A2987" s="11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93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  <c r="AO2987" s="7"/>
      <c r="AP2987" s="7"/>
      <c r="AQ2987" s="7"/>
      <c r="AR2987" s="7"/>
      <c r="AS2987" s="7"/>
      <c r="AT2987" s="7"/>
    </row>
    <row r="2988" spans="1:46" ht="13.5">
      <c r="A2988" s="11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93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  <c r="AO2988" s="7"/>
      <c r="AP2988" s="7"/>
      <c r="AQ2988" s="7"/>
      <c r="AR2988" s="7"/>
      <c r="AS2988" s="7"/>
      <c r="AT2988" s="7"/>
    </row>
    <row r="2989" spans="1:46" ht="13.5">
      <c r="A2989" s="11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93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  <c r="AO2989" s="7"/>
      <c r="AP2989" s="7"/>
      <c r="AQ2989" s="7"/>
      <c r="AR2989" s="7"/>
      <c r="AS2989" s="7"/>
      <c r="AT2989" s="7"/>
    </row>
    <row r="2990" spans="1:46" ht="13.5">
      <c r="A2990" s="11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93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  <c r="AO2990" s="7"/>
      <c r="AP2990" s="7"/>
      <c r="AQ2990" s="7"/>
      <c r="AR2990" s="7"/>
      <c r="AS2990" s="7"/>
      <c r="AT2990" s="7"/>
    </row>
    <row r="2991" spans="1:46" ht="13.5">
      <c r="A2991" s="11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93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  <c r="AO2991" s="7"/>
      <c r="AP2991" s="7"/>
      <c r="AQ2991" s="7"/>
      <c r="AR2991" s="7"/>
      <c r="AS2991" s="7"/>
      <c r="AT2991" s="7"/>
    </row>
    <row r="2992" spans="1:46" ht="13.5">
      <c r="A2992" s="11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93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  <c r="AO2992" s="7"/>
      <c r="AP2992" s="7"/>
      <c r="AQ2992" s="7"/>
      <c r="AR2992" s="7"/>
      <c r="AS2992" s="7"/>
      <c r="AT2992" s="7"/>
    </row>
    <row r="2993" spans="1:46" ht="13.5">
      <c r="A2993" s="11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93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  <c r="AO2993" s="7"/>
      <c r="AP2993" s="7"/>
      <c r="AQ2993" s="7"/>
      <c r="AR2993" s="7"/>
      <c r="AS2993" s="7"/>
      <c r="AT2993" s="7"/>
    </row>
    <row r="2994" spans="1:46" ht="13.5">
      <c r="A2994" s="11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93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  <c r="AO2994" s="7"/>
      <c r="AP2994" s="7"/>
      <c r="AQ2994" s="7"/>
      <c r="AR2994" s="7"/>
      <c r="AS2994" s="7"/>
      <c r="AT2994" s="7"/>
    </row>
    <row r="2995" spans="1:46" ht="13.5">
      <c r="A2995" s="11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93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  <c r="AO2995" s="7"/>
      <c r="AP2995" s="7"/>
      <c r="AQ2995" s="7"/>
      <c r="AR2995" s="7"/>
      <c r="AS2995" s="7"/>
      <c r="AT2995" s="7"/>
    </row>
    <row r="2996" spans="1:46" ht="13.5">
      <c r="A2996" s="11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93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  <c r="AO2996" s="7"/>
      <c r="AP2996" s="7"/>
      <c r="AQ2996" s="7"/>
      <c r="AR2996" s="7"/>
      <c r="AS2996" s="7"/>
      <c r="AT2996" s="7"/>
    </row>
    <row r="2997" spans="1:46" ht="13.5">
      <c r="A2997" s="11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93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  <c r="AO2997" s="7"/>
      <c r="AP2997" s="7"/>
      <c r="AQ2997" s="7"/>
      <c r="AR2997" s="7"/>
      <c r="AS2997" s="7"/>
      <c r="AT2997" s="7"/>
    </row>
    <row r="2998" spans="1:46" ht="13.5">
      <c r="A2998" s="11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93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  <c r="AO2998" s="7"/>
      <c r="AP2998" s="7"/>
      <c r="AQ2998" s="7"/>
      <c r="AR2998" s="7"/>
      <c r="AS2998" s="7"/>
      <c r="AT2998" s="7"/>
    </row>
    <row r="2999" spans="1:46" ht="13.5">
      <c r="A2999" s="11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93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  <c r="AO2999" s="7"/>
      <c r="AP2999" s="7"/>
      <c r="AQ2999" s="7"/>
      <c r="AR2999" s="7"/>
      <c r="AS2999" s="7"/>
      <c r="AT2999" s="7"/>
    </row>
    <row r="3000" spans="1:46" ht="13.5">
      <c r="A3000" s="11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93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  <c r="AO3000" s="7"/>
      <c r="AP3000" s="7"/>
      <c r="AQ3000" s="7"/>
      <c r="AR3000" s="7"/>
      <c r="AS3000" s="7"/>
      <c r="AT3000" s="7"/>
    </row>
    <row r="3001" spans="1:46" ht="13.5">
      <c r="A3001" s="11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93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  <c r="AO3001" s="7"/>
      <c r="AP3001" s="7"/>
      <c r="AQ3001" s="7"/>
      <c r="AR3001" s="7"/>
      <c r="AS3001" s="7"/>
      <c r="AT3001" s="7"/>
    </row>
    <row r="3002" spans="1:46" ht="13.5">
      <c r="A3002" s="11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93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  <c r="AO3002" s="7"/>
      <c r="AP3002" s="7"/>
      <c r="AQ3002" s="7"/>
      <c r="AR3002" s="7"/>
      <c r="AS3002" s="7"/>
      <c r="AT3002" s="7"/>
    </row>
    <row r="3003" spans="1:46" ht="13.5">
      <c r="A3003" s="11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93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  <c r="AO3003" s="7"/>
      <c r="AP3003" s="7"/>
      <c r="AQ3003" s="7"/>
      <c r="AR3003" s="7"/>
      <c r="AS3003" s="7"/>
      <c r="AT3003" s="7"/>
    </row>
    <row r="3004" spans="1:46" ht="13.5">
      <c r="A3004" s="11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93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  <c r="AO3004" s="7"/>
      <c r="AP3004" s="7"/>
      <c r="AQ3004" s="7"/>
      <c r="AR3004" s="7"/>
      <c r="AS3004" s="7"/>
      <c r="AT3004" s="7"/>
    </row>
    <row r="3005" spans="1:46" ht="13.5">
      <c r="A3005" s="11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93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  <c r="AO3005" s="7"/>
      <c r="AP3005" s="7"/>
      <c r="AQ3005" s="7"/>
      <c r="AR3005" s="7"/>
      <c r="AS3005" s="7"/>
      <c r="AT3005" s="7"/>
    </row>
    <row r="3006" spans="1:46" ht="13.5">
      <c r="A3006" s="11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93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  <c r="AO3006" s="7"/>
      <c r="AP3006" s="7"/>
      <c r="AQ3006" s="7"/>
      <c r="AR3006" s="7"/>
      <c r="AS3006" s="7"/>
      <c r="AT3006" s="7"/>
    </row>
    <row r="3007" spans="1:46" ht="13.5">
      <c r="A3007" s="11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93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  <c r="AO3007" s="7"/>
      <c r="AP3007" s="7"/>
      <c r="AQ3007" s="7"/>
      <c r="AR3007" s="7"/>
      <c r="AS3007" s="7"/>
      <c r="AT3007" s="7"/>
    </row>
    <row r="3008" spans="1:46" ht="13.5">
      <c r="A3008" s="11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93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  <c r="AO3008" s="7"/>
      <c r="AP3008" s="7"/>
      <c r="AQ3008" s="7"/>
      <c r="AR3008" s="7"/>
      <c r="AS3008" s="7"/>
      <c r="AT3008" s="7"/>
    </row>
    <row r="3009" spans="1:46" ht="13.5">
      <c r="A3009" s="11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93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  <c r="AO3009" s="7"/>
      <c r="AP3009" s="7"/>
      <c r="AQ3009" s="7"/>
      <c r="AR3009" s="7"/>
      <c r="AS3009" s="7"/>
      <c r="AT3009" s="7"/>
    </row>
    <row r="3010" spans="1:46" ht="13.5">
      <c r="A3010" s="11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93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  <c r="AO3010" s="7"/>
      <c r="AP3010" s="7"/>
      <c r="AQ3010" s="7"/>
      <c r="AR3010" s="7"/>
      <c r="AS3010" s="7"/>
      <c r="AT3010" s="7"/>
    </row>
    <row r="3011" spans="1:46" ht="13.5">
      <c r="A3011" s="11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93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  <c r="AO3011" s="7"/>
      <c r="AP3011" s="7"/>
      <c r="AQ3011" s="7"/>
      <c r="AR3011" s="7"/>
      <c r="AS3011" s="7"/>
      <c r="AT3011" s="7"/>
    </row>
    <row r="3012" spans="1:46" ht="13.5">
      <c r="A3012" s="11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93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  <c r="AO3012" s="7"/>
      <c r="AP3012" s="7"/>
      <c r="AQ3012" s="7"/>
      <c r="AR3012" s="7"/>
      <c r="AS3012" s="7"/>
      <c r="AT3012" s="7"/>
    </row>
    <row r="3013" spans="1:46" ht="13.5">
      <c r="A3013" s="11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93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  <c r="AO3013" s="7"/>
      <c r="AP3013" s="7"/>
      <c r="AQ3013" s="7"/>
      <c r="AR3013" s="7"/>
      <c r="AS3013" s="7"/>
      <c r="AT3013" s="7"/>
    </row>
    <row r="3014" spans="1:46" ht="13.5">
      <c r="A3014" s="11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93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  <c r="AO3014" s="7"/>
      <c r="AP3014" s="7"/>
      <c r="AQ3014" s="7"/>
      <c r="AR3014" s="7"/>
      <c r="AS3014" s="7"/>
      <c r="AT3014" s="7"/>
    </row>
    <row r="3015" spans="1:46" ht="13.5">
      <c r="A3015" s="11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93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  <c r="AO3015" s="7"/>
      <c r="AP3015" s="7"/>
      <c r="AQ3015" s="7"/>
      <c r="AR3015" s="7"/>
      <c r="AS3015" s="7"/>
      <c r="AT3015" s="7"/>
    </row>
    <row r="3016" spans="1:46" ht="13.5">
      <c r="A3016" s="11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93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  <c r="AO3016" s="7"/>
      <c r="AP3016" s="7"/>
      <c r="AQ3016" s="7"/>
      <c r="AR3016" s="7"/>
      <c r="AS3016" s="7"/>
      <c r="AT3016" s="7"/>
    </row>
    <row r="3017" spans="1:46" ht="13.5">
      <c r="A3017" s="11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93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  <c r="AO3017" s="7"/>
      <c r="AP3017" s="7"/>
      <c r="AQ3017" s="7"/>
      <c r="AR3017" s="7"/>
      <c r="AS3017" s="7"/>
      <c r="AT3017" s="7"/>
    </row>
    <row r="3018" spans="1:46" ht="13.5">
      <c r="A3018" s="11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93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  <c r="AO3018" s="7"/>
      <c r="AP3018" s="7"/>
      <c r="AQ3018" s="7"/>
      <c r="AR3018" s="7"/>
      <c r="AS3018" s="7"/>
      <c r="AT3018" s="7"/>
    </row>
    <row r="3019" spans="1:46" ht="13.5">
      <c r="A3019" s="11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93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  <c r="AO3019" s="7"/>
      <c r="AP3019" s="7"/>
      <c r="AQ3019" s="7"/>
      <c r="AR3019" s="7"/>
      <c r="AS3019" s="7"/>
      <c r="AT3019" s="7"/>
    </row>
    <row r="3020" spans="1:46" ht="13.5">
      <c r="A3020" s="11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93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  <c r="AO3020" s="7"/>
      <c r="AP3020" s="7"/>
      <c r="AQ3020" s="7"/>
      <c r="AR3020" s="7"/>
      <c r="AS3020" s="7"/>
      <c r="AT3020" s="7"/>
    </row>
    <row r="3021" spans="1:46" ht="13.5">
      <c r="A3021" s="11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93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  <c r="AO3021" s="7"/>
      <c r="AP3021" s="7"/>
      <c r="AQ3021" s="7"/>
      <c r="AR3021" s="7"/>
      <c r="AS3021" s="7"/>
      <c r="AT3021" s="7"/>
    </row>
    <row r="3022" spans="1:46" ht="13.5">
      <c r="A3022" s="11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93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  <c r="AO3022" s="7"/>
      <c r="AP3022" s="7"/>
      <c r="AQ3022" s="7"/>
      <c r="AR3022" s="7"/>
      <c r="AS3022" s="7"/>
      <c r="AT3022" s="7"/>
    </row>
    <row r="3023" spans="1:46" ht="13.5">
      <c r="A3023" s="11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93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  <c r="AO3023" s="7"/>
      <c r="AP3023" s="7"/>
      <c r="AQ3023" s="7"/>
      <c r="AR3023" s="7"/>
      <c r="AS3023" s="7"/>
      <c r="AT3023" s="7"/>
    </row>
    <row r="3024" spans="1:46" ht="13.5">
      <c r="A3024" s="11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93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  <c r="AO3024" s="7"/>
      <c r="AP3024" s="7"/>
      <c r="AQ3024" s="7"/>
      <c r="AR3024" s="7"/>
      <c r="AS3024" s="7"/>
      <c r="AT3024" s="7"/>
    </row>
    <row r="3025" spans="1:46" ht="13.5">
      <c r="A3025" s="11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93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  <c r="AO3025" s="7"/>
      <c r="AP3025" s="7"/>
      <c r="AQ3025" s="7"/>
      <c r="AR3025" s="7"/>
      <c r="AS3025" s="7"/>
      <c r="AT3025" s="7"/>
    </row>
    <row r="3026" spans="1:46" ht="13.5">
      <c r="A3026" s="11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93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  <c r="AO3026" s="7"/>
      <c r="AP3026" s="7"/>
      <c r="AQ3026" s="7"/>
      <c r="AR3026" s="7"/>
      <c r="AS3026" s="7"/>
      <c r="AT3026" s="7"/>
    </row>
    <row r="3027" spans="1:46" ht="13.5">
      <c r="A3027" s="11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93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  <c r="AO3027" s="7"/>
      <c r="AP3027" s="7"/>
      <c r="AQ3027" s="7"/>
      <c r="AR3027" s="7"/>
      <c r="AS3027" s="7"/>
      <c r="AT3027" s="7"/>
    </row>
    <row r="3028" spans="1:46" ht="13.5">
      <c r="A3028" s="11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93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  <c r="AO3028" s="7"/>
      <c r="AP3028" s="7"/>
      <c r="AQ3028" s="7"/>
      <c r="AR3028" s="7"/>
      <c r="AS3028" s="7"/>
      <c r="AT3028" s="7"/>
    </row>
    <row r="3029" spans="1:46" ht="13.5">
      <c r="A3029" s="11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93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  <c r="AO3029" s="7"/>
      <c r="AP3029" s="7"/>
      <c r="AQ3029" s="7"/>
      <c r="AR3029" s="7"/>
      <c r="AS3029" s="7"/>
      <c r="AT3029" s="7"/>
    </row>
    <row r="3030" spans="1:46" ht="13.5">
      <c r="A3030" s="11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93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  <c r="AO3030" s="7"/>
      <c r="AP3030" s="7"/>
      <c r="AQ3030" s="7"/>
      <c r="AR3030" s="7"/>
      <c r="AS3030" s="7"/>
      <c r="AT3030" s="7"/>
    </row>
    <row r="3031" spans="1:46" ht="13.5">
      <c r="A3031" s="11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93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  <c r="AO3031" s="7"/>
      <c r="AP3031" s="7"/>
      <c r="AQ3031" s="7"/>
      <c r="AR3031" s="7"/>
      <c r="AS3031" s="7"/>
      <c r="AT3031" s="7"/>
    </row>
    <row r="3032" spans="1:46" ht="13.5">
      <c r="A3032" s="11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93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  <c r="AO3032" s="7"/>
      <c r="AP3032" s="7"/>
      <c r="AQ3032" s="7"/>
      <c r="AR3032" s="7"/>
      <c r="AS3032" s="7"/>
      <c r="AT3032" s="7"/>
    </row>
    <row r="3033" spans="1:46" ht="13.5">
      <c r="A3033" s="11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93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  <c r="AO3033" s="7"/>
      <c r="AP3033" s="7"/>
      <c r="AQ3033" s="7"/>
      <c r="AR3033" s="7"/>
      <c r="AS3033" s="7"/>
      <c r="AT3033" s="7"/>
    </row>
    <row r="3034" spans="1:46" ht="13.5">
      <c r="A3034" s="11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93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  <c r="AO3034" s="7"/>
      <c r="AP3034" s="7"/>
      <c r="AQ3034" s="7"/>
      <c r="AR3034" s="7"/>
      <c r="AS3034" s="7"/>
      <c r="AT3034" s="7"/>
    </row>
    <row r="3035" spans="1:46" ht="13.5">
      <c r="A3035" s="11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93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  <c r="AO3035" s="7"/>
      <c r="AP3035" s="7"/>
      <c r="AQ3035" s="7"/>
      <c r="AR3035" s="7"/>
      <c r="AS3035" s="7"/>
      <c r="AT3035" s="7"/>
    </row>
    <row r="3036" spans="1:46" ht="13.5">
      <c r="A3036" s="11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93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  <c r="AO3036" s="7"/>
      <c r="AP3036" s="7"/>
      <c r="AQ3036" s="7"/>
      <c r="AR3036" s="7"/>
      <c r="AS3036" s="7"/>
      <c r="AT3036" s="7"/>
    </row>
    <row r="3037" spans="1:46" ht="13.5">
      <c r="A3037" s="11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93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  <c r="AO3037" s="7"/>
      <c r="AP3037" s="7"/>
      <c r="AQ3037" s="7"/>
      <c r="AR3037" s="7"/>
      <c r="AS3037" s="7"/>
      <c r="AT3037" s="7"/>
    </row>
    <row r="3038" spans="1:46" ht="13.5">
      <c r="A3038" s="11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93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  <c r="AO3038" s="7"/>
      <c r="AP3038" s="7"/>
      <c r="AQ3038" s="7"/>
      <c r="AR3038" s="7"/>
      <c r="AS3038" s="7"/>
      <c r="AT3038" s="7"/>
    </row>
    <row r="3039" spans="1:46" ht="13.5">
      <c r="A3039" s="11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93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  <c r="AO3039" s="7"/>
      <c r="AP3039" s="7"/>
      <c r="AQ3039" s="7"/>
      <c r="AR3039" s="7"/>
      <c r="AS3039" s="7"/>
      <c r="AT3039" s="7"/>
    </row>
    <row r="3040" spans="1:46" ht="13.5">
      <c r="A3040" s="11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93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  <c r="AO3040" s="7"/>
      <c r="AP3040" s="7"/>
      <c r="AQ3040" s="7"/>
      <c r="AR3040" s="7"/>
      <c r="AS3040" s="7"/>
      <c r="AT3040" s="7"/>
    </row>
    <row r="3041" spans="1:46" ht="13.5">
      <c r="A3041" s="11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93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  <c r="AO3041" s="7"/>
      <c r="AP3041" s="7"/>
      <c r="AQ3041" s="7"/>
      <c r="AR3041" s="7"/>
      <c r="AS3041" s="7"/>
      <c r="AT3041" s="7"/>
    </row>
    <row r="3042" spans="1:46" ht="13.5">
      <c r="A3042" s="11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93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  <c r="AO3042" s="7"/>
      <c r="AP3042" s="7"/>
      <c r="AQ3042" s="7"/>
      <c r="AR3042" s="7"/>
      <c r="AS3042" s="7"/>
      <c r="AT3042" s="7"/>
    </row>
    <row r="3043" spans="1:46" ht="13.5">
      <c r="A3043" s="11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93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  <c r="AO3043" s="7"/>
      <c r="AP3043" s="7"/>
      <c r="AQ3043" s="7"/>
      <c r="AR3043" s="7"/>
      <c r="AS3043" s="7"/>
      <c r="AT3043" s="7"/>
    </row>
    <row r="3044" spans="1:46" ht="13.5">
      <c r="A3044" s="11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93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  <c r="AO3044" s="7"/>
      <c r="AP3044" s="7"/>
      <c r="AQ3044" s="7"/>
      <c r="AR3044" s="7"/>
      <c r="AS3044" s="7"/>
      <c r="AT3044" s="7"/>
    </row>
    <row r="3045" spans="1:46" ht="13.5">
      <c r="A3045" s="11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93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  <c r="AO3045" s="7"/>
      <c r="AP3045" s="7"/>
      <c r="AQ3045" s="7"/>
      <c r="AR3045" s="7"/>
      <c r="AS3045" s="7"/>
      <c r="AT3045" s="7"/>
    </row>
    <row r="3046" spans="1:46" ht="13.5">
      <c r="A3046" s="11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93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  <c r="AO3046" s="7"/>
      <c r="AP3046" s="7"/>
      <c r="AQ3046" s="7"/>
      <c r="AR3046" s="7"/>
      <c r="AS3046" s="7"/>
      <c r="AT3046" s="7"/>
    </row>
    <row r="3047" spans="1:46" ht="13.5">
      <c r="A3047" s="11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93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  <c r="AO3047" s="7"/>
      <c r="AP3047" s="7"/>
      <c r="AQ3047" s="7"/>
      <c r="AR3047" s="7"/>
      <c r="AS3047" s="7"/>
      <c r="AT3047" s="7"/>
    </row>
    <row r="3048" spans="1:46" ht="13.5">
      <c r="A3048" s="11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93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  <c r="AO3048" s="7"/>
      <c r="AP3048" s="7"/>
      <c r="AQ3048" s="7"/>
      <c r="AR3048" s="7"/>
      <c r="AS3048" s="7"/>
      <c r="AT3048" s="7"/>
    </row>
    <row r="3049" spans="1:46" ht="13.5">
      <c r="A3049" s="11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93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  <c r="AO3049" s="7"/>
      <c r="AP3049" s="7"/>
      <c r="AQ3049" s="7"/>
      <c r="AR3049" s="7"/>
      <c r="AS3049" s="7"/>
      <c r="AT3049" s="7"/>
    </row>
    <row r="3050" spans="1:46" ht="13.5">
      <c r="A3050" s="11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93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  <c r="AO3050" s="7"/>
      <c r="AP3050" s="7"/>
      <c r="AQ3050" s="7"/>
      <c r="AR3050" s="7"/>
      <c r="AS3050" s="7"/>
      <c r="AT3050" s="7"/>
    </row>
    <row r="3051" spans="1:46" ht="13.5">
      <c r="A3051" s="11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93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  <c r="AO3051" s="7"/>
      <c r="AP3051" s="7"/>
      <c r="AQ3051" s="7"/>
      <c r="AR3051" s="7"/>
      <c r="AS3051" s="7"/>
      <c r="AT3051" s="7"/>
    </row>
    <row r="3052" spans="1:46" ht="13.5">
      <c r="A3052" s="11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93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  <c r="AO3052" s="7"/>
      <c r="AP3052" s="7"/>
      <c r="AQ3052" s="7"/>
      <c r="AR3052" s="7"/>
      <c r="AS3052" s="7"/>
      <c r="AT3052" s="7"/>
    </row>
    <row r="3053" spans="1:46" ht="13.5">
      <c r="A3053" s="11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93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  <c r="AO3053" s="7"/>
      <c r="AP3053" s="7"/>
      <c r="AQ3053" s="7"/>
      <c r="AR3053" s="7"/>
      <c r="AS3053" s="7"/>
      <c r="AT3053" s="7"/>
    </row>
    <row r="3054" spans="1:46" ht="13.5">
      <c r="A3054" s="11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93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  <c r="AO3054" s="7"/>
      <c r="AP3054" s="7"/>
      <c r="AQ3054" s="7"/>
      <c r="AR3054" s="7"/>
      <c r="AS3054" s="7"/>
      <c r="AT3054" s="7"/>
    </row>
    <row r="3055" spans="1:46" ht="13.5">
      <c r="A3055" s="11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93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  <c r="AO3055" s="7"/>
      <c r="AP3055" s="7"/>
      <c r="AQ3055" s="7"/>
      <c r="AR3055" s="7"/>
      <c r="AS3055" s="7"/>
      <c r="AT3055" s="7"/>
    </row>
    <row r="3056" spans="1:46" ht="13.5">
      <c r="A3056" s="11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93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  <c r="AO3056" s="7"/>
      <c r="AP3056" s="7"/>
      <c r="AQ3056" s="7"/>
      <c r="AR3056" s="7"/>
      <c r="AS3056" s="7"/>
      <c r="AT3056" s="7"/>
    </row>
    <row r="3057" spans="1:46" ht="13.5">
      <c r="A3057" s="11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93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  <c r="AO3057" s="7"/>
      <c r="AP3057" s="7"/>
      <c r="AQ3057" s="7"/>
      <c r="AR3057" s="7"/>
      <c r="AS3057" s="7"/>
      <c r="AT3057" s="7"/>
    </row>
    <row r="3058" spans="1:46" ht="13.5">
      <c r="A3058" s="11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93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  <c r="AO3058" s="7"/>
      <c r="AP3058" s="7"/>
      <c r="AQ3058" s="7"/>
      <c r="AR3058" s="7"/>
      <c r="AS3058" s="7"/>
      <c r="AT3058" s="7"/>
    </row>
    <row r="3059" spans="1:46" ht="13.5">
      <c r="A3059" s="11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93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  <c r="AO3059" s="7"/>
      <c r="AP3059" s="7"/>
      <c r="AQ3059" s="7"/>
      <c r="AR3059" s="7"/>
      <c r="AS3059" s="7"/>
      <c r="AT3059" s="7"/>
    </row>
    <row r="3060" spans="1:46" ht="13.5">
      <c r="A3060" s="11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93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  <c r="AO3060" s="7"/>
      <c r="AP3060" s="7"/>
      <c r="AQ3060" s="7"/>
      <c r="AR3060" s="7"/>
      <c r="AS3060" s="7"/>
      <c r="AT3060" s="7"/>
    </row>
    <row r="3061" spans="1:46" ht="13.5">
      <c r="A3061" s="11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93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  <c r="AO3061" s="7"/>
      <c r="AP3061" s="7"/>
      <c r="AQ3061" s="7"/>
      <c r="AR3061" s="7"/>
      <c r="AS3061" s="7"/>
      <c r="AT3061" s="7"/>
    </row>
    <row r="3062" spans="1:46" ht="13.5">
      <c r="A3062" s="11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93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  <c r="AO3062" s="7"/>
      <c r="AP3062" s="7"/>
      <c r="AQ3062" s="7"/>
      <c r="AR3062" s="7"/>
      <c r="AS3062" s="7"/>
      <c r="AT3062" s="7"/>
    </row>
    <row r="3063" spans="1:46" ht="13.5">
      <c r="A3063" s="11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93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  <c r="AO3063" s="7"/>
      <c r="AP3063" s="7"/>
      <c r="AQ3063" s="7"/>
      <c r="AR3063" s="7"/>
      <c r="AS3063" s="7"/>
      <c r="AT3063" s="7"/>
    </row>
    <row r="3064" spans="1:46" ht="13.5">
      <c r="A3064" s="11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93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  <c r="AO3064" s="7"/>
      <c r="AP3064" s="7"/>
      <c r="AQ3064" s="7"/>
      <c r="AR3064" s="7"/>
      <c r="AS3064" s="7"/>
      <c r="AT3064" s="7"/>
    </row>
    <row r="3065" spans="1:46" ht="13.5">
      <c r="A3065" s="11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93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  <c r="AO3065" s="7"/>
      <c r="AP3065" s="7"/>
      <c r="AQ3065" s="7"/>
      <c r="AR3065" s="7"/>
      <c r="AS3065" s="7"/>
      <c r="AT3065" s="7"/>
    </row>
    <row r="3066" spans="1:46" ht="13.5">
      <c r="A3066" s="11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93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  <c r="AO3066" s="7"/>
      <c r="AP3066" s="7"/>
      <c r="AQ3066" s="7"/>
      <c r="AR3066" s="7"/>
      <c r="AS3066" s="7"/>
      <c r="AT3066" s="7"/>
    </row>
    <row r="3067" spans="1:46" ht="13.5">
      <c r="A3067" s="11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93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  <c r="AO3067" s="7"/>
      <c r="AP3067" s="7"/>
      <c r="AQ3067" s="7"/>
      <c r="AR3067" s="7"/>
      <c r="AS3067" s="7"/>
      <c r="AT3067" s="7"/>
    </row>
    <row r="3068" spans="1:46" ht="13.5">
      <c r="A3068" s="11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93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  <c r="AO3068" s="7"/>
      <c r="AP3068" s="7"/>
      <c r="AQ3068" s="7"/>
      <c r="AR3068" s="7"/>
      <c r="AS3068" s="7"/>
      <c r="AT3068" s="7"/>
    </row>
    <row r="3069" spans="1:46" ht="13.5">
      <c r="A3069" s="11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93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</row>
    <row r="3070" spans="1:46" ht="13.5">
      <c r="A3070" s="11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93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  <c r="AO3070" s="7"/>
      <c r="AP3070" s="7"/>
      <c r="AQ3070" s="7"/>
      <c r="AR3070" s="7"/>
      <c r="AS3070" s="7"/>
      <c r="AT3070" s="7"/>
    </row>
    <row r="3071" spans="1:46" ht="13.5">
      <c r="A3071" s="11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93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  <c r="AO3071" s="7"/>
      <c r="AP3071" s="7"/>
      <c r="AQ3071" s="7"/>
      <c r="AR3071" s="7"/>
      <c r="AS3071" s="7"/>
      <c r="AT3071" s="7"/>
    </row>
    <row r="3072" spans="1:46" ht="13.5">
      <c r="A3072" s="11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93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  <c r="AO3072" s="7"/>
      <c r="AP3072" s="7"/>
      <c r="AQ3072" s="7"/>
      <c r="AR3072" s="7"/>
      <c r="AS3072" s="7"/>
      <c r="AT3072" s="7"/>
    </row>
  </sheetData>
  <sheetProtection/>
  <mergeCells count="7">
    <mergeCell ref="O4:O5"/>
    <mergeCell ref="M2:O3"/>
    <mergeCell ref="J2:L3"/>
    <mergeCell ref="B2:I3"/>
    <mergeCell ref="M4:M5"/>
    <mergeCell ref="N4:N5"/>
    <mergeCell ref="I4:I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5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zoomScalePageLayoutView="0" workbookViewId="0" topLeftCell="A1">
      <selection activeCell="D7" sqref="D7"/>
    </sheetView>
  </sheetViews>
  <sheetFormatPr defaultColWidth="7.00390625" defaultRowHeight="13.5"/>
  <cols>
    <col min="1" max="1" width="14.625" style="8" customWidth="1"/>
    <col min="2" max="2" width="14.375" style="8" customWidth="1"/>
    <col min="3" max="3" width="11.875" style="8" customWidth="1"/>
    <col min="4" max="5" width="10.625" style="8" customWidth="1"/>
    <col min="6" max="7" width="11.875" style="8" customWidth="1"/>
    <col min="8" max="8" width="11.75390625" style="102" customWidth="1"/>
    <col min="9" max="16384" width="7.00390625" style="8" customWidth="1"/>
  </cols>
  <sheetData>
    <row r="1" spans="1:8" s="53" customFormat="1" ht="38.25" customHeight="1">
      <c r="A1" s="107" t="s">
        <v>134</v>
      </c>
      <c r="H1" s="84" t="s">
        <v>58</v>
      </c>
    </row>
    <row r="2" spans="1:8" s="21" customFormat="1" ht="11.25" customHeight="1">
      <c r="A2" s="22"/>
      <c r="B2" s="187" t="s">
        <v>118</v>
      </c>
      <c r="C2" s="88"/>
      <c r="D2" s="88"/>
      <c r="E2" s="88"/>
      <c r="F2" s="41"/>
      <c r="G2" s="39"/>
      <c r="H2" s="190" t="s">
        <v>87</v>
      </c>
    </row>
    <row r="3" spans="1:8" s="21" customFormat="1" ht="11.25" customHeight="1">
      <c r="A3" s="37"/>
      <c r="B3" s="188"/>
      <c r="C3" s="187" t="s">
        <v>115</v>
      </c>
      <c r="D3" s="41"/>
      <c r="E3" s="103"/>
      <c r="F3" s="193" t="s">
        <v>122</v>
      </c>
      <c r="G3" s="103"/>
      <c r="H3" s="191"/>
    </row>
    <row r="4" spans="1:8" s="21" customFormat="1" ht="27" customHeight="1">
      <c r="A4" s="23"/>
      <c r="B4" s="189"/>
      <c r="C4" s="189"/>
      <c r="D4" s="44" t="s">
        <v>0</v>
      </c>
      <c r="E4" s="39" t="s">
        <v>1</v>
      </c>
      <c r="F4" s="194"/>
      <c r="G4" s="105" t="s">
        <v>123</v>
      </c>
      <c r="H4" s="192"/>
    </row>
    <row r="5" spans="1:8" ht="22.5" customHeight="1" thickBot="1">
      <c r="A5" s="29" t="s">
        <v>2</v>
      </c>
      <c r="B5" s="30">
        <f aca="true" t="shared" si="0" ref="B5:G5">SUM(B7:B45)</f>
        <v>1188737</v>
      </c>
      <c r="C5" s="30">
        <f t="shared" si="0"/>
        <v>668941</v>
      </c>
      <c r="D5" s="82">
        <f t="shared" si="0"/>
        <v>115932</v>
      </c>
      <c r="E5" s="83">
        <f t="shared" si="0"/>
        <v>553009</v>
      </c>
      <c r="F5" s="30">
        <f t="shared" si="0"/>
        <v>519781</v>
      </c>
      <c r="G5" s="30">
        <f t="shared" si="0"/>
        <v>15593</v>
      </c>
      <c r="H5" s="98">
        <f aca="true" t="shared" si="1" ref="H5:H45">F5/B5*100</f>
        <v>43.72548343325731</v>
      </c>
    </row>
    <row r="6" spans="1:8" ht="15" customHeight="1" thickTop="1">
      <c r="A6" s="28" t="s">
        <v>59</v>
      </c>
      <c r="B6" s="31">
        <f aca="true" t="shared" si="2" ref="B6:G6">SUM(B7:B11)</f>
        <v>526315</v>
      </c>
      <c r="C6" s="31">
        <f t="shared" si="2"/>
        <v>284314</v>
      </c>
      <c r="D6" s="95">
        <f t="shared" si="2"/>
        <v>29093</v>
      </c>
      <c r="E6" s="96">
        <f t="shared" si="2"/>
        <v>255221</v>
      </c>
      <c r="F6" s="31">
        <f t="shared" si="2"/>
        <v>241996</v>
      </c>
      <c r="G6" s="31">
        <f t="shared" si="2"/>
        <v>5655</v>
      </c>
      <c r="H6" s="99">
        <f t="shared" si="1"/>
        <v>45.97930896896346</v>
      </c>
    </row>
    <row r="7" spans="1:8" ht="15" customHeight="1">
      <c r="A7" s="28" t="s">
        <v>95</v>
      </c>
      <c r="B7" s="31">
        <v>146871</v>
      </c>
      <c r="C7" s="32">
        <v>107348</v>
      </c>
      <c r="D7" s="45">
        <v>7595</v>
      </c>
      <c r="E7" s="46">
        <v>99753</v>
      </c>
      <c r="F7" s="31">
        <v>39520</v>
      </c>
      <c r="G7" s="31">
        <v>2071</v>
      </c>
      <c r="H7" s="100">
        <f t="shared" si="1"/>
        <v>26.907966855267546</v>
      </c>
    </row>
    <row r="8" spans="1:8" ht="15" customHeight="1">
      <c r="A8" s="28" t="s">
        <v>96</v>
      </c>
      <c r="B8" s="31">
        <v>96371</v>
      </c>
      <c r="C8" s="32">
        <v>49051</v>
      </c>
      <c r="D8" s="45">
        <v>4855</v>
      </c>
      <c r="E8" s="46">
        <v>44196</v>
      </c>
      <c r="F8" s="31">
        <v>47320</v>
      </c>
      <c r="G8" s="31">
        <v>627</v>
      </c>
      <c r="H8" s="100">
        <f t="shared" si="1"/>
        <v>49.10190825040728</v>
      </c>
    </row>
    <row r="9" spans="1:8" ht="15" customHeight="1">
      <c r="A9" s="28" t="s">
        <v>97</v>
      </c>
      <c r="B9" s="31">
        <v>66161</v>
      </c>
      <c r="C9" s="32">
        <v>31264</v>
      </c>
      <c r="D9" s="45">
        <v>4853</v>
      </c>
      <c r="E9" s="46">
        <v>26411</v>
      </c>
      <c r="F9" s="31">
        <v>34896</v>
      </c>
      <c r="G9" s="31">
        <v>565</v>
      </c>
      <c r="H9" s="100">
        <f t="shared" si="1"/>
        <v>52.74406372334155</v>
      </c>
    </row>
    <row r="10" spans="1:8" ht="15" customHeight="1">
      <c r="A10" s="28" t="s">
        <v>98</v>
      </c>
      <c r="B10" s="31">
        <v>109523</v>
      </c>
      <c r="C10" s="32">
        <v>46873</v>
      </c>
      <c r="D10" s="45">
        <v>6200</v>
      </c>
      <c r="E10" s="46">
        <v>40673</v>
      </c>
      <c r="F10" s="31">
        <v>62649</v>
      </c>
      <c r="G10" s="31">
        <v>1369</v>
      </c>
      <c r="H10" s="100">
        <f t="shared" si="1"/>
        <v>57.201683664618386</v>
      </c>
    </row>
    <row r="11" spans="1:8" ht="15" customHeight="1">
      <c r="A11" s="28" t="s">
        <v>99</v>
      </c>
      <c r="B11" s="31">
        <v>107389</v>
      </c>
      <c r="C11" s="32">
        <v>49778</v>
      </c>
      <c r="D11" s="45">
        <v>5590</v>
      </c>
      <c r="E11" s="48">
        <v>44188</v>
      </c>
      <c r="F11" s="31">
        <v>57611</v>
      </c>
      <c r="G11" s="31">
        <v>1023</v>
      </c>
      <c r="H11" s="100">
        <f t="shared" si="1"/>
        <v>53.64702157576661</v>
      </c>
    </row>
    <row r="12" spans="1:8" ht="15" customHeight="1">
      <c r="A12" s="26" t="s">
        <v>60</v>
      </c>
      <c r="B12" s="33">
        <v>78655</v>
      </c>
      <c r="C12" s="34">
        <v>64443</v>
      </c>
      <c r="D12" s="47">
        <v>10921</v>
      </c>
      <c r="E12" s="48">
        <v>53522</v>
      </c>
      <c r="F12" s="33">
        <v>14210</v>
      </c>
      <c r="G12" s="33">
        <v>1241</v>
      </c>
      <c r="H12" s="100">
        <f t="shared" si="1"/>
        <v>18.06623863708601</v>
      </c>
    </row>
    <row r="13" spans="1:8" ht="15" customHeight="1">
      <c r="A13" s="26" t="s">
        <v>61</v>
      </c>
      <c r="B13" s="33">
        <v>27858</v>
      </c>
      <c r="C13" s="34">
        <v>11403</v>
      </c>
      <c r="D13" s="47">
        <v>2424</v>
      </c>
      <c r="E13" s="48">
        <v>8979</v>
      </c>
      <c r="F13" s="33">
        <v>16455</v>
      </c>
      <c r="G13" s="33">
        <v>148</v>
      </c>
      <c r="H13" s="100">
        <f t="shared" si="1"/>
        <v>59.06741331035968</v>
      </c>
    </row>
    <row r="14" spans="1:8" ht="15" customHeight="1">
      <c r="A14" s="26" t="s">
        <v>62</v>
      </c>
      <c r="B14" s="33">
        <v>35286</v>
      </c>
      <c r="C14" s="34">
        <v>32470</v>
      </c>
      <c r="D14" s="47">
        <v>5356</v>
      </c>
      <c r="E14" s="48">
        <v>27114</v>
      </c>
      <c r="F14" s="33">
        <v>2816</v>
      </c>
      <c r="G14" s="33">
        <v>1623</v>
      </c>
      <c r="H14" s="100">
        <f t="shared" si="1"/>
        <v>7.980502182168565</v>
      </c>
    </row>
    <row r="15" spans="1:8" ht="15" customHeight="1">
      <c r="A15" s="26" t="s">
        <v>63</v>
      </c>
      <c r="B15" s="33">
        <v>18467</v>
      </c>
      <c r="C15" s="34">
        <v>11931</v>
      </c>
      <c r="D15" s="47">
        <v>2161</v>
      </c>
      <c r="E15" s="48">
        <v>9770</v>
      </c>
      <c r="F15" s="33">
        <v>6536</v>
      </c>
      <c r="G15" s="33">
        <v>634</v>
      </c>
      <c r="H15" s="100">
        <f t="shared" si="1"/>
        <v>35.39286294471219</v>
      </c>
    </row>
    <row r="16" spans="1:8" ht="15" customHeight="1">
      <c r="A16" s="26" t="s">
        <v>64</v>
      </c>
      <c r="B16" s="33">
        <v>36862</v>
      </c>
      <c r="C16" s="34">
        <v>14261</v>
      </c>
      <c r="D16" s="47">
        <v>3051</v>
      </c>
      <c r="E16" s="48">
        <v>11210</v>
      </c>
      <c r="F16" s="33">
        <v>22601</v>
      </c>
      <c r="G16" s="33">
        <v>278</v>
      </c>
      <c r="H16" s="100">
        <f t="shared" si="1"/>
        <v>61.31246269871412</v>
      </c>
    </row>
    <row r="17" spans="1:8" ht="15" customHeight="1">
      <c r="A17" s="26" t="s">
        <v>65</v>
      </c>
      <c r="B17" s="33">
        <v>16089</v>
      </c>
      <c r="C17" s="34">
        <v>9078</v>
      </c>
      <c r="D17" s="47">
        <v>1996</v>
      </c>
      <c r="E17" s="48">
        <v>7082</v>
      </c>
      <c r="F17" s="33">
        <v>7011</v>
      </c>
      <c r="G17" s="33">
        <v>167</v>
      </c>
      <c r="H17" s="100">
        <f t="shared" si="1"/>
        <v>43.57635651687488</v>
      </c>
    </row>
    <row r="18" spans="1:8" ht="15" customHeight="1">
      <c r="A18" s="26" t="s">
        <v>66</v>
      </c>
      <c r="B18" s="33">
        <v>33438</v>
      </c>
      <c r="C18" s="34">
        <v>12083</v>
      </c>
      <c r="D18" s="47">
        <v>1682</v>
      </c>
      <c r="E18" s="48">
        <v>10401</v>
      </c>
      <c r="F18" s="33">
        <v>21353</v>
      </c>
      <c r="G18" s="33">
        <v>326</v>
      </c>
      <c r="H18" s="100">
        <f t="shared" si="1"/>
        <v>63.85848435911239</v>
      </c>
    </row>
    <row r="19" spans="1:8" ht="15" customHeight="1">
      <c r="A19" s="26" t="s">
        <v>67</v>
      </c>
      <c r="B19" s="33">
        <v>23275</v>
      </c>
      <c r="C19" s="34">
        <v>9667</v>
      </c>
      <c r="D19" s="47">
        <v>1720</v>
      </c>
      <c r="E19" s="48">
        <v>7947</v>
      </c>
      <c r="F19" s="33">
        <v>13607</v>
      </c>
      <c r="G19" s="33">
        <v>303</v>
      </c>
      <c r="H19" s="100">
        <f t="shared" si="1"/>
        <v>58.46186895810956</v>
      </c>
    </row>
    <row r="20" spans="1:8" ht="15" customHeight="1">
      <c r="A20" s="26" t="s">
        <v>27</v>
      </c>
      <c r="B20" s="33">
        <v>42811</v>
      </c>
      <c r="C20" s="34">
        <v>33224</v>
      </c>
      <c r="D20" s="47">
        <v>7822</v>
      </c>
      <c r="E20" s="48">
        <v>25402</v>
      </c>
      <c r="F20" s="33">
        <v>9587</v>
      </c>
      <c r="G20" s="33">
        <v>535</v>
      </c>
      <c r="H20" s="100">
        <f t="shared" si="1"/>
        <v>22.393777300226578</v>
      </c>
    </row>
    <row r="21" spans="1:8" ht="15" customHeight="1">
      <c r="A21" s="26" t="s">
        <v>28</v>
      </c>
      <c r="B21" s="33">
        <v>37645</v>
      </c>
      <c r="C21" s="34">
        <v>29841</v>
      </c>
      <c r="D21" s="47">
        <v>7626</v>
      </c>
      <c r="E21" s="48">
        <v>22215</v>
      </c>
      <c r="F21" s="33">
        <v>7803</v>
      </c>
      <c r="G21" s="33">
        <v>1385</v>
      </c>
      <c r="H21" s="100">
        <f t="shared" si="1"/>
        <v>20.727852304422896</v>
      </c>
    </row>
    <row r="22" spans="1:8" ht="15" customHeight="1">
      <c r="A22" s="26" t="s">
        <v>29</v>
      </c>
      <c r="B22" s="33">
        <v>21959</v>
      </c>
      <c r="C22" s="34">
        <v>9988</v>
      </c>
      <c r="D22" s="47">
        <v>2843</v>
      </c>
      <c r="E22" s="48">
        <v>7145</v>
      </c>
      <c r="F22" s="33">
        <v>11971</v>
      </c>
      <c r="G22" s="33">
        <v>165</v>
      </c>
      <c r="H22" s="100">
        <f t="shared" si="1"/>
        <v>54.51523293410446</v>
      </c>
    </row>
    <row r="23" spans="1:8" ht="15" customHeight="1">
      <c r="A23" s="26" t="s">
        <v>53</v>
      </c>
      <c r="B23" s="33">
        <v>69214</v>
      </c>
      <c r="C23" s="34">
        <v>49625</v>
      </c>
      <c r="D23" s="47">
        <v>10383</v>
      </c>
      <c r="E23" s="48">
        <v>39242</v>
      </c>
      <c r="F23" s="33">
        <v>19589</v>
      </c>
      <c r="G23" s="33">
        <v>457</v>
      </c>
      <c r="H23" s="100">
        <f t="shared" si="1"/>
        <v>28.302077614355476</v>
      </c>
    </row>
    <row r="24" spans="1:8" ht="15" customHeight="1">
      <c r="A24" s="26" t="s">
        <v>68</v>
      </c>
      <c r="B24" s="33">
        <v>6752</v>
      </c>
      <c r="C24" s="34">
        <v>3650</v>
      </c>
      <c r="D24" s="47">
        <v>1416</v>
      </c>
      <c r="E24" s="48">
        <v>2234</v>
      </c>
      <c r="F24" s="33">
        <v>3102</v>
      </c>
      <c r="G24" s="33">
        <v>54</v>
      </c>
      <c r="H24" s="100">
        <f t="shared" si="1"/>
        <v>45.941943127962084</v>
      </c>
    </row>
    <row r="25" spans="1:8" ht="15" customHeight="1">
      <c r="A25" s="26" t="s">
        <v>69</v>
      </c>
      <c r="B25" s="33">
        <v>805</v>
      </c>
      <c r="C25" s="34">
        <v>607</v>
      </c>
      <c r="D25" s="47">
        <v>189</v>
      </c>
      <c r="E25" s="48">
        <v>418</v>
      </c>
      <c r="F25" s="33">
        <v>198</v>
      </c>
      <c r="G25" s="33">
        <v>28</v>
      </c>
      <c r="H25" s="100">
        <f t="shared" si="1"/>
        <v>24.596273291925467</v>
      </c>
    </row>
    <row r="26" spans="1:8" ht="15" customHeight="1">
      <c r="A26" s="26" t="s">
        <v>70</v>
      </c>
      <c r="B26" s="33">
        <v>12323</v>
      </c>
      <c r="C26" s="34">
        <v>4690</v>
      </c>
      <c r="D26" s="47">
        <v>967</v>
      </c>
      <c r="E26" s="48">
        <v>3723</v>
      </c>
      <c r="F26" s="33">
        <v>7633</v>
      </c>
      <c r="G26" s="33">
        <v>102</v>
      </c>
      <c r="H26" s="100">
        <f t="shared" si="1"/>
        <v>61.94108577456788</v>
      </c>
    </row>
    <row r="27" spans="1:8" ht="15" customHeight="1">
      <c r="A27" s="26" t="s">
        <v>71</v>
      </c>
      <c r="B27" s="33">
        <v>6330</v>
      </c>
      <c r="C27" s="34">
        <v>2982</v>
      </c>
      <c r="D27" s="47">
        <v>930</v>
      </c>
      <c r="E27" s="48">
        <v>2052</v>
      </c>
      <c r="F27" s="33">
        <v>3348</v>
      </c>
      <c r="G27" s="33">
        <v>27</v>
      </c>
      <c r="H27" s="100">
        <f t="shared" si="1"/>
        <v>52.89099526066351</v>
      </c>
    </row>
    <row r="28" spans="1:8" ht="15" customHeight="1">
      <c r="A28" s="26" t="s">
        <v>72</v>
      </c>
      <c r="B28" s="33">
        <v>20240</v>
      </c>
      <c r="C28" s="34">
        <v>9030</v>
      </c>
      <c r="D28" s="47">
        <v>1338</v>
      </c>
      <c r="E28" s="48">
        <v>7692</v>
      </c>
      <c r="F28" s="33">
        <v>11210</v>
      </c>
      <c r="G28" s="33">
        <v>180</v>
      </c>
      <c r="H28" s="100">
        <f t="shared" si="1"/>
        <v>55.38537549407114</v>
      </c>
    </row>
    <row r="29" spans="1:8" ht="15" customHeight="1">
      <c r="A29" s="26" t="s">
        <v>73</v>
      </c>
      <c r="B29" s="33">
        <v>5375</v>
      </c>
      <c r="C29" s="34">
        <v>3202</v>
      </c>
      <c r="D29" s="47">
        <v>940</v>
      </c>
      <c r="E29" s="48">
        <v>2262</v>
      </c>
      <c r="F29" s="33">
        <v>2173</v>
      </c>
      <c r="G29" s="33">
        <v>31</v>
      </c>
      <c r="H29" s="100">
        <f t="shared" si="1"/>
        <v>40.42790697674419</v>
      </c>
    </row>
    <row r="30" spans="1:8" ht="15" customHeight="1">
      <c r="A30" s="26" t="s">
        <v>74</v>
      </c>
      <c r="B30" s="33">
        <v>7697</v>
      </c>
      <c r="C30" s="34">
        <v>3833</v>
      </c>
      <c r="D30" s="47">
        <v>1490</v>
      </c>
      <c r="E30" s="48">
        <v>2343</v>
      </c>
      <c r="F30" s="33">
        <v>3863</v>
      </c>
      <c r="G30" s="33">
        <v>401</v>
      </c>
      <c r="H30" s="100">
        <f t="shared" si="1"/>
        <v>50.18838508509808</v>
      </c>
    </row>
    <row r="31" spans="1:8" ht="15" customHeight="1">
      <c r="A31" s="26" t="s">
        <v>75</v>
      </c>
      <c r="B31" s="33">
        <v>17968</v>
      </c>
      <c r="C31" s="34">
        <v>7425</v>
      </c>
      <c r="D31" s="47">
        <v>2428</v>
      </c>
      <c r="E31" s="48">
        <v>4997</v>
      </c>
      <c r="F31" s="33">
        <v>10543</v>
      </c>
      <c r="G31" s="33">
        <v>310</v>
      </c>
      <c r="H31" s="100">
        <f t="shared" si="1"/>
        <v>58.67653606411398</v>
      </c>
    </row>
    <row r="32" spans="1:8" ht="15" customHeight="1">
      <c r="A32" s="26" t="s">
        <v>76</v>
      </c>
      <c r="B32" s="33">
        <v>8165</v>
      </c>
      <c r="C32" s="34">
        <v>3642</v>
      </c>
      <c r="D32" s="47">
        <v>1287</v>
      </c>
      <c r="E32" s="48">
        <v>2355</v>
      </c>
      <c r="F32" s="33">
        <v>4523</v>
      </c>
      <c r="G32" s="33">
        <v>345</v>
      </c>
      <c r="H32" s="100">
        <f t="shared" si="1"/>
        <v>55.3949785670545</v>
      </c>
    </row>
    <row r="33" spans="1:8" ht="15" customHeight="1">
      <c r="A33" s="26" t="s">
        <v>77</v>
      </c>
      <c r="B33" s="33">
        <v>7557</v>
      </c>
      <c r="C33" s="34">
        <v>3073</v>
      </c>
      <c r="D33" s="47">
        <v>954</v>
      </c>
      <c r="E33" s="48">
        <v>2119</v>
      </c>
      <c r="F33" s="33">
        <v>4484</v>
      </c>
      <c r="G33" s="33">
        <v>57</v>
      </c>
      <c r="H33" s="100">
        <f t="shared" si="1"/>
        <v>59.33571523091173</v>
      </c>
    </row>
    <row r="34" spans="1:8" ht="15" customHeight="1">
      <c r="A34" s="26" t="s">
        <v>78</v>
      </c>
      <c r="B34" s="33">
        <v>10563</v>
      </c>
      <c r="C34" s="34">
        <v>2255</v>
      </c>
      <c r="D34" s="47">
        <v>834</v>
      </c>
      <c r="E34" s="48">
        <v>1421</v>
      </c>
      <c r="F34" s="33">
        <v>8308</v>
      </c>
      <c r="G34" s="33">
        <v>134</v>
      </c>
      <c r="H34" s="100">
        <f t="shared" si="1"/>
        <v>78.65189813499953</v>
      </c>
    </row>
    <row r="35" spans="1:8" ht="15" customHeight="1">
      <c r="A35" s="26" t="s">
        <v>79</v>
      </c>
      <c r="B35" s="33">
        <v>18293</v>
      </c>
      <c r="C35" s="34">
        <v>5195</v>
      </c>
      <c r="D35" s="47">
        <v>1112</v>
      </c>
      <c r="E35" s="48">
        <v>4083</v>
      </c>
      <c r="F35" s="33">
        <v>13097</v>
      </c>
      <c r="G35" s="33">
        <v>196</v>
      </c>
      <c r="H35" s="100">
        <f t="shared" si="1"/>
        <v>71.59569234133275</v>
      </c>
    </row>
    <row r="36" spans="1:8" ht="15" customHeight="1">
      <c r="A36" s="26" t="s">
        <v>80</v>
      </c>
      <c r="B36" s="33">
        <v>12919</v>
      </c>
      <c r="C36" s="34">
        <v>5792</v>
      </c>
      <c r="D36" s="47">
        <v>1261</v>
      </c>
      <c r="E36" s="48">
        <v>4531</v>
      </c>
      <c r="F36" s="33">
        <v>7127</v>
      </c>
      <c r="G36" s="33">
        <v>92</v>
      </c>
      <c r="H36" s="100">
        <f t="shared" si="1"/>
        <v>55.166808576515216</v>
      </c>
    </row>
    <row r="37" spans="1:8" ht="15" customHeight="1">
      <c r="A37" s="26" t="s">
        <v>81</v>
      </c>
      <c r="B37" s="33">
        <v>4626</v>
      </c>
      <c r="C37" s="34">
        <v>1901</v>
      </c>
      <c r="D37" s="47">
        <v>749</v>
      </c>
      <c r="E37" s="48">
        <v>1152</v>
      </c>
      <c r="F37" s="33">
        <v>2725</v>
      </c>
      <c r="G37" s="33">
        <v>5</v>
      </c>
      <c r="H37" s="100">
        <f t="shared" si="1"/>
        <v>58.90618244703848</v>
      </c>
    </row>
    <row r="38" spans="1:8" ht="15" customHeight="1">
      <c r="A38" s="26" t="s">
        <v>82</v>
      </c>
      <c r="B38" s="33">
        <v>24877</v>
      </c>
      <c r="C38" s="34">
        <v>6585</v>
      </c>
      <c r="D38" s="47">
        <v>1346</v>
      </c>
      <c r="E38" s="48">
        <v>5239</v>
      </c>
      <c r="F38" s="33">
        <v>18292</v>
      </c>
      <c r="G38" s="33">
        <v>126</v>
      </c>
      <c r="H38" s="100">
        <f t="shared" si="1"/>
        <v>73.52976645093861</v>
      </c>
    </row>
    <row r="39" spans="1:8" ht="15" customHeight="1">
      <c r="A39" s="26" t="s">
        <v>83</v>
      </c>
      <c r="B39" s="33">
        <v>2903</v>
      </c>
      <c r="C39" s="34">
        <v>1249</v>
      </c>
      <c r="D39" s="47">
        <v>501</v>
      </c>
      <c r="E39" s="48">
        <v>748</v>
      </c>
      <c r="F39" s="33">
        <v>1654</v>
      </c>
      <c r="G39" s="33">
        <v>11</v>
      </c>
      <c r="H39" s="100">
        <f t="shared" si="1"/>
        <v>56.97554254219772</v>
      </c>
    </row>
    <row r="40" spans="1:8" ht="15" customHeight="1">
      <c r="A40" s="26" t="s">
        <v>84</v>
      </c>
      <c r="B40" s="33">
        <v>4115</v>
      </c>
      <c r="C40" s="34">
        <v>1977</v>
      </c>
      <c r="D40" s="47">
        <v>911</v>
      </c>
      <c r="E40" s="48">
        <v>1066</v>
      </c>
      <c r="F40" s="33">
        <v>2138</v>
      </c>
      <c r="G40" s="33">
        <v>7</v>
      </c>
      <c r="H40" s="100">
        <f t="shared" si="1"/>
        <v>51.956257594167674</v>
      </c>
    </row>
    <row r="41" spans="1:8" ht="15" customHeight="1">
      <c r="A41" s="26" t="s">
        <v>47</v>
      </c>
      <c r="B41" s="33">
        <v>13355</v>
      </c>
      <c r="C41" s="34">
        <v>8581</v>
      </c>
      <c r="D41" s="47">
        <v>2825</v>
      </c>
      <c r="E41" s="48">
        <v>5756</v>
      </c>
      <c r="F41" s="33">
        <v>4772</v>
      </c>
      <c r="G41" s="33">
        <v>72</v>
      </c>
      <c r="H41" s="100">
        <f t="shared" si="1"/>
        <v>35.73193560464246</v>
      </c>
    </row>
    <row r="42" spans="1:8" ht="15" customHeight="1">
      <c r="A42" s="26" t="s">
        <v>85</v>
      </c>
      <c r="B42" s="33">
        <v>8962</v>
      </c>
      <c r="C42" s="34">
        <v>4548</v>
      </c>
      <c r="D42" s="47">
        <v>1724</v>
      </c>
      <c r="E42" s="48">
        <v>2824</v>
      </c>
      <c r="F42" s="33">
        <v>4414</v>
      </c>
      <c r="G42" s="33">
        <v>27</v>
      </c>
      <c r="H42" s="100">
        <f t="shared" si="1"/>
        <v>49.25239901807632</v>
      </c>
    </row>
    <row r="43" spans="1:8" ht="15" customHeight="1">
      <c r="A43" s="26" t="s">
        <v>54</v>
      </c>
      <c r="B43" s="33">
        <v>12790</v>
      </c>
      <c r="C43" s="34">
        <v>5491</v>
      </c>
      <c r="D43" s="47">
        <v>2174</v>
      </c>
      <c r="E43" s="48">
        <v>3317</v>
      </c>
      <c r="F43" s="33">
        <v>7299</v>
      </c>
      <c r="G43" s="33">
        <v>53</v>
      </c>
      <c r="H43" s="100">
        <f t="shared" si="1"/>
        <v>57.068021892103204</v>
      </c>
    </row>
    <row r="44" spans="1:8" ht="15" customHeight="1">
      <c r="A44" s="26" t="s">
        <v>86</v>
      </c>
      <c r="B44" s="33">
        <v>5278</v>
      </c>
      <c r="C44" s="34">
        <v>3892</v>
      </c>
      <c r="D44" s="47">
        <v>1086</v>
      </c>
      <c r="E44" s="97">
        <v>2806</v>
      </c>
      <c r="F44" s="33">
        <v>1386</v>
      </c>
      <c r="G44" s="33">
        <v>108</v>
      </c>
      <c r="H44" s="100">
        <f t="shared" si="1"/>
        <v>26.25994694960212</v>
      </c>
    </row>
    <row r="45" spans="1:8" ht="15" customHeight="1">
      <c r="A45" s="27" t="s">
        <v>50</v>
      </c>
      <c r="B45" s="35">
        <v>8970</v>
      </c>
      <c r="C45" s="36">
        <v>7013</v>
      </c>
      <c r="D45" s="49">
        <v>2392</v>
      </c>
      <c r="E45" s="70">
        <v>4621</v>
      </c>
      <c r="F45" s="35">
        <v>1957</v>
      </c>
      <c r="G45" s="35">
        <v>310</v>
      </c>
      <c r="H45" s="101">
        <f t="shared" si="1"/>
        <v>21.817168338907468</v>
      </c>
    </row>
    <row r="46" ht="13.5">
      <c r="A46" t="s">
        <v>119</v>
      </c>
    </row>
    <row r="47" ht="13.5">
      <c r="A47" t="s">
        <v>120</v>
      </c>
    </row>
  </sheetData>
  <sheetProtection/>
  <mergeCells count="4">
    <mergeCell ref="B2:B4"/>
    <mergeCell ref="C3:C4"/>
    <mergeCell ref="H2:H4"/>
    <mergeCell ref="F3:F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6"/>
  <sheetViews>
    <sheetView zoomScalePageLayoutView="0" workbookViewId="0" topLeftCell="A1">
      <selection activeCell="D7" sqref="D7"/>
    </sheetView>
  </sheetViews>
  <sheetFormatPr defaultColWidth="7.00390625" defaultRowHeight="13.5"/>
  <cols>
    <col min="1" max="1" width="14.625" style="9" customWidth="1"/>
    <col min="2" max="2" width="14.375" style="9" customWidth="1"/>
    <col min="3" max="3" width="11.875" style="9" customWidth="1"/>
    <col min="4" max="5" width="10.625" style="9" customWidth="1"/>
    <col min="6" max="6" width="11.875" style="9" customWidth="1"/>
    <col min="7" max="7" width="11.75390625" style="8" customWidth="1"/>
    <col min="8" max="8" width="11.75390625" style="9" customWidth="1"/>
    <col min="9" max="16384" width="7.00390625" style="9" customWidth="1"/>
  </cols>
  <sheetData>
    <row r="1" spans="1:8" s="52" customFormat="1" ht="26.25" customHeight="1">
      <c r="A1" s="108" t="s">
        <v>135</v>
      </c>
      <c r="G1" s="53"/>
      <c r="H1" s="84" t="s">
        <v>58</v>
      </c>
    </row>
    <row r="2" spans="1:8" s="20" customFormat="1" ht="11.25" customHeight="1">
      <c r="A2" s="24"/>
      <c r="B2" s="197" t="s">
        <v>116</v>
      </c>
      <c r="C2" s="195"/>
      <c r="D2" s="195"/>
      <c r="E2" s="195"/>
      <c r="F2" s="195"/>
      <c r="G2" s="196"/>
      <c r="H2" s="190" t="s">
        <v>57</v>
      </c>
    </row>
    <row r="3" spans="1:8" s="20" customFormat="1" ht="11.25" customHeight="1">
      <c r="A3" s="38"/>
      <c r="B3" s="198"/>
      <c r="C3" s="197" t="s">
        <v>51</v>
      </c>
      <c r="D3" s="42"/>
      <c r="E3" s="43"/>
      <c r="F3" s="197" t="s">
        <v>52</v>
      </c>
      <c r="G3" s="39"/>
      <c r="H3" s="191"/>
    </row>
    <row r="4" spans="1:8" s="20" customFormat="1" ht="18.75" customHeight="1">
      <c r="A4" s="25"/>
      <c r="B4" s="199"/>
      <c r="C4" s="199"/>
      <c r="D4" s="51" t="s">
        <v>10</v>
      </c>
      <c r="E4" s="40" t="s">
        <v>11</v>
      </c>
      <c r="F4" s="200"/>
      <c r="G4" s="151" t="s">
        <v>56</v>
      </c>
      <c r="H4" s="192"/>
    </row>
    <row r="5" spans="1:8" ht="22.5" customHeight="1" thickBot="1">
      <c r="A5" s="29" t="s">
        <v>2</v>
      </c>
      <c r="B5" s="30">
        <f aca="true" t="shared" si="0" ref="B5:G5">SUM(B7:B45)</f>
        <v>1192513</v>
      </c>
      <c r="C5" s="30">
        <f t="shared" si="0"/>
        <v>668941</v>
      </c>
      <c r="D5" s="82">
        <f t="shared" si="0"/>
        <v>115932</v>
      </c>
      <c r="E5" s="83">
        <f t="shared" si="0"/>
        <v>553009</v>
      </c>
      <c r="F5" s="30">
        <f t="shared" si="0"/>
        <v>508059</v>
      </c>
      <c r="G5" s="30">
        <f t="shared" si="0"/>
        <v>19369</v>
      </c>
      <c r="H5" s="78">
        <f aca="true" t="shared" si="1" ref="H5:H45">F5/B5*100</f>
        <v>42.604063855069086</v>
      </c>
    </row>
    <row r="6" spans="1:8" ht="15" customHeight="1" thickTop="1">
      <c r="A6" s="28" t="s">
        <v>59</v>
      </c>
      <c r="B6" s="31">
        <f aca="true" t="shared" si="2" ref="B6:G6">SUM(B7:B11)</f>
        <v>601925</v>
      </c>
      <c r="C6" s="31">
        <f t="shared" si="2"/>
        <v>284314</v>
      </c>
      <c r="D6" s="95">
        <f t="shared" si="2"/>
        <v>29093</v>
      </c>
      <c r="E6" s="104">
        <f t="shared" si="2"/>
        <v>255221</v>
      </c>
      <c r="F6" s="31">
        <f t="shared" si="2"/>
        <v>308433</v>
      </c>
      <c r="G6" s="31">
        <f t="shared" si="2"/>
        <v>12396</v>
      </c>
      <c r="H6" s="79">
        <f t="shared" si="1"/>
        <v>51.2411014661295</v>
      </c>
    </row>
    <row r="7" spans="1:8" ht="15" customHeight="1">
      <c r="A7" s="28" t="s">
        <v>95</v>
      </c>
      <c r="B7" s="31">
        <v>252270</v>
      </c>
      <c r="C7" s="32">
        <v>107348</v>
      </c>
      <c r="D7" s="45">
        <v>7595</v>
      </c>
      <c r="E7" s="46">
        <v>99753</v>
      </c>
      <c r="F7" s="31">
        <v>142631</v>
      </c>
      <c r="G7" s="31">
        <v>7902</v>
      </c>
      <c r="H7" s="80">
        <f t="shared" si="1"/>
        <v>56.539025647124106</v>
      </c>
    </row>
    <row r="8" spans="1:8" ht="15" customHeight="1">
      <c r="A8" s="28" t="s">
        <v>96</v>
      </c>
      <c r="B8" s="31">
        <v>116573</v>
      </c>
      <c r="C8" s="32">
        <v>49051</v>
      </c>
      <c r="D8" s="45">
        <v>4855</v>
      </c>
      <c r="E8" s="46">
        <v>44196</v>
      </c>
      <c r="F8" s="31">
        <v>66324</v>
      </c>
      <c r="G8" s="31">
        <v>1858</v>
      </c>
      <c r="H8" s="80">
        <f t="shared" si="1"/>
        <v>56.894821270791695</v>
      </c>
    </row>
    <row r="9" spans="1:8" ht="15" customHeight="1">
      <c r="A9" s="28" t="s">
        <v>97</v>
      </c>
      <c r="B9" s="31">
        <v>70075</v>
      </c>
      <c r="C9" s="32">
        <v>31264</v>
      </c>
      <c r="D9" s="45">
        <v>4853</v>
      </c>
      <c r="E9" s="46">
        <v>26411</v>
      </c>
      <c r="F9" s="31">
        <v>37793</v>
      </c>
      <c r="G9" s="31">
        <v>963</v>
      </c>
      <c r="H9" s="80">
        <f t="shared" si="1"/>
        <v>53.93221548341063</v>
      </c>
    </row>
    <row r="10" spans="1:8" ht="15" customHeight="1">
      <c r="A10" s="28" t="s">
        <v>98</v>
      </c>
      <c r="B10" s="31">
        <v>74013</v>
      </c>
      <c r="C10" s="32">
        <v>46873</v>
      </c>
      <c r="D10" s="45">
        <v>6200</v>
      </c>
      <c r="E10" s="46">
        <v>40673</v>
      </c>
      <c r="F10" s="31">
        <v>25213</v>
      </c>
      <c r="G10" s="31">
        <v>757</v>
      </c>
      <c r="H10" s="80">
        <f t="shared" si="1"/>
        <v>34.065637117803625</v>
      </c>
    </row>
    <row r="11" spans="1:8" ht="15" customHeight="1">
      <c r="A11" s="28" t="s">
        <v>99</v>
      </c>
      <c r="B11" s="31">
        <v>88994</v>
      </c>
      <c r="C11" s="32">
        <v>49778</v>
      </c>
      <c r="D11" s="45">
        <v>5590</v>
      </c>
      <c r="E11" s="46">
        <v>44188</v>
      </c>
      <c r="F11" s="31">
        <v>36472</v>
      </c>
      <c r="G11" s="54">
        <v>916</v>
      </c>
      <c r="H11" s="80">
        <f t="shared" si="1"/>
        <v>40.982538148639236</v>
      </c>
    </row>
    <row r="12" spans="1:8" ht="15" customHeight="1">
      <c r="A12" s="26" t="s">
        <v>60</v>
      </c>
      <c r="B12" s="33">
        <v>80131</v>
      </c>
      <c r="C12" s="34">
        <v>64443</v>
      </c>
      <c r="D12" s="47">
        <v>10921</v>
      </c>
      <c r="E12" s="48">
        <v>53522</v>
      </c>
      <c r="F12" s="33">
        <v>14785</v>
      </c>
      <c r="G12" s="33">
        <v>280</v>
      </c>
      <c r="H12" s="80">
        <f t="shared" si="1"/>
        <v>18.451036427849395</v>
      </c>
    </row>
    <row r="13" spans="1:8" ht="15" customHeight="1">
      <c r="A13" s="26" t="s">
        <v>61</v>
      </c>
      <c r="B13" s="33">
        <v>22549</v>
      </c>
      <c r="C13" s="34">
        <v>11403</v>
      </c>
      <c r="D13" s="47">
        <v>2424</v>
      </c>
      <c r="E13" s="48">
        <v>8979</v>
      </c>
      <c r="F13" s="33">
        <v>10935</v>
      </c>
      <c r="G13" s="33">
        <v>116</v>
      </c>
      <c r="H13" s="80">
        <f t="shared" si="1"/>
        <v>48.494389995121736</v>
      </c>
    </row>
    <row r="14" spans="1:8" ht="15" customHeight="1">
      <c r="A14" s="26" t="s">
        <v>62</v>
      </c>
      <c r="B14" s="33">
        <v>35245</v>
      </c>
      <c r="C14" s="34">
        <v>32470</v>
      </c>
      <c r="D14" s="47">
        <v>5356</v>
      </c>
      <c r="E14" s="48">
        <v>27114</v>
      </c>
      <c r="F14" s="33">
        <v>2452</v>
      </c>
      <c r="G14" s="33">
        <v>1392</v>
      </c>
      <c r="H14" s="80">
        <f t="shared" si="1"/>
        <v>6.957015179458079</v>
      </c>
    </row>
    <row r="15" spans="1:8" ht="15" customHeight="1">
      <c r="A15" s="26" t="s">
        <v>63</v>
      </c>
      <c r="B15" s="33">
        <v>17941</v>
      </c>
      <c r="C15" s="34">
        <v>11931</v>
      </c>
      <c r="D15" s="47">
        <v>2161</v>
      </c>
      <c r="E15" s="48">
        <v>9770</v>
      </c>
      <c r="F15" s="33">
        <v>5927</v>
      </c>
      <c r="G15" s="33">
        <v>302</v>
      </c>
      <c r="H15" s="80">
        <f t="shared" si="1"/>
        <v>33.036062649796555</v>
      </c>
    </row>
    <row r="16" spans="1:8" ht="15" customHeight="1">
      <c r="A16" s="26" t="s">
        <v>64</v>
      </c>
      <c r="B16" s="33">
        <v>33700</v>
      </c>
      <c r="C16" s="34">
        <v>14261</v>
      </c>
      <c r="D16" s="47">
        <v>3051</v>
      </c>
      <c r="E16" s="48">
        <v>11210</v>
      </c>
      <c r="F16" s="33">
        <v>19303</v>
      </c>
      <c r="G16" s="33">
        <v>453</v>
      </c>
      <c r="H16" s="80">
        <f t="shared" si="1"/>
        <v>57.27893175074183</v>
      </c>
    </row>
    <row r="17" spans="1:8" ht="15" customHeight="1">
      <c r="A17" s="26" t="s">
        <v>65</v>
      </c>
      <c r="B17" s="33">
        <v>16860</v>
      </c>
      <c r="C17" s="34">
        <v>9078</v>
      </c>
      <c r="D17" s="47">
        <v>1996</v>
      </c>
      <c r="E17" s="48">
        <v>7082</v>
      </c>
      <c r="F17" s="33">
        <v>7519</v>
      </c>
      <c r="G17" s="33">
        <v>496</v>
      </c>
      <c r="H17" s="80">
        <f t="shared" si="1"/>
        <v>44.59667852906287</v>
      </c>
    </row>
    <row r="18" spans="1:8" ht="15" customHeight="1">
      <c r="A18" s="26" t="s">
        <v>66</v>
      </c>
      <c r="B18" s="33">
        <v>27751</v>
      </c>
      <c r="C18" s="34">
        <v>12083</v>
      </c>
      <c r="D18" s="47">
        <v>1682</v>
      </c>
      <c r="E18" s="48">
        <v>10401</v>
      </c>
      <c r="F18" s="33">
        <v>15002</v>
      </c>
      <c r="G18" s="33">
        <v>182</v>
      </c>
      <c r="H18" s="80">
        <f t="shared" si="1"/>
        <v>54.0593131779035</v>
      </c>
    </row>
    <row r="19" spans="1:8" ht="15" customHeight="1">
      <c r="A19" s="26" t="s">
        <v>67</v>
      </c>
      <c r="B19" s="33">
        <v>22329</v>
      </c>
      <c r="C19" s="34">
        <v>9667</v>
      </c>
      <c r="D19" s="47">
        <v>1720</v>
      </c>
      <c r="E19" s="48">
        <v>7947</v>
      </c>
      <c r="F19" s="33">
        <v>12413</v>
      </c>
      <c r="G19" s="33">
        <v>226</v>
      </c>
      <c r="H19" s="80">
        <f t="shared" si="1"/>
        <v>55.591383402749784</v>
      </c>
    </row>
    <row r="20" spans="1:8" ht="15" customHeight="1">
      <c r="A20" s="26" t="s">
        <v>27</v>
      </c>
      <c r="B20" s="33">
        <v>39485</v>
      </c>
      <c r="C20" s="34">
        <v>33224</v>
      </c>
      <c r="D20" s="47">
        <v>7822</v>
      </c>
      <c r="E20" s="48">
        <v>25402</v>
      </c>
      <c r="F20" s="33">
        <v>5259</v>
      </c>
      <c r="G20" s="33">
        <v>486</v>
      </c>
      <c r="H20" s="80">
        <f t="shared" si="1"/>
        <v>13.318981891857668</v>
      </c>
    </row>
    <row r="21" spans="1:8" ht="15" customHeight="1">
      <c r="A21" s="26" t="s">
        <v>28</v>
      </c>
      <c r="B21" s="33">
        <v>36322</v>
      </c>
      <c r="C21" s="34">
        <v>29841</v>
      </c>
      <c r="D21" s="47">
        <v>7626</v>
      </c>
      <c r="E21" s="48">
        <v>22215</v>
      </c>
      <c r="F21" s="33">
        <v>6168</v>
      </c>
      <c r="G21" s="33">
        <v>1015</v>
      </c>
      <c r="H21" s="80">
        <f t="shared" si="1"/>
        <v>16.9814437530973</v>
      </c>
    </row>
    <row r="22" spans="1:8" ht="15" customHeight="1">
      <c r="A22" s="26" t="s">
        <v>29</v>
      </c>
      <c r="B22" s="33">
        <v>14509</v>
      </c>
      <c r="C22" s="34">
        <v>9988</v>
      </c>
      <c r="D22" s="47">
        <v>2843</v>
      </c>
      <c r="E22" s="48">
        <v>7145</v>
      </c>
      <c r="F22" s="33">
        <v>4453</v>
      </c>
      <c r="G22" s="33">
        <v>23</v>
      </c>
      <c r="H22" s="80">
        <f t="shared" si="1"/>
        <v>30.691295058239714</v>
      </c>
    </row>
    <row r="23" spans="1:8" ht="15" customHeight="1">
      <c r="A23" s="26" t="s">
        <v>53</v>
      </c>
      <c r="B23" s="33">
        <v>66569</v>
      </c>
      <c r="C23" s="34">
        <v>49625</v>
      </c>
      <c r="D23" s="47">
        <v>10383</v>
      </c>
      <c r="E23" s="48">
        <v>39242</v>
      </c>
      <c r="F23" s="33">
        <v>16479</v>
      </c>
      <c r="G23" s="33">
        <v>447</v>
      </c>
      <c r="H23" s="80">
        <f t="shared" si="1"/>
        <v>24.754765731797082</v>
      </c>
    </row>
    <row r="24" spans="1:8" ht="15" customHeight="1">
      <c r="A24" s="26" t="s">
        <v>68</v>
      </c>
      <c r="B24" s="33">
        <v>6340</v>
      </c>
      <c r="C24" s="34">
        <v>3650</v>
      </c>
      <c r="D24" s="47">
        <v>1416</v>
      </c>
      <c r="E24" s="48">
        <v>2234</v>
      </c>
      <c r="F24" s="33">
        <v>2638</v>
      </c>
      <c r="G24" s="33">
        <v>41</v>
      </c>
      <c r="H24" s="80">
        <f t="shared" si="1"/>
        <v>41.60883280757098</v>
      </c>
    </row>
    <row r="25" spans="1:8" ht="15" customHeight="1">
      <c r="A25" s="26" t="s">
        <v>69</v>
      </c>
      <c r="B25" s="33">
        <v>832</v>
      </c>
      <c r="C25" s="34">
        <v>607</v>
      </c>
      <c r="D25" s="47">
        <v>189</v>
      </c>
      <c r="E25" s="48">
        <v>418</v>
      </c>
      <c r="F25" s="33">
        <v>213</v>
      </c>
      <c r="G25" s="33">
        <v>17</v>
      </c>
      <c r="H25" s="80">
        <f t="shared" si="1"/>
        <v>25.600961538461537</v>
      </c>
    </row>
    <row r="26" spans="1:8" ht="15" customHeight="1">
      <c r="A26" s="26" t="s">
        <v>70</v>
      </c>
      <c r="B26" s="33">
        <v>10968</v>
      </c>
      <c r="C26" s="34">
        <v>4690</v>
      </c>
      <c r="D26" s="47">
        <v>967</v>
      </c>
      <c r="E26" s="48">
        <v>3723</v>
      </c>
      <c r="F26" s="33">
        <v>6195</v>
      </c>
      <c r="G26" s="33">
        <v>72</v>
      </c>
      <c r="H26" s="80">
        <f t="shared" si="1"/>
        <v>56.48249452954048</v>
      </c>
    </row>
    <row r="27" spans="1:8" ht="15" customHeight="1">
      <c r="A27" s="26" t="s">
        <v>71</v>
      </c>
      <c r="B27" s="33">
        <v>6475</v>
      </c>
      <c r="C27" s="34">
        <v>2982</v>
      </c>
      <c r="D27" s="47">
        <v>930</v>
      </c>
      <c r="E27" s="48">
        <v>2052</v>
      </c>
      <c r="F27" s="33">
        <v>3462</v>
      </c>
      <c r="G27" s="33">
        <v>83</v>
      </c>
      <c r="H27" s="80">
        <f t="shared" si="1"/>
        <v>53.46718146718147</v>
      </c>
    </row>
    <row r="28" spans="1:8" ht="15" customHeight="1">
      <c r="A28" s="26" t="s">
        <v>72</v>
      </c>
      <c r="B28" s="33">
        <v>17143</v>
      </c>
      <c r="C28" s="34">
        <v>9030</v>
      </c>
      <c r="D28" s="47">
        <v>1338</v>
      </c>
      <c r="E28" s="48">
        <v>7692</v>
      </c>
      <c r="F28" s="33">
        <v>8010</v>
      </c>
      <c r="G28" s="33">
        <v>219</v>
      </c>
      <c r="H28" s="80">
        <f t="shared" si="1"/>
        <v>46.72461062824477</v>
      </c>
    </row>
    <row r="29" spans="1:8" ht="15" customHeight="1">
      <c r="A29" s="26" t="s">
        <v>73</v>
      </c>
      <c r="B29" s="33">
        <v>4361</v>
      </c>
      <c r="C29" s="34">
        <v>3202</v>
      </c>
      <c r="D29" s="47">
        <v>940</v>
      </c>
      <c r="E29" s="48">
        <v>2262</v>
      </c>
      <c r="F29" s="33">
        <v>1125</v>
      </c>
      <c r="G29" s="33">
        <v>39</v>
      </c>
      <c r="H29" s="80">
        <f t="shared" si="1"/>
        <v>25.79683558816785</v>
      </c>
    </row>
    <row r="30" spans="1:8" ht="15" customHeight="1">
      <c r="A30" s="26" t="s">
        <v>74</v>
      </c>
      <c r="B30" s="33">
        <v>5608</v>
      </c>
      <c r="C30" s="34">
        <v>3833</v>
      </c>
      <c r="D30" s="47">
        <v>1490</v>
      </c>
      <c r="E30" s="48">
        <v>2343</v>
      </c>
      <c r="F30" s="33">
        <v>1733</v>
      </c>
      <c r="G30" s="33">
        <v>128</v>
      </c>
      <c r="H30" s="80">
        <f t="shared" si="1"/>
        <v>30.902282453637657</v>
      </c>
    </row>
    <row r="31" spans="1:8" ht="15" customHeight="1">
      <c r="A31" s="26" t="s">
        <v>75</v>
      </c>
      <c r="B31" s="33">
        <v>12042</v>
      </c>
      <c r="C31" s="34">
        <v>7425</v>
      </c>
      <c r="D31" s="47">
        <v>2428</v>
      </c>
      <c r="E31" s="48">
        <v>4997</v>
      </c>
      <c r="F31" s="33">
        <v>4508</v>
      </c>
      <c r="G31" s="33">
        <v>183</v>
      </c>
      <c r="H31" s="80">
        <f t="shared" si="1"/>
        <v>37.43564191994685</v>
      </c>
    </row>
    <row r="32" spans="1:8" ht="15" customHeight="1">
      <c r="A32" s="26" t="s">
        <v>76</v>
      </c>
      <c r="B32" s="33">
        <v>5576</v>
      </c>
      <c r="C32" s="34">
        <v>3642</v>
      </c>
      <c r="D32" s="47">
        <v>1287</v>
      </c>
      <c r="E32" s="48">
        <v>2355</v>
      </c>
      <c r="F32" s="33">
        <v>1807</v>
      </c>
      <c r="G32" s="33">
        <v>318</v>
      </c>
      <c r="H32" s="80">
        <f t="shared" si="1"/>
        <v>32.40674318507891</v>
      </c>
    </row>
    <row r="33" spans="1:8" ht="15" customHeight="1">
      <c r="A33" s="26" t="s">
        <v>77</v>
      </c>
      <c r="B33" s="33">
        <v>6062</v>
      </c>
      <c r="C33" s="34">
        <v>3073</v>
      </c>
      <c r="D33" s="47">
        <v>954</v>
      </c>
      <c r="E33" s="48">
        <v>2119</v>
      </c>
      <c r="F33" s="33">
        <v>2957</v>
      </c>
      <c r="G33" s="33">
        <v>12</v>
      </c>
      <c r="H33" s="80">
        <f t="shared" si="1"/>
        <v>48.779280765423955</v>
      </c>
    </row>
    <row r="34" spans="1:8" ht="15" customHeight="1">
      <c r="A34" s="26" t="s">
        <v>78</v>
      </c>
      <c r="B34" s="33">
        <v>3458</v>
      </c>
      <c r="C34" s="34">
        <v>2255</v>
      </c>
      <c r="D34" s="47">
        <v>834</v>
      </c>
      <c r="E34" s="48">
        <v>1421</v>
      </c>
      <c r="F34" s="33">
        <v>1105</v>
      </c>
      <c r="G34" s="33">
        <v>9</v>
      </c>
      <c r="H34" s="80">
        <f t="shared" si="1"/>
        <v>31.954887218045116</v>
      </c>
    </row>
    <row r="35" spans="1:8" ht="15" customHeight="1">
      <c r="A35" s="26" t="s">
        <v>79</v>
      </c>
      <c r="B35" s="33">
        <v>12935</v>
      </c>
      <c r="C35" s="34">
        <v>5195</v>
      </c>
      <c r="D35" s="47">
        <v>1112</v>
      </c>
      <c r="E35" s="48">
        <v>4083</v>
      </c>
      <c r="F35" s="33">
        <v>7618</v>
      </c>
      <c r="G35" s="33">
        <v>90</v>
      </c>
      <c r="H35" s="80">
        <f t="shared" si="1"/>
        <v>58.89447236180905</v>
      </c>
    </row>
    <row r="36" spans="1:8" ht="15" customHeight="1">
      <c r="A36" s="26" t="s">
        <v>80</v>
      </c>
      <c r="B36" s="33">
        <v>15061</v>
      </c>
      <c r="C36" s="34">
        <v>5792</v>
      </c>
      <c r="D36" s="47">
        <v>1261</v>
      </c>
      <c r="E36" s="48">
        <v>4531</v>
      </c>
      <c r="F36" s="33">
        <v>9082</v>
      </c>
      <c r="G36" s="33">
        <v>73</v>
      </c>
      <c r="H36" s="80">
        <f t="shared" si="1"/>
        <v>60.30144080738331</v>
      </c>
    </row>
    <row r="37" spans="1:8" ht="15" customHeight="1">
      <c r="A37" s="26" t="s">
        <v>81</v>
      </c>
      <c r="B37" s="33">
        <v>3807</v>
      </c>
      <c r="C37" s="34">
        <v>1901</v>
      </c>
      <c r="D37" s="47">
        <v>749</v>
      </c>
      <c r="E37" s="48">
        <v>1152</v>
      </c>
      <c r="F37" s="33">
        <v>1898</v>
      </c>
      <c r="G37" s="33">
        <v>10</v>
      </c>
      <c r="H37" s="80">
        <f t="shared" si="1"/>
        <v>49.8555292881534</v>
      </c>
    </row>
    <row r="38" spans="1:8" ht="15" customHeight="1">
      <c r="A38" s="26" t="s">
        <v>82</v>
      </c>
      <c r="B38" s="33">
        <v>14025</v>
      </c>
      <c r="C38" s="34">
        <v>6585</v>
      </c>
      <c r="D38" s="47">
        <v>1346</v>
      </c>
      <c r="E38" s="48">
        <v>5239</v>
      </c>
      <c r="F38" s="33">
        <v>7182</v>
      </c>
      <c r="G38" s="33">
        <v>50</v>
      </c>
      <c r="H38" s="80">
        <f t="shared" si="1"/>
        <v>51.20855614973262</v>
      </c>
    </row>
    <row r="39" spans="1:8" ht="15" customHeight="1">
      <c r="A39" s="26" t="s">
        <v>83</v>
      </c>
      <c r="B39" s="33">
        <v>5004</v>
      </c>
      <c r="C39" s="34">
        <v>1249</v>
      </c>
      <c r="D39" s="47">
        <v>501</v>
      </c>
      <c r="E39" s="48">
        <v>748</v>
      </c>
      <c r="F39" s="33">
        <v>3745</v>
      </c>
      <c r="G39" s="33">
        <v>52</v>
      </c>
      <c r="H39" s="80">
        <f t="shared" si="1"/>
        <v>74.84012789768185</v>
      </c>
    </row>
    <row r="40" spans="1:8" ht="15" customHeight="1">
      <c r="A40" s="26" t="s">
        <v>84</v>
      </c>
      <c r="B40" s="33">
        <v>3347</v>
      </c>
      <c r="C40" s="34">
        <v>1977</v>
      </c>
      <c r="D40" s="47">
        <v>911</v>
      </c>
      <c r="E40" s="48">
        <v>1066</v>
      </c>
      <c r="F40" s="33">
        <v>1357</v>
      </c>
      <c r="G40" s="33">
        <v>7</v>
      </c>
      <c r="H40" s="80">
        <f t="shared" si="1"/>
        <v>40.543770540782795</v>
      </c>
    </row>
    <row r="41" spans="1:8" ht="15" customHeight="1">
      <c r="A41" s="26" t="s">
        <v>47</v>
      </c>
      <c r="B41" s="33">
        <v>12424</v>
      </c>
      <c r="C41" s="34">
        <v>8581</v>
      </c>
      <c r="D41" s="47">
        <v>2825</v>
      </c>
      <c r="E41" s="48">
        <v>5756</v>
      </c>
      <c r="F41" s="33">
        <v>3706</v>
      </c>
      <c r="G41" s="33">
        <v>29</v>
      </c>
      <c r="H41" s="80">
        <f t="shared" si="1"/>
        <v>29.829362524146813</v>
      </c>
    </row>
    <row r="42" spans="1:8" ht="15" customHeight="1">
      <c r="A42" s="26" t="s">
        <v>85</v>
      </c>
      <c r="B42" s="33">
        <v>7651</v>
      </c>
      <c r="C42" s="34">
        <v>4548</v>
      </c>
      <c r="D42" s="47">
        <v>1724</v>
      </c>
      <c r="E42" s="48">
        <v>2824</v>
      </c>
      <c r="F42" s="33">
        <v>3075</v>
      </c>
      <c r="G42" s="33">
        <v>22</v>
      </c>
      <c r="H42" s="80">
        <f t="shared" si="1"/>
        <v>40.19082472879362</v>
      </c>
    </row>
    <row r="43" spans="1:8" ht="15" customHeight="1">
      <c r="A43" s="26" t="s">
        <v>54</v>
      </c>
      <c r="B43" s="33">
        <v>9715</v>
      </c>
      <c r="C43" s="34">
        <v>5491</v>
      </c>
      <c r="D43" s="47">
        <v>2174</v>
      </c>
      <c r="E43" s="48">
        <v>3317</v>
      </c>
      <c r="F43" s="33">
        <v>4136</v>
      </c>
      <c r="G43" s="33">
        <v>26</v>
      </c>
      <c r="H43" s="80">
        <f t="shared" si="1"/>
        <v>42.573340195573856</v>
      </c>
    </row>
    <row r="44" spans="1:8" ht="15" customHeight="1">
      <c r="A44" s="26" t="s">
        <v>86</v>
      </c>
      <c r="B44" s="33">
        <v>6370</v>
      </c>
      <c r="C44" s="34">
        <v>3892</v>
      </c>
      <c r="D44" s="47">
        <v>1086</v>
      </c>
      <c r="E44" s="48">
        <v>2806</v>
      </c>
      <c r="F44" s="33">
        <v>2437</v>
      </c>
      <c r="G44" s="33">
        <v>51</v>
      </c>
      <c r="H44" s="80">
        <f t="shared" si="1"/>
        <v>38.2574568288854</v>
      </c>
    </row>
    <row r="45" spans="1:8" ht="15" customHeight="1">
      <c r="A45" s="27" t="s">
        <v>50</v>
      </c>
      <c r="B45" s="35">
        <v>7993</v>
      </c>
      <c r="C45" s="36">
        <v>7013</v>
      </c>
      <c r="D45" s="49">
        <v>2392</v>
      </c>
      <c r="E45" s="50">
        <v>4621</v>
      </c>
      <c r="F45" s="35">
        <v>942</v>
      </c>
      <c r="G45" s="35">
        <v>24</v>
      </c>
      <c r="H45" s="81">
        <f t="shared" si="1"/>
        <v>11.785312148129613</v>
      </c>
    </row>
    <row r="46" ht="11.25">
      <c r="A46" s="9" t="s">
        <v>117</v>
      </c>
    </row>
  </sheetData>
  <sheetProtection/>
  <mergeCells count="5">
    <mergeCell ref="C2:G2"/>
    <mergeCell ref="B2:B4"/>
    <mergeCell ref="F3:F4"/>
    <mergeCell ref="C3:C4"/>
    <mergeCell ref="H2:H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9"/>
  <sheetViews>
    <sheetView tabSelected="1" zoomScalePageLayoutView="0" workbookViewId="0" topLeftCell="A1">
      <pane xSplit="1" ySplit="4" topLeftCell="B5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4" sqref="B4"/>
    </sheetView>
  </sheetViews>
  <sheetFormatPr defaultColWidth="7.00390625" defaultRowHeight="13.5"/>
  <cols>
    <col min="1" max="1" width="14.625" style="61" customWidth="1"/>
    <col min="2" max="3" width="12.50390625" style="61" customWidth="1"/>
    <col min="4" max="5" width="11.25390625" style="72" customWidth="1"/>
    <col min="6" max="16384" width="7.00390625" style="61" customWidth="1"/>
  </cols>
  <sheetData>
    <row r="1" spans="1:5" s="60" customFormat="1" ht="26.25" customHeight="1">
      <c r="A1" s="52" t="s">
        <v>136</v>
      </c>
      <c r="D1" s="206" t="s">
        <v>12</v>
      </c>
      <c r="E1" s="206"/>
    </row>
    <row r="2" spans="1:5" ht="18.75" customHeight="1">
      <c r="A2" s="202" t="s">
        <v>126</v>
      </c>
      <c r="B2" s="201" t="s">
        <v>121</v>
      </c>
      <c r="C2" s="201"/>
      <c r="D2" s="204" t="s">
        <v>13</v>
      </c>
      <c r="E2" s="205"/>
    </row>
    <row r="3" spans="1:5" ht="30" customHeight="1" thickBot="1">
      <c r="A3" s="203"/>
      <c r="B3" s="62" t="s">
        <v>14</v>
      </c>
      <c r="C3" s="63" t="s">
        <v>55</v>
      </c>
      <c r="D3" s="64" t="s">
        <v>15</v>
      </c>
      <c r="E3" s="65" t="s">
        <v>16</v>
      </c>
    </row>
    <row r="4" spans="1:5" s="66" customFormat="1" ht="18.75" customHeight="1" thickBot="1" thickTop="1">
      <c r="A4" s="156" t="s">
        <v>17</v>
      </c>
      <c r="B4" s="157">
        <v>1105774</v>
      </c>
      <c r="C4" s="158">
        <v>1059442</v>
      </c>
      <c r="D4" s="152">
        <v>-50962</v>
      </c>
      <c r="E4" s="153">
        <v>-4.1900062761468435</v>
      </c>
    </row>
    <row r="5" spans="1:5" ht="18.75" customHeight="1">
      <c r="A5" s="159" t="s">
        <v>18</v>
      </c>
      <c r="B5" s="160">
        <v>522328</v>
      </c>
      <c r="C5" s="161">
        <v>517698</v>
      </c>
      <c r="D5" s="154">
        <v>-4630</v>
      </c>
      <c r="E5" s="155">
        <v>-0.8864161982509074</v>
      </c>
    </row>
    <row r="6" spans="1:5" ht="18.75" customHeight="1">
      <c r="A6" s="28" t="s">
        <v>95</v>
      </c>
      <c r="B6" s="45">
        <v>219207</v>
      </c>
      <c r="C6" s="104">
        <v>208390</v>
      </c>
      <c r="D6" s="73">
        <v>-10817</v>
      </c>
      <c r="E6" s="76">
        <v>-4.934605190527675</v>
      </c>
    </row>
    <row r="7" spans="1:5" ht="18.75" customHeight="1">
      <c r="A7" s="28" t="s">
        <v>96</v>
      </c>
      <c r="B7" s="45">
        <v>107284</v>
      </c>
      <c r="C7" s="104">
        <v>107096</v>
      </c>
      <c r="D7" s="73">
        <v>-188</v>
      </c>
      <c r="E7" s="76">
        <v>-0.17523582267626114</v>
      </c>
    </row>
    <row r="8" spans="1:5" ht="18.75" customHeight="1">
      <c r="A8" s="28" t="s">
        <v>97</v>
      </c>
      <c r="B8" s="45">
        <v>66499</v>
      </c>
      <c r="C8" s="104">
        <v>63895</v>
      </c>
      <c r="D8" s="73">
        <v>-2604</v>
      </c>
      <c r="E8" s="76">
        <v>-3.9158483586219344</v>
      </c>
    </row>
    <row r="9" spans="1:5" ht="18.75" customHeight="1">
      <c r="A9" s="28" t="s">
        <v>98</v>
      </c>
      <c r="B9" s="45">
        <v>61172</v>
      </c>
      <c r="C9" s="104">
        <v>64162</v>
      </c>
      <c r="D9" s="73">
        <v>2990</v>
      </c>
      <c r="E9" s="76">
        <v>4.887857189563852</v>
      </c>
    </row>
    <row r="10" spans="1:5" ht="18.75" customHeight="1">
      <c r="A10" s="28" t="s">
        <v>99</v>
      </c>
      <c r="B10" s="45">
        <v>68166</v>
      </c>
      <c r="C10" s="104">
        <v>74155</v>
      </c>
      <c r="D10" s="73">
        <v>5989</v>
      </c>
      <c r="E10" s="76">
        <v>8.785904996625884</v>
      </c>
    </row>
    <row r="11" spans="1:5" ht="18.75" customHeight="1">
      <c r="A11" s="67" t="s">
        <v>19</v>
      </c>
      <c r="B11" s="47">
        <v>77592</v>
      </c>
      <c r="C11" s="68">
        <v>72802</v>
      </c>
      <c r="D11" s="74">
        <v>-4790</v>
      </c>
      <c r="E11" s="76">
        <v>-6.173316836787297</v>
      </c>
    </row>
    <row r="12" spans="1:5" ht="18.75" customHeight="1">
      <c r="A12" s="67" t="s">
        <v>20</v>
      </c>
      <c r="B12" s="47">
        <v>23343</v>
      </c>
      <c r="C12" s="68">
        <v>21041</v>
      </c>
      <c r="D12" s="74">
        <v>-2302</v>
      </c>
      <c r="E12" s="76">
        <v>-9.861628753801996</v>
      </c>
    </row>
    <row r="13" spans="1:5" ht="18.75" customHeight="1">
      <c r="A13" s="67" t="s">
        <v>21</v>
      </c>
      <c r="B13" s="47">
        <v>35767</v>
      </c>
      <c r="C13" s="68">
        <v>32315</v>
      </c>
      <c r="D13" s="74">
        <v>-3452</v>
      </c>
      <c r="E13" s="76">
        <v>-9.651354600609501</v>
      </c>
    </row>
    <row r="14" spans="1:5" ht="18.75" customHeight="1">
      <c r="A14" s="67" t="s">
        <v>22</v>
      </c>
      <c r="B14" s="47">
        <v>18502</v>
      </c>
      <c r="C14" s="68">
        <v>15981</v>
      </c>
      <c r="D14" s="74">
        <v>-2521</v>
      </c>
      <c r="E14" s="76">
        <v>-13.625553994162793</v>
      </c>
    </row>
    <row r="15" spans="1:5" ht="18.75" customHeight="1">
      <c r="A15" s="67" t="s">
        <v>23</v>
      </c>
      <c r="B15" s="47">
        <v>29213</v>
      </c>
      <c r="C15" s="68">
        <v>29306</v>
      </c>
      <c r="D15" s="74">
        <v>93</v>
      </c>
      <c r="E15" s="76">
        <v>0.3183514188888509</v>
      </c>
    </row>
    <row r="16" spans="1:5" ht="18.75" customHeight="1">
      <c r="A16" s="67" t="s">
        <v>24</v>
      </c>
      <c r="B16" s="47">
        <v>17470</v>
      </c>
      <c r="C16" s="68">
        <v>16060</v>
      </c>
      <c r="D16" s="74">
        <v>-1410</v>
      </c>
      <c r="E16" s="76">
        <v>-8.070978820835718</v>
      </c>
    </row>
    <row r="17" spans="1:5" ht="18.75" customHeight="1">
      <c r="A17" s="67" t="s">
        <v>25</v>
      </c>
      <c r="B17" s="47">
        <v>24499</v>
      </c>
      <c r="C17" s="68">
        <v>23419</v>
      </c>
      <c r="D17" s="74">
        <v>-1080</v>
      </c>
      <c r="E17" s="76">
        <v>-4.408343197681538</v>
      </c>
    </row>
    <row r="18" spans="1:5" ht="18.75" customHeight="1">
      <c r="A18" s="67" t="s">
        <v>26</v>
      </c>
      <c r="B18" s="47">
        <v>21638</v>
      </c>
      <c r="C18" s="68">
        <v>20847</v>
      </c>
      <c r="D18" s="74">
        <v>-791</v>
      </c>
      <c r="E18" s="76">
        <v>-3.6556058785470005</v>
      </c>
    </row>
    <row r="19" spans="1:5" ht="18.75" customHeight="1">
      <c r="A19" s="67" t="s">
        <v>27</v>
      </c>
      <c r="B19" s="47">
        <v>40683</v>
      </c>
      <c r="C19" s="68">
        <v>36974</v>
      </c>
      <c r="D19" s="74">
        <v>-3709</v>
      </c>
      <c r="E19" s="76">
        <v>-9.11683012560529</v>
      </c>
    </row>
    <row r="20" spans="1:5" ht="18.75" customHeight="1">
      <c r="A20" s="67" t="s">
        <v>28</v>
      </c>
      <c r="B20" s="47">
        <v>37660</v>
      </c>
      <c r="C20" s="68">
        <v>33866</v>
      </c>
      <c r="D20" s="74">
        <v>-3794</v>
      </c>
      <c r="E20" s="76">
        <v>-10.074349442379182</v>
      </c>
    </row>
    <row r="21" spans="1:5" ht="18.75" customHeight="1">
      <c r="A21" s="67" t="s">
        <v>29</v>
      </c>
      <c r="B21" s="47">
        <v>14248</v>
      </c>
      <c r="C21" s="68">
        <v>13585</v>
      </c>
      <c r="D21" s="74">
        <v>-663</v>
      </c>
      <c r="E21" s="76">
        <v>-4.653284671532846</v>
      </c>
    </row>
    <row r="22" spans="1:5" ht="18.75" customHeight="1">
      <c r="A22" s="67" t="s">
        <v>53</v>
      </c>
      <c r="B22" s="47">
        <v>67728</v>
      </c>
      <c r="C22" s="68">
        <v>61341</v>
      </c>
      <c r="D22" s="74">
        <v>-6387</v>
      </c>
      <c r="E22" s="76">
        <v>-9.43036853295535</v>
      </c>
    </row>
    <row r="23" spans="1:5" ht="18.75" customHeight="1">
      <c r="A23" s="67" t="s">
        <v>30</v>
      </c>
      <c r="B23" s="47">
        <v>6368</v>
      </c>
      <c r="C23" s="68">
        <v>6024</v>
      </c>
      <c r="D23" s="74">
        <v>-344</v>
      </c>
      <c r="E23" s="76">
        <v>-5.402010050251256</v>
      </c>
    </row>
    <row r="24" spans="1:5" ht="18.75" customHeight="1">
      <c r="A24" s="67" t="s">
        <v>31</v>
      </c>
      <c r="B24" s="47">
        <v>889</v>
      </c>
      <c r="C24" s="68">
        <v>739</v>
      </c>
      <c r="D24" s="74">
        <v>-150</v>
      </c>
      <c r="E24" s="76">
        <v>-16.87289088863892</v>
      </c>
    </row>
    <row r="25" spans="1:5" ht="18.75" customHeight="1">
      <c r="A25" s="67" t="s">
        <v>32</v>
      </c>
      <c r="B25" s="47">
        <v>10367</v>
      </c>
      <c r="C25" s="68">
        <v>9922</v>
      </c>
      <c r="D25" s="74">
        <v>-445</v>
      </c>
      <c r="E25" s="76">
        <v>-4.292466480177486</v>
      </c>
    </row>
    <row r="26" spans="1:5" ht="18.75" customHeight="1">
      <c r="A26" s="67" t="s">
        <v>33</v>
      </c>
      <c r="B26" s="47">
        <v>6443</v>
      </c>
      <c r="C26" s="68">
        <v>6085</v>
      </c>
      <c r="D26" s="74">
        <v>-358</v>
      </c>
      <c r="E26" s="76">
        <v>-5.556417817786746</v>
      </c>
    </row>
    <row r="27" spans="1:5" ht="18.75" customHeight="1">
      <c r="A27" s="67" t="s">
        <v>34</v>
      </c>
      <c r="B27" s="47">
        <v>16062</v>
      </c>
      <c r="C27" s="68">
        <v>14699</v>
      </c>
      <c r="D27" s="74">
        <v>-1363</v>
      </c>
      <c r="E27" s="76">
        <v>-8.485867264350642</v>
      </c>
    </row>
    <row r="28" spans="1:5" ht="18.75" customHeight="1">
      <c r="A28" s="67" t="s">
        <v>35</v>
      </c>
      <c r="B28" s="47">
        <v>4397</v>
      </c>
      <c r="C28" s="68">
        <v>4207</v>
      </c>
      <c r="D28" s="74">
        <v>-190</v>
      </c>
      <c r="E28" s="76">
        <v>-4.3211280418467135</v>
      </c>
    </row>
    <row r="29" spans="1:5" ht="18.75" customHeight="1">
      <c r="A29" s="67" t="s">
        <v>36</v>
      </c>
      <c r="B29" s="47">
        <v>6201</v>
      </c>
      <c r="C29" s="68">
        <v>5211</v>
      </c>
      <c r="D29" s="74">
        <v>-990</v>
      </c>
      <c r="E29" s="76">
        <v>-15.965166908563136</v>
      </c>
    </row>
    <row r="30" spans="1:5" ht="18.75" customHeight="1">
      <c r="A30" s="67" t="s">
        <v>37</v>
      </c>
      <c r="B30" s="47">
        <v>12405</v>
      </c>
      <c r="C30" s="68">
        <v>11348</v>
      </c>
      <c r="D30" s="74">
        <v>-1057</v>
      </c>
      <c r="E30" s="76">
        <v>-8.520757758968157</v>
      </c>
    </row>
    <row r="31" spans="1:5" ht="18.75" customHeight="1">
      <c r="A31" s="67" t="s">
        <v>38</v>
      </c>
      <c r="B31" s="47">
        <v>5863</v>
      </c>
      <c r="C31" s="68">
        <v>5458</v>
      </c>
      <c r="D31" s="74">
        <v>-405</v>
      </c>
      <c r="E31" s="76">
        <v>-6.907726419921542</v>
      </c>
    </row>
    <row r="32" spans="1:5" ht="18.75" customHeight="1">
      <c r="A32" s="67" t="s">
        <v>39</v>
      </c>
      <c r="B32" s="47">
        <v>5850</v>
      </c>
      <c r="C32" s="68">
        <v>5551</v>
      </c>
      <c r="D32" s="74">
        <v>-299</v>
      </c>
      <c r="E32" s="76">
        <v>-5.111111111111112</v>
      </c>
    </row>
    <row r="33" spans="1:5" ht="18.75" customHeight="1">
      <c r="A33" s="67" t="s">
        <v>40</v>
      </c>
      <c r="B33" s="47">
        <v>3926</v>
      </c>
      <c r="C33" s="68">
        <v>3332</v>
      </c>
      <c r="D33" s="74">
        <v>-594</v>
      </c>
      <c r="E33" s="76">
        <v>-15.129903209373408</v>
      </c>
    </row>
    <row r="34" spans="1:5" ht="18.75" customHeight="1">
      <c r="A34" s="67" t="s">
        <v>41</v>
      </c>
      <c r="B34" s="47">
        <v>11944</v>
      </c>
      <c r="C34" s="68">
        <v>11773</v>
      </c>
      <c r="D34" s="74">
        <v>-171</v>
      </c>
      <c r="E34" s="76">
        <v>-1.4316811788345614</v>
      </c>
    </row>
    <row r="35" spans="1:5" ht="18.75" customHeight="1">
      <c r="A35" s="67" t="s">
        <v>42</v>
      </c>
      <c r="B35" s="47">
        <v>14759</v>
      </c>
      <c r="C35" s="68">
        <v>13754</v>
      </c>
      <c r="D35" s="74">
        <v>-1005</v>
      </c>
      <c r="E35" s="76">
        <v>-6.809404431194525</v>
      </c>
    </row>
    <row r="36" spans="1:5" ht="18.75" customHeight="1">
      <c r="A36" s="67" t="s">
        <v>43</v>
      </c>
      <c r="B36" s="47">
        <v>4325</v>
      </c>
      <c r="C36" s="68">
        <v>3756</v>
      </c>
      <c r="D36" s="74">
        <v>-569</v>
      </c>
      <c r="E36" s="76">
        <v>-13.156069364161848</v>
      </c>
    </row>
    <row r="37" spans="1:5" ht="18.75" customHeight="1">
      <c r="A37" s="67" t="s">
        <v>44</v>
      </c>
      <c r="B37" s="47">
        <v>12198</v>
      </c>
      <c r="C37" s="68">
        <v>12843</v>
      </c>
      <c r="D37" s="74">
        <v>645</v>
      </c>
      <c r="E37" s="76">
        <v>5.28775209050664</v>
      </c>
    </row>
    <row r="38" spans="1:5" ht="18.75" customHeight="1">
      <c r="A38" s="67" t="s">
        <v>45</v>
      </c>
      <c r="B38" s="47">
        <v>4958</v>
      </c>
      <c r="C38" s="68">
        <v>4963</v>
      </c>
      <c r="D38" s="74">
        <v>5</v>
      </c>
      <c r="E38" s="76">
        <v>0.10084711577248891</v>
      </c>
    </row>
    <row r="39" spans="1:5" ht="18.75" customHeight="1">
      <c r="A39" s="67" t="s">
        <v>46</v>
      </c>
      <c r="B39" s="47">
        <v>3574</v>
      </c>
      <c r="C39" s="68">
        <v>3059</v>
      </c>
      <c r="D39" s="74">
        <v>-515</v>
      </c>
      <c r="E39" s="76">
        <v>-14.409625069949636</v>
      </c>
    </row>
    <row r="40" spans="1:5" ht="18.75" customHeight="1">
      <c r="A40" s="67" t="s">
        <v>47</v>
      </c>
      <c r="B40" s="47">
        <v>13069</v>
      </c>
      <c r="C40" s="68">
        <v>11880</v>
      </c>
      <c r="D40" s="74">
        <v>-1189</v>
      </c>
      <c r="E40" s="76">
        <v>-9.097865177136736</v>
      </c>
    </row>
    <row r="41" spans="1:5" ht="18.75" customHeight="1">
      <c r="A41" s="67" t="s">
        <v>48</v>
      </c>
      <c r="B41" s="47">
        <v>7882</v>
      </c>
      <c r="C41" s="68">
        <v>7155</v>
      </c>
      <c r="D41" s="74">
        <v>-727</v>
      </c>
      <c r="E41" s="76">
        <v>-9.223547323014463</v>
      </c>
    </row>
    <row r="42" spans="1:5" ht="18.75" customHeight="1">
      <c r="A42" s="67" t="s">
        <v>54</v>
      </c>
      <c r="B42" s="47">
        <v>9844</v>
      </c>
      <c r="C42" s="68">
        <v>8787</v>
      </c>
      <c r="D42" s="74">
        <v>-1057</v>
      </c>
      <c r="E42" s="76">
        <v>-10.737505079236083</v>
      </c>
    </row>
    <row r="43" spans="1:5" ht="18.75" customHeight="1">
      <c r="A43" s="67" t="s">
        <v>49</v>
      </c>
      <c r="B43" s="47">
        <v>5878</v>
      </c>
      <c r="C43" s="68">
        <v>6186</v>
      </c>
      <c r="D43" s="74">
        <v>308</v>
      </c>
      <c r="E43" s="76">
        <v>5.2398775093569245</v>
      </c>
    </row>
    <row r="44" spans="1:5" ht="18.75" customHeight="1">
      <c r="A44" s="69" t="s">
        <v>50</v>
      </c>
      <c r="B44" s="49">
        <v>7901</v>
      </c>
      <c r="C44" s="70">
        <v>7475</v>
      </c>
      <c r="D44" s="75">
        <v>-426</v>
      </c>
      <c r="E44" s="77">
        <v>-5.3917225667637005</v>
      </c>
    </row>
    <row r="45" spans="2:3" ht="15" customHeight="1">
      <c r="B45" s="71"/>
      <c r="C45" s="71"/>
    </row>
    <row r="46" spans="2:3" ht="15" customHeight="1">
      <c r="B46" s="71"/>
      <c r="C46" s="71"/>
    </row>
    <row r="47" spans="2:3" ht="15" customHeight="1">
      <c r="B47" s="71"/>
      <c r="C47" s="71"/>
    </row>
    <row r="48" spans="2:3" ht="15" customHeight="1">
      <c r="B48" s="71"/>
      <c r="C48" s="71"/>
    </row>
    <row r="49" spans="2:3" ht="15" customHeight="1">
      <c r="B49" s="71"/>
      <c r="C49" s="71"/>
    </row>
  </sheetData>
  <sheetProtection/>
  <mergeCells count="4">
    <mergeCell ref="B2:C2"/>
    <mergeCell ref="A2:A3"/>
    <mergeCell ref="D2:E2"/>
    <mergeCell ref="D1:E1"/>
  </mergeCells>
  <printOptions horizontalCentered="1"/>
  <pageMargins left="0.22" right="0.24" top="0.7874015748031497" bottom="0.86" header="0.27" footer="0.42"/>
  <pageSetup fitToHeight="1" fitToWidth="1" horizontalDpi="600" verticalDpi="600" orientation="portrait" pageOrder="overThenDown" paperSize="9" scale="95" r:id="rId1"/>
  <headerFooter alignWithMargins="0">
    <oddHeader>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toukei-01</cp:lastModifiedBy>
  <cp:lastPrinted>2012-07-03T02:50:29Z</cp:lastPrinted>
  <dcterms:created xsi:type="dcterms:W3CDTF">2007-03-20T09:45:34Z</dcterms:created>
  <dcterms:modified xsi:type="dcterms:W3CDTF">2012-07-17T00:00:18Z</dcterms:modified>
  <cp:category/>
  <cp:version/>
  <cp:contentType/>
  <cp:contentStatus/>
</cp:coreProperties>
</file>