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812" activeTab="0"/>
  </bookViews>
  <sheets>
    <sheet name="分析第４表" sheetId="1" r:id="rId1"/>
  </sheets>
  <definedNames>
    <definedName name="_xlnm.Print_Area" localSheetId="0">'分析第４表'!$A$1:$AM$62</definedName>
  </definedNames>
  <calcPr fullCalcOnLoad="1"/>
</workbook>
</file>

<file path=xl/sharedStrings.xml><?xml version="1.0" encoding="utf-8"?>
<sst xmlns="http://schemas.openxmlformats.org/spreadsheetml/2006/main" count="328" uniqueCount="123">
  <si>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</si>
  <si>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</si>
  <si>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</si>
  <si>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</si>
  <si>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</si>
  <si>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</si>
  <si>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</si>
  <si>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</si>
  <si>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</si>
  <si>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</si>
  <si>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</si>
  <si>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</si>
  <si>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</si>
  <si>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</si>
  <si>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</si>
  <si>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その他</t>
  </si>
  <si>
    <t>1,000 人 以 上</t>
  </si>
  <si>
    <t>印刷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</si>
  <si>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</si>
  <si>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</si>
  <si>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</si>
  <si>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</si>
  <si>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</si>
  <si>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</si>
  <si>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</si>
  <si>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</si>
  <si>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</si>
  <si>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</si>
  <si>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</si>
  <si>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</si>
  <si>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</si>
  <si>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</si>
  <si>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</si>
  <si>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</si>
  <si>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</si>
  <si>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</si>
  <si>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</si>
  <si>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</si>
  <si>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</si>
  <si>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</si>
  <si>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</si>
  <si>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</si>
  <si>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</si>
  <si>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（小規模層）</t>
  </si>
  <si>
    <t xml:space="preserve"> （中規模層）</t>
  </si>
  <si>
    <t xml:space="preserve"> （大規模層）</t>
  </si>
  <si>
    <t>〔生〕</t>
  </si>
  <si>
    <t>〔基〕</t>
  </si>
  <si>
    <t>〔加〕</t>
  </si>
  <si>
    <t>〔基〕</t>
  </si>
  <si>
    <t xml:space="preserve">  4　  ～    9人</t>
  </si>
  <si>
    <t xml:space="preserve"> 10　  ～   19人</t>
  </si>
  <si>
    <t xml:space="preserve"> 20　  ～   29人</t>
  </si>
  <si>
    <t xml:space="preserve"> 30　  ～   49人</t>
  </si>
  <si>
    <t xml:space="preserve"> 50　  ～   99人</t>
  </si>
  <si>
    <t>100　  ～  199人</t>
  </si>
  <si>
    <t>200　  ～  299人</t>
  </si>
  <si>
    <t>300　  ～  499人</t>
  </si>
  <si>
    <t>500　  ～  999人</t>
  </si>
  <si>
    <t>はん用機械</t>
  </si>
  <si>
    <t>生産用機械</t>
  </si>
  <si>
    <t>業務用機械</t>
  </si>
  <si>
    <t>情報通信機械</t>
  </si>
  <si>
    <t>輸送用機械</t>
  </si>
  <si>
    <t>電気機械</t>
  </si>
  <si>
    <t>（％）</t>
  </si>
  <si>
    <t>数</t>
  </si>
  <si>
    <t>率</t>
  </si>
  <si>
    <t>額</t>
  </si>
  <si>
    <t>産業中分類</t>
  </si>
  <si>
    <t>従業者規模</t>
  </si>
  <si>
    <t>広　域　圏</t>
  </si>
  <si>
    <t>３類型
産　業</t>
  </si>
  <si>
    <t>従業者1人当たり
現金給与総額(万円)</t>
  </si>
  <si>
    <t>　産 業 中 分 類
　従 業 者 規 模
　広    域    圏
　産 業 ３ 類 型</t>
  </si>
  <si>
    <t>１事業所当たり
現金給与総額(万円)</t>
  </si>
  <si>
    <t>(第４表つづき)</t>
  </si>
  <si>
    <t>増減</t>
  </si>
  <si>
    <t>増減</t>
  </si>
  <si>
    <t>増減</t>
  </si>
  <si>
    <t>増減</t>
  </si>
  <si>
    <t>平 成</t>
  </si>
  <si>
    <t>平 成</t>
  </si>
  <si>
    <t>１事業所当たり製造品出荷額等(万円)
(内国消費税額を控除したもの)　</t>
  </si>
  <si>
    <t>基礎素材型</t>
  </si>
  <si>
    <t>加工組立型</t>
  </si>
  <si>
    <t>生活関連・その他型</t>
  </si>
  <si>
    <t>平　　　均</t>
  </si>
  <si>
    <t>産業中分類
従業者規模
広域圏
産業３類型</t>
  </si>
  <si>
    <t>１事業所当たり付加価値額(万円)
(29人以下は粗付加価値額)</t>
  </si>
  <si>
    <t>従業者1人当たり付加価値額(万円)
(29人以下は粗付加価値額)</t>
  </si>
  <si>
    <t>第４表　産業中分類別，従業者規模別，広域圏別，産業３類型別，
　　　　１事業所当たり従業者数・製造品出荷額等・付加価値額・現金給与総額，
　　　　従業者１人当たり製造品出荷額等・付加価値額・現金給与総額
　　　　（従業者４人以上の事業所）</t>
  </si>
  <si>
    <t>平均</t>
  </si>
  <si>
    <t>〔生〕</t>
  </si>
  <si>
    <t>基礎素材型</t>
  </si>
  <si>
    <t xml:space="preserve">加工組立型 </t>
  </si>
  <si>
    <t>生活関連･その他型</t>
  </si>
  <si>
    <t>仙南</t>
  </si>
  <si>
    <t>大崎</t>
  </si>
  <si>
    <t>栗原</t>
  </si>
  <si>
    <t>登米</t>
  </si>
  <si>
    <t>石巻</t>
  </si>
  <si>
    <t>気仙沼・本吉</t>
  </si>
  <si>
    <t>仙南</t>
  </si>
  <si>
    <t>基礎素材型</t>
  </si>
  <si>
    <t>生活関連・その他型</t>
  </si>
  <si>
    <t>（小規模層）</t>
  </si>
  <si>
    <t xml:space="preserve">  4   ～   9人</t>
  </si>
  <si>
    <t xml:space="preserve"> 10   ～  19人</t>
  </si>
  <si>
    <t xml:space="preserve"> 20   ～  29人</t>
  </si>
  <si>
    <t>（中規模層）</t>
  </si>
  <si>
    <t xml:space="preserve"> 30   ～  49人</t>
  </si>
  <si>
    <t xml:space="preserve"> 50   ～  99人</t>
  </si>
  <si>
    <t>100   ～ 199人</t>
  </si>
  <si>
    <t>200   ～ 299人</t>
  </si>
  <si>
    <t>（大規模層）</t>
  </si>
  <si>
    <t>300　 ～ 499人</t>
  </si>
  <si>
    <t>500　 ～ 999人</t>
  </si>
  <si>
    <t>１事業所当たり従業者数(人)</t>
  </si>
  <si>
    <r>
      <t>従業者　　　1人当たり製造品出荷額等
(万円)</t>
    </r>
    <r>
      <rPr>
        <sz val="8"/>
        <rFont val="ＭＳ 明朝"/>
        <family val="1"/>
      </rPr>
      <t xml:space="preserve"> 　　(内国消費税額を控除したもの)</t>
    </r>
  </si>
  <si>
    <t>平 成</t>
  </si>
  <si>
    <t>仙台都市</t>
  </si>
  <si>
    <t>仙 台 都 市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</si>
</sst>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#,##0.0_);\(#,##0.0\)"/>
    <numFmt numFmtId="224" formatCode="\(##,#00\);\(&quot;Δ&quot;##,#00\)"/>
    <numFmt numFmtId="225" formatCode="\(#,##0.0\);\(&quot;Δ&quot;#,##0.0\)"/>
    <numFmt numFmtId="226" formatCode="#,##0.0_ "/>
    <numFmt numFmtId="227" formatCode="General&quot;年&quot;"/>
    <numFmt numFmtId="228" formatCode="&quot;(&quot;General&quot;)&quot;"/>
  </numFmts>
  <fonts count="53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11"/>
      <name val="ＭＳ ゴシック"/>
      <family val="3"/>
    </font>
    <font>
      <sz val="7"/>
      <name val="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3" fillId="0" borderId="0" xfId="63" applyFont="1" applyFill="1">
      <alignment/>
      <protection/>
    </xf>
    <xf numFmtId="176" fontId="13" fillId="0" borderId="0" xfId="63" applyNumberFormat="1" applyFont="1" applyFill="1">
      <alignment/>
      <protection/>
    </xf>
    <xf numFmtId="177" fontId="13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176" fontId="12" fillId="0" borderId="0" xfId="63" applyNumberFormat="1" applyFont="1" applyFill="1">
      <alignment/>
      <protection/>
    </xf>
    <xf numFmtId="177" fontId="12" fillId="0" borderId="0" xfId="63" applyNumberFormat="1" applyFont="1" applyFill="1">
      <alignment/>
      <protection/>
    </xf>
    <xf numFmtId="0" fontId="12" fillId="0" borderId="0" xfId="63" applyFont="1" applyFill="1" applyBorder="1">
      <alignment/>
      <protection/>
    </xf>
    <xf numFmtId="0" fontId="12" fillId="0" borderId="10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176" fontId="12" fillId="0" borderId="11" xfId="63" applyNumberFormat="1" applyFont="1" applyFill="1" applyBorder="1" applyAlignment="1">
      <alignment horizontal="center" vertical="center"/>
      <protection/>
    </xf>
    <xf numFmtId="176" fontId="12" fillId="0" borderId="12" xfId="63" applyNumberFormat="1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vertical="center"/>
      <protection/>
    </xf>
    <xf numFmtId="227" fontId="12" fillId="0" borderId="13" xfId="63" applyNumberFormat="1" applyFont="1" applyFill="1" applyBorder="1" applyAlignment="1">
      <alignment horizontal="center" vertical="center"/>
      <protection/>
    </xf>
    <xf numFmtId="0" fontId="12" fillId="0" borderId="14" xfId="63" applyFont="1" applyFill="1" applyBorder="1" applyAlignment="1">
      <alignment vertical="center"/>
      <protection/>
    </xf>
    <xf numFmtId="228" fontId="12" fillId="0" borderId="15" xfId="63" applyNumberFormat="1" applyFont="1" applyFill="1" applyBorder="1" applyAlignment="1" quotePrefix="1">
      <alignment horizontal="center" vertical="center"/>
      <protection/>
    </xf>
    <xf numFmtId="176" fontId="12" fillId="0" borderId="15" xfId="63" applyNumberFormat="1" applyFont="1" applyFill="1" applyBorder="1" applyAlignment="1">
      <alignment horizontal="center" vertical="center"/>
      <protection/>
    </xf>
    <xf numFmtId="176" fontId="12" fillId="0" borderId="16" xfId="63" applyNumberFormat="1" applyFont="1" applyFill="1" applyBorder="1" applyAlignment="1">
      <alignment horizontal="center" vertical="center"/>
      <protection/>
    </xf>
    <xf numFmtId="0" fontId="12" fillId="0" borderId="17" xfId="63" applyFont="1" applyFill="1" applyBorder="1">
      <alignment/>
      <protection/>
    </xf>
    <xf numFmtId="176" fontId="12" fillId="0" borderId="0" xfId="63" applyNumberFormat="1" applyFont="1" applyFill="1" applyBorder="1">
      <alignment/>
      <protection/>
    </xf>
    <xf numFmtId="177" fontId="12" fillId="0" borderId="0" xfId="63" applyNumberFormat="1" applyFont="1" applyFill="1" applyBorder="1">
      <alignment/>
      <protection/>
    </xf>
    <xf numFmtId="0" fontId="12" fillId="0" borderId="18" xfId="63" applyFont="1" applyFill="1" applyBorder="1">
      <alignment/>
      <protection/>
    </xf>
    <xf numFmtId="0" fontId="12" fillId="0" borderId="19" xfId="63" applyFont="1" applyFill="1" applyBorder="1">
      <alignment/>
      <protection/>
    </xf>
    <xf numFmtId="0" fontId="12" fillId="0" borderId="17" xfId="63" applyFont="1" applyFill="1" applyBorder="1" applyAlignment="1">
      <alignment vertical="center"/>
      <protection/>
    </xf>
    <xf numFmtId="176" fontId="12" fillId="0" borderId="0" xfId="63" applyNumberFormat="1" applyFont="1" applyFill="1" applyBorder="1" applyAlignment="1">
      <alignment vertical="center"/>
      <protection/>
    </xf>
    <xf numFmtId="177" fontId="12" fillId="0" borderId="0" xfId="63" applyNumberFormat="1" applyFont="1" applyFill="1" applyBorder="1" applyAlignment="1">
      <alignment vertical="center"/>
      <protection/>
    </xf>
    <xf numFmtId="0" fontId="12" fillId="0" borderId="20" xfId="63" applyFont="1" applyFill="1" applyBorder="1">
      <alignment/>
      <protection/>
    </xf>
    <xf numFmtId="0" fontId="12" fillId="0" borderId="18" xfId="63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horizontal="right" vertical="center"/>
      <protection/>
    </xf>
    <xf numFmtId="0" fontId="12" fillId="0" borderId="0" xfId="63" applyFont="1" applyFill="1" applyBorder="1" applyAlignment="1">
      <alignment horizontal="distributed" vertical="center"/>
      <protection/>
    </xf>
    <xf numFmtId="0" fontId="12" fillId="0" borderId="20" xfId="63" applyFont="1" applyFill="1" applyBorder="1" applyAlignment="1">
      <alignment horizontal="right" vertical="center"/>
      <protection/>
    </xf>
    <xf numFmtId="0" fontId="12" fillId="0" borderId="14" xfId="63" applyFont="1" applyFill="1" applyBorder="1">
      <alignment/>
      <protection/>
    </xf>
    <xf numFmtId="0" fontId="12" fillId="0" borderId="0" xfId="63" applyFont="1" applyFill="1" applyBorder="1" applyAlignment="1">
      <alignment horizontal="centerContinuous" vertical="center"/>
      <protection/>
    </xf>
    <xf numFmtId="0" fontId="12" fillId="0" borderId="0" xfId="63" applyFont="1" applyFill="1" applyAlignment="1">
      <alignment horizontal="centerContinuous"/>
      <protection/>
    </xf>
    <xf numFmtId="0" fontId="12" fillId="0" borderId="17" xfId="63" applyFont="1" applyFill="1" applyBorder="1" applyAlignment="1">
      <alignment horizontal="centerContinuous"/>
      <protection/>
    </xf>
    <xf numFmtId="0" fontId="12" fillId="0" borderId="20" xfId="63" applyFont="1" applyFill="1" applyBorder="1" applyAlignment="1">
      <alignment horizontal="centerContinuous" vertical="center"/>
      <protection/>
    </xf>
    <xf numFmtId="0" fontId="12" fillId="0" borderId="17" xfId="63" applyFont="1" applyFill="1" applyBorder="1" applyAlignment="1">
      <alignment horizontal="centerContinuous" vertical="center"/>
      <protection/>
    </xf>
    <xf numFmtId="0" fontId="12" fillId="0" borderId="18" xfId="63" applyFont="1" applyFill="1" applyBorder="1" applyAlignment="1">
      <alignment horizontal="centerContinuous" vertical="center"/>
      <protection/>
    </xf>
    <xf numFmtId="0" fontId="12" fillId="0" borderId="14" xfId="63" applyFont="1" applyFill="1" applyBorder="1" applyAlignment="1">
      <alignment horizontal="centerContinuous" vertical="center"/>
      <protection/>
    </xf>
    <xf numFmtId="0" fontId="12" fillId="0" borderId="21" xfId="63" applyFont="1" applyFill="1" applyBorder="1" applyAlignment="1">
      <alignment vertical="center"/>
      <protection/>
    </xf>
    <xf numFmtId="0" fontId="12" fillId="0" borderId="22" xfId="63" applyFont="1" applyFill="1" applyBorder="1" applyAlignment="1">
      <alignment vertical="center"/>
      <protection/>
    </xf>
    <xf numFmtId="0" fontId="12" fillId="0" borderId="21" xfId="63" applyFont="1" applyFill="1" applyBorder="1" applyAlignment="1">
      <alignment horizontal="right" vertical="center"/>
      <protection/>
    </xf>
    <xf numFmtId="0" fontId="12" fillId="0" borderId="21" xfId="63" applyFont="1" applyFill="1" applyBorder="1" applyAlignment="1">
      <alignment horizontal="distributed" vertical="center"/>
      <protection/>
    </xf>
    <xf numFmtId="0" fontId="12" fillId="0" borderId="23" xfId="63" applyFont="1" applyFill="1" applyBorder="1" applyAlignment="1">
      <alignment vertical="center"/>
      <protection/>
    </xf>
    <xf numFmtId="176" fontId="12" fillId="0" borderId="21" xfId="63" applyNumberFormat="1" applyFont="1" applyFill="1" applyBorder="1">
      <alignment/>
      <protection/>
    </xf>
    <xf numFmtId="0" fontId="12" fillId="0" borderId="21" xfId="63" applyFont="1" applyFill="1" applyBorder="1">
      <alignment/>
      <protection/>
    </xf>
    <xf numFmtId="177" fontId="12" fillId="0" borderId="21" xfId="63" applyNumberFormat="1" applyFont="1" applyFill="1" applyBorder="1">
      <alignment/>
      <protection/>
    </xf>
    <xf numFmtId="0" fontId="12" fillId="0" borderId="24" xfId="63" applyFont="1" applyFill="1" applyBorder="1" applyAlignment="1">
      <alignment horizontal="right" vertical="center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horizontal="centerContinuous" vertical="center"/>
      <protection/>
    </xf>
    <xf numFmtId="0" fontId="14" fillId="0" borderId="20" xfId="63" applyFont="1" applyFill="1" applyBorder="1" applyAlignment="1">
      <alignment horizontal="centerContinuous" vertical="center"/>
      <protection/>
    </xf>
    <xf numFmtId="0" fontId="14" fillId="0" borderId="17" xfId="63" applyFont="1" applyFill="1" applyBorder="1" applyAlignment="1">
      <alignment vertical="center"/>
      <protection/>
    </xf>
    <xf numFmtId="0" fontId="14" fillId="0" borderId="0" xfId="63" applyFont="1" applyFill="1">
      <alignment/>
      <protection/>
    </xf>
    <xf numFmtId="176" fontId="14" fillId="0" borderId="11" xfId="63" applyNumberFormat="1" applyFont="1" applyFill="1" applyBorder="1" applyAlignment="1">
      <alignment horizontal="center" vertical="center"/>
      <protection/>
    </xf>
    <xf numFmtId="176" fontId="14" fillId="0" borderId="0" xfId="63" applyNumberFormat="1" applyFont="1" applyFill="1" applyBorder="1">
      <alignment/>
      <protection/>
    </xf>
    <xf numFmtId="176" fontId="14" fillId="0" borderId="21" xfId="63" applyNumberFormat="1" applyFont="1" applyFill="1" applyBorder="1">
      <alignment/>
      <protection/>
    </xf>
    <xf numFmtId="177" fontId="14" fillId="0" borderId="0" xfId="63" applyNumberFormat="1" applyFont="1" applyFill="1" applyBorder="1">
      <alignment/>
      <protection/>
    </xf>
    <xf numFmtId="177" fontId="15" fillId="0" borderId="21" xfId="63" applyNumberFormat="1" applyFont="1" applyFill="1" applyBorder="1">
      <alignment/>
      <protection/>
    </xf>
    <xf numFmtId="176" fontId="14" fillId="0" borderId="12" xfId="63" applyNumberFormat="1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distributed" vertical="center"/>
      <protection/>
    </xf>
    <xf numFmtId="0" fontId="17" fillId="0" borderId="0" xfId="63" applyFont="1" applyFill="1" applyBorder="1" applyAlignment="1">
      <alignment vertical="center"/>
      <protection/>
    </xf>
    <xf numFmtId="225" fontId="17" fillId="0" borderId="0" xfId="0" applyNumberFormat="1" applyFont="1" applyFill="1" applyBorder="1" applyAlignment="1">
      <alignment vertical="center"/>
    </xf>
    <xf numFmtId="200" fontId="17" fillId="0" borderId="0" xfId="0" applyNumberFormat="1" applyFont="1" applyFill="1" applyBorder="1" applyAlignment="1">
      <alignment vertical="center"/>
    </xf>
    <xf numFmtId="0" fontId="17" fillId="0" borderId="0" xfId="63" applyFont="1" applyFill="1" applyBorder="1" applyAlignment="1">
      <alignment horizontal="left" vertical="center"/>
      <protection/>
    </xf>
    <xf numFmtId="0" fontId="1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horizontal="centerContinuous" vertical="center"/>
      <protection/>
    </xf>
    <xf numFmtId="0" fontId="17" fillId="0" borderId="17" xfId="63" applyFont="1" applyFill="1" applyBorder="1" applyAlignment="1">
      <alignment horizontal="centerContinuous" vertical="center"/>
      <protection/>
    </xf>
    <xf numFmtId="0" fontId="17" fillId="0" borderId="0" xfId="63" applyFont="1" applyFill="1" applyAlignment="1">
      <alignment horizontal="center" vertical="center"/>
      <protection/>
    </xf>
    <xf numFmtId="0" fontId="17" fillId="0" borderId="17" xfId="63" applyFont="1" applyFill="1" applyBorder="1" applyAlignment="1">
      <alignment horizontal="center" vertical="center"/>
      <protection/>
    </xf>
    <xf numFmtId="0" fontId="17" fillId="0" borderId="17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top"/>
      <protection/>
    </xf>
    <xf numFmtId="0" fontId="12" fillId="0" borderId="0" xfId="63" applyFont="1" applyFill="1" applyAlignment="1">
      <alignment horizontal="center" vertical="center"/>
      <protection/>
    </xf>
    <xf numFmtId="0" fontId="12" fillId="0" borderId="17" xfId="63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23" xfId="63" applyFont="1" applyFill="1" applyBorder="1" applyAlignment="1">
      <alignment horizontal="center" vertical="center"/>
      <protection/>
    </xf>
    <xf numFmtId="176" fontId="12" fillId="0" borderId="13" xfId="63" applyNumberFormat="1" applyFont="1" applyFill="1" applyBorder="1" applyAlignment="1">
      <alignment horizontal="center" vertical="center"/>
      <protection/>
    </xf>
    <xf numFmtId="0" fontId="16" fillId="0" borderId="0" xfId="63" applyFont="1" applyFill="1" applyBorder="1" applyAlignment="1">
      <alignment horizontal="right" vertical="center"/>
      <protection/>
    </xf>
    <xf numFmtId="0" fontId="16" fillId="0" borderId="20" xfId="63" applyFont="1" applyFill="1" applyBorder="1" applyAlignment="1">
      <alignment horizontal="right" vertical="center"/>
      <protection/>
    </xf>
    <xf numFmtId="0" fontId="12" fillId="0" borderId="2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4" fillId="0" borderId="13" xfId="63" applyNumberFormat="1" applyFont="1" applyFill="1" applyBorder="1" applyAlignment="1">
      <alignment horizontal="center" vertical="center"/>
      <protection/>
    </xf>
    <xf numFmtId="0" fontId="12" fillId="0" borderId="25" xfId="63" applyFont="1" applyFill="1" applyBorder="1" applyAlignment="1">
      <alignment vertical="center"/>
      <protection/>
    </xf>
    <xf numFmtId="0" fontId="12" fillId="0" borderId="26" xfId="63" applyFont="1" applyFill="1" applyBorder="1" applyAlignment="1">
      <alignment vertical="center"/>
      <protection/>
    </xf>
    <xf numFmtId="0" fontId="12" fillId="0" borderId="19" xfId="63" applyFont="1" applyFill="1" applyBorder="1" applyAlignment="1">
      <alignment vertical="center"/>
      <protection/>
    </xf>
    <xf numFmtId="0" fontId="12" fillId="0" borderId="23" xfId="63" applyFont="1" applyFill="1" applyBorder="1">
      <alignment/>
      <protection/>
    </xf>
    <xf numFmtId="177" fontId="14" fillId="0" borderId="0" xfId="63" applyNumberFormat="1" applyFont="1" applyFill="1" applyBorder="1" applyAlignment="1">
      <alignment vertical="center"/>
      <protection/>
    </xf>
    <xf numFmtId="177" fontId="14" fillId="0" borderId="0" xfId="63" applyNumberFormat="1" applyFont="1" applyFill="1">
      <alignment/>
      <protection/>
    </xf>
    <xf numFmtId="176" fontId="14" fillId="0" borderId="0" xfId="63" applyNumberFormat="1" applyFont="1" applyFill="1" applyBorder="1" applyAlignment="1">
      <alignment vertical="center"/>
      <protection/>
    </xf>
    <xf numFmtId="177" fontId="18" fillId="0" borderId="0" xfId="63" applyNumberFormat="1" applyFont="1" applyFill="1" applyBorder="1" applyAlignment="1">
      <alignment vertical="center"/>
      <protection/>
    </xf>
    <xf numFmtId="227" fontId="14" fillId="0" borderId="13" xfId="63" applyNumberFormat="1" applyFont="1" applyFill="1" applyBorder="1" applyAlignment="1">
      <alignment horizontal="center" vertical="center"/>
      <protection/>
    </xf>
    <xf numFmtId="227" fontId="14" fillId="0" borderId="20" xfId="63" applyNumberFormat="1" applyFont="1" applyFill="1" applyBorder="1" applyAlignment="1">
      <alignment horizontal="center" vertical="center"/>
      <protection/>
    </xf>
    <xf numFmtId="228" fontId="14" fillId="0" borderId="15" xfId="63" applyNumberFormat="1" applyFont="1" applyFill="1" applyBorder="1" applyAlignment="1" quotePrefix="1">
      <alignment horizontal="center" vertical="center"/>
      <protection/>
    </xf>
    <xf numFmtId="228" fontId="14" fillId="0" borderId="16" xfId="63" applyNumberFormat="1" applyFont="1" applyFill="1" applyBorder="1" applyAlignment="1" quotePrefix="1">
      <alignment horizontal="center" vertical="center"/>
      <protection/>
    </xf>
    <xf numFmtId="177" fontId="12" fillId="0" borderId="0" xfId="61" applyNumberFormat="1" applyFont="1" applyFill="1">
      <alignment vertical="center"/>
      <protection/>
    </xf>
    <xf numFmtId="177" fontId="12" fillId="0" borderId="0" xfId="63" applyNumberFormat="1" applyFont="1" applyFill="1" applyBorder="1" applyAlignment="1">
      <alignment horizontal="right" vertical="center"/>
      <protection/>
    </xf>
    <xf numFmtId="200" fontId="17" fillId="0" borderId="0" xfId="61" applyNumberFormat="1" applyFont="1" applyFill="1" applyAlignment="1">
      <alignment vertical="center"/>
      <protection/>
    </xf>
    <xf numFmtId="0" fontId="17" fillId="0" borderId="17" xfId="0" applyFont="1" applyFill="1" applyBorder="1" applyAlignment="1">
      <alignment horizontal="center" vertical="center"/>
    </xf>
    <xf numFmtId="176" fontId="12" fillId="0" borderId="0" xfId="63" applyNumberFormat="1" applyFont="1" applyFill="1" applyBorder="1" applyAlignment="1">
      <alignment horizontal="right" vertical="center"/>
      <protection/>
    </xf>
    <xf numFmtId="0" fontId="12" fillId="0" borderId="27" xfId="63" applyFont="1" applyFill="1" applyBorder="1" applyAlignment="1">
      <alignment horizontal="center" vertical="center"/>
      <protection/>
    </xf>
    <xf numFmtId="0" fontId="12" fillId="0" borderId="28" xfId="63" applyFont="1" applyFill="1" applyBorder="1" applyAlignment="1">
      <alignment horizontal="center" vertical="center"/>
      <protection/>
    </xf>
    <xf numFmtId="0" fontId="12" fillId="0" borderId="12" xfId="63" applyFont="1" applyFill="1" applyBorder="1" applyAlignment="1">
      <alignment horizontal="center" vertical="center"/>
      <protection/>
    </xf>
    <xf numFmtId="0" fontId="12" fillId="0" borderId="19" xfId="63" applyFont="1" applyFill="1" applyBorder="1" applyAlignment="1">
      <alignment horizontal="center" vertical="center"/>
      <protection/>
    </xf>
    <xf numFmtId="0" fontId="12" fillId="0" borderId="29" xfId="6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63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/>
      <protection/>
    </xf>
    <xf numFmtId="177" fontId="12" fillId="0" borderId="11" xfId="63" applyNumberFormat="1" applyFont="1" applyFill="1" applyBorder="1" applyAlignment="1">
      <alignment horizontal="center" vertical="center"/>
      <protection/>
    </xf>
    <xf numFmtId="177" fontId="12" fillId="0" borderId="15" xfId="0" applyNumberFormat="1" applyFont="1" applyFill="1" applyBorder="1" applyAlignment="1">
      <alignment horizontal="center" vertical="center"/>
    </xf>
    <xf numFmtId="177" fontId="12" fillId="0" borderId="15" xfId="63" applyNumberFormat="1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 textRotation="255"/>
      <protection/>
    </xf>
    <xf numFmtId="0" fontId="12" fillId="0" borderId="0" xfId="0" applyFont="1" applyFill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176" fontId="12" fillId="0" borderId="11" xfId="63" applyNumberFormat="1" applyFont="1" applyFill="1" applyBorder="1" applyAlignment="1">
      <alignment horizontal="center" vertical="center"/>
      <protection/>
    </xf>
    <xf numFmtId="176" fontId="12" fillId="0" borderId="15" xfId="0" applyNumberFormat="1" applyFont="1" applyFill="1" applyBorder="1" applyAlignment="1">
      <alignment horizontal="center" vertical="center"/>
    </xf>
    <xf numFmtId="0" fontId="12" fillId="0" borderId="29" xfId="63" applyFont="1" applyFill="1" applyBorder="1" applyAlignment="1">
      <alignment horizontal="distributed" vertical="center" wrapText="1"/>
      <protection/>
    </xf>
    <xf numFmtId="0" fontId="12" fillId="0" borderId="10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0" xfId="63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76" fontId="12" fillId="0" borderId="12" xfId="63" applyNumberFormat="1" applyFont="1" applyFill="1" applyBorder="1" applyAlignment="1">
      <alignment horizontal="center" vertical="center"/>
      <protection/>
    </xf>
    <xf numFmtId="176" fontId="12" fillId="0" borderId="19" xfId="63" applyNumberFormat="1" applyFont="1" applyFill="1" applyBorder="1" applyAlignment="1">
      <alignment horizontal="center" vertical="center"/>
      <protection/>
    </xf>
    <xf numFmtId="0" fontId="12" fillId="0" borderId="0" xfId="63" applyFont="1" applyFill="1" applyAlignment="1">
      <alignment vertical="distributed" textRotation="255"/>
      <protection/>
    </xf>
    <xf numFmtId="0" fontId="12" fillId="0" borderId="10" xfId="63" applyFont="1" applyFill="1" applyBorder="1" applyAlignment="1">
      <alignment horizontal="center" vertical="center" wrapText="1"/>
      <protection/>
    </xf>
    <xf numFmtId="0" fontId="12" fillId="0" borderId="25" xfId="63" applyFont="1" applyFill="1" applyBorder="1" applyAlignment="1">
      <alignment horizontal="center" vertical="center" wrapText="1"/>
      <protection/>
    </xf>
    <xf numFmtId="0" fontId="12" fillId="0" borderId="16" xfId="63" applyFont="1" applyFill="1" applyBorder="1" applyAlignment="1">
      <alignment horizontal="center" vertical="center" wrapText="1"/>
      <protection/>
    </xf>
    <xf numFmtId="0" fontId="12" fillId="0" borderId="14" xfId="63" applyFont="1" applyFill="1" applyBorder="1" applyAlignment="1">
      <alignment horizontal="center" vertical="center" wrapText="1"/>
      <protection/>
    </xf>
    <xf numFmtId="0" fontId="12" fillId="0" borderId="26" xfId="63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horizontal="distributed" vertical="center"/>
      <protection/>
    </xf>
    <xf numFmtId="0" fontId="14" fillId="0" borderId="17" xfId="63" applyFont="1" applyFill="1" applyBorder="1" applyAlignment="1">
      <alignment horizontal="distributed" vertical="center"/>
      <protection/>
    </xf>
    <xf numFmtId="0" fontId="17" fillId="0" borderId="2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63" applyFont="1" applyFill="1" applyBorder="1" applyAlignment="1">
      <alignment horizontal="center" vertical="center" textRotation="255" wrapText="1"/>
      <protection/>
    </xf>
    <xf numFmtId="0" fontId="12" fillId="0" borderId="0" xfId="0" applyFont="1" applyFill="1" applyAlignment="1">
      <alignment vertical="center" textRotation="255"/>
    </xf>
    <xf numFmtId="176" fontId="12" fillId="0" borderId="29" xfId="6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10" xfId="63" applyFont="1" applyFill="1" applyBorder="1" applyAlignment="1">
      <alignment horizontal="distributed" vertical="center" wrapText="1"/>
      <protection/>
    </xf>
    <xf numFmtId="0" fontId="12" fillId="0" borderId="10" xfId="0" applyFont="1" applyFill="1" applyBorder="1" applyAlignment="1">
      <alignment horizontal="distributed"/>
    </xf>
    <xf numFmtId="0" fontId="12" fillId="0" borderId="25" xfId="0" applyFont="1" applyFill="1" applyBorder="1" applyAlignment="1">
      <alignment horizontal="distributed"/>
    </xf>
    <xf numFmtId="0" fontId="12" fillId="0" borderId="0" xfId="0" applyFont="1" applyFill="1" applyAlignment="1">
      <alignment horizontal="distributed"/>
    </xf>
    <xf numFmtId="0" fontId="12" fillId="0" borderId="17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distributed"/>
    </xf>
    <xf numFmtId="0" fontId="12" fillId="0" borderId="26" xfId="0" applyFont="1" applyFill="1" applyBorder="1" applyAlignment="1">
      <alignment horizontal="distributed"/>
    </xf>
    <xf numFmtId="0" fontId="12" fillId="0" borderId="0" xfId="63" applyFont="1" applyFill="1" applyBorder="1" applyAlignment="1">
      <alignment horizontal="distributed" vertical="distributed" textRotation="255"/>
      <protection/>
    </xf>
    <xf numFmtId="0" fontId="16" fillId="0" borderId="2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2" fillId="0" borderId="0" xfId="63" applyFont="1" applyFill="1" applyBorder="1" applyAlignment="1">
      <alignment horizontal="distributed" vertical="center"/>
      <protection/>
    </xf>
    <xf numFmtId="0" fontId="16" fillId="0" borderId="0" xfId="63" applyFont="1" applyFill="1" applyBorder="1" applyAlignment="1">
      <alignment horizontal="distributed" vertical="center"/>
      <protection/>
    </xf>
    <xf numFmtId="0" fontId="10" fillId="0" borderId="0" xfId="63" applyFont="1" applyFill="1" applyAlignment="1">
      <alignment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４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1"/>
  <sheetViews>
    <sheetView showGridLines="0" tabSelected="1" zoomScale="150" zoomScaleNormal="150" zoomScaleSheetLayoutView="100" workbookViewId="0" topLeftCell="A13">
      <selection activeCell="H20" sqref="H20"/>
    </sheetView>
  </sheetViews>
  <sheetFormatPr defaultColWidth="8.66015625" defaultRowHeight="18"/>
  <cols>
    <col min="1" max="2" width="1.66015625" style="4" customWidth="1"/>
    <col min="3" max="3" width="1.91015625" style="4" customWidth="1"/>
    <col min="4" max="4" width="9.66015625" style="4" customWidth="1"/>
    <col min="5" max="5" width="2.91015625" style="71" customWidth="1"/>
    <col min="6" max="7" width="6.66015625" style="5" customWidth="1"/>
    <col min="8" max="8" width="5.83203125" style="5" customWidth="1"/>
    <col min="9" max="9" width="5.16015625" style="5" customWidth="1"/>
    <col min="10" max="10" width="9.16015625" style="4" customWidth="1"/>
    <col min="11" max="11" width="9.16015625" style="6" customWidth="1"/>
    <col min="12" max="12" width="8.16015625" style="5" customWidth="1"/>
    <col min="13" max="13" width="5.16015625" style="5" customWidth="1"/>
    <col min="14" max="14" width="1.66015625" style="4" customWidth="1"/>
    <col min="15" max="15" width="7.91015625" style="4" customWidth="1"/>
    <col min="16" max="16" width="2.16015625" style="4" customWidth="1"/>
    <col min="17" max="17" width="7.16015625" style="4" customWidth="1"/>
    <col min="18" max="18" width="7.16015625" style="6" customWidth="1"/>
    <col min="19" max="19" width="6.66015625" style="6" customWidth="1"/>
    <col min="20" max="20" width="5.33203125" style="5" customWidth="1"/>
    <col min="21" max="21" width="6.58203125" style="4" bestFit="1" customWidth="1"/>
    <col min="22" max="22" width="6.16015625" style="6" customWidth="1"/>
    <col min="23" max="23" width="6.66015625" style="6" customWidth="1"/>
    <col min="24" max="24" width="5.33203125" style="5" customWidth="1"/>
    <col min="25" max="25" width="7.16015625" style="4" customWidth="1"/>
    <col min="26" max="26" width="7.16015625" style="6" customWidth="1"/>
    <col min="27" max="27" width="6.16015625" style="6" customWidth="1"/>
    <col min="28" max="28" width="5.33203125" style="5" customWidth="1"/>
    <col min="29" max="29" width="6" style="4" customWidth="1"/>
    <col min="30" max="30" width="6" style="6" customWidth="1"/>
    <col min="31" max="31" width="5.66015625" style="6" customWidth="1"/>
    <col min="32" max="32" width="4.91015625" style="5" customWidth="1"/>
    <col min="33" max="33" width="6" style="4" customWidth="1"/>
    <col min="34" max="34" width="6" style="6" customWidth="1"/>
    <col min="35" max="35" width="5.66015625" style="6" customWidth="1"/>
    <col min="36" max="36" width="4.91015625" style="5" customWidth="1"/>
    <col min="37" max="37" width="1.07421875" style="4" customWidth="1"/>
    <col min="38" max="38" width="1.66015625" style="4" customWidth="1"/>
    <col min="39" max="39" width="7.91015625" style="4" customWidth="1"/>
    <col min="40" max="40" width="7.08203125" style="4" customWidth="1"/>
    <col min="41" max="16384" width="8.83203125" style="4" customWidth="1"/>
  </cols>
  <sheetData>
    <row r="1" spans="2:36" s="1" customFormat="1" ht="57" customHeight="1">
      <c r="B1" s="168" t="s">
        <v>91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O1" s="70" t="s">
        <v>76</v>
      </c>
      <c r="R1" s="3"/>
      <c r="S1" s="3"/>
      <c r="T1" s="2"/>
      <c r="V1" s="3"/>
      <c r="W1" s="3"/>
      <c r="X1" s="2"/>
      <c r="Z1" s="3"/>
      <c r="AA1" s="3"/>
      <c r="AB1" s="2"/>
      <c r="AD1" s="3"/>
      <c r="AE1" s="3"/>
      <c r="AF1" s="2"/>
      <c r="AH1" s="3"/>
      <c r="AI1" s="3"/>
      <c r="AJ1" s="2"/>
    </row>
    <row r="2" ht="9.75" customHeight="1">
      <c r="P2" s="7"/>
    </row>
    <row r="3" spans="1:39" s="9" customFormat="1" ht="12" customHeight="1">
      <c r="A3" s="8"/>
      <c r="B3" s="152" t="s">
        <v>88</v>
      </c>
      <c r="C3" s="153"/>
      <c r="D3" s="153"/>
      <c r="E3" s="154"/>
      <c r="F3" s="146" t="s">
        <v>118</v>
      </c>
      <c r="G3" s="147"/>
      <c r="H3" s="147"/>
      <c r="I3" s="148"/>
      <c r="J3" s="102" t="s">
        <v>83</v>
      </c>
      <c r="K3" s="103"/>
      <c r="L3" s="103"/>
      <c r="M3" s="104"/>
      <c r="N3" s="125" t="s">
        <v>74</v>
      </c>
      <c r="O3" s="126"/>
      <c r="P3" s="127"/>
      <c r="Q3" s="102" t="s">
        <v>89</v>
      </c>
      <c r="R3" s="103"/>
      <c r="S3" s="103"/>
      <c r="T3" s="104"/>
      <c r="U3" s="102" t="s">
        <v>75</v>
      </c>
      <c r="V3" s="103"/>
      <c r="W3" s="103"/>
      <c r="X3" s="104"/>
      <c r="Y3" s="102" t="s">
        <v>119</v>
      </c>
      <c r="Z3" s="133"/>
      <c r="AA3" s="133"/>
      <c r="AB3" s="134"/>
      <c r="AC3" s="102" t="s">
        <v>90</v>
      </c>
      <c r="AD3" s="103"/>
      <c r="AE3" s="103"/>
      <c r="AF3" s="104"/>
      <c r="AG3" s="102" t="s">
        <v>73</v>
      </c>
      <c r="AH3" s="103"/>
      <c r="AI3" s="103"/>
      <c r="AJ3" s="103"/>
      <c r="AK3" s="81"/>
      <c r="AL3" s="119" t="s">
        <v>88</v>
      </c>
      <c r="AM3" s="120"/>
    </row>
    <row r="4" spans="2:39" s="9" customFormat="1" ht="12" customHeight="1">
      <c r="B4" s="155"/>
      <c r="C4" s="155"/>
      <c r="D4" s="155"/>
      <c r="E4" s="156"/>
      <c r="F4" s="149"/>
      <c r="G4" s="150"/>
      <c r="H4" s="150"/>
      <c r="I4" s="151"/>
      <c r="J4" s="105"/>
      <c r="K4" s="106"/>
      <c r="L4" s="106"/>
      <c r="M4" s="107"/>
      <c r="N4" s="128"/>
      <c r="O4" s="128"/>
      <c r="P4" s="129"/>
      <c r="Q4" s="105"/>
      <c r="R4" s="106"/>
      <c r="S4" s="106"/>
      <c r="T4" s="107"/>
      <c r="U4" s="105"/>
      <c r="V4" s="106"/>
      <c r="W4" s="106"/>
      <c r="X4" s="107"/>
      <c r="Y4" s="135"/>
      <c r="Z4" s="136"/>
      <c r="AA4" s="136"/>
      <c r="AB4" s="137"/>
      <c r="AC4" s="105"/>
      <c r="AD4" s="106"/>
      <c r="AE4" s="106"/>
      <c r="AF4" s="107"/>
      <c r="AG4" s="105"/>
      <c r="AH4" s="106"/>
      <c r="AI4" s="106"/>
      <c r="AJ4" s="106"/>
      <c r="AK4" s="82"/>
      <c r="AL4" s="121"/>
      <c r="AM4" s="122"/>
    </row>
    <row r="5" spans="1:39" s="12" customFormat="1" ht="12" customHeight="1">
      <c r="A5" s="9"/>
      <c r="B5" s="155"/>
      <c r="C5" s="155"/>
      <c r="D5" s="155"/>
      <c r="E5" s="156"/>
      <c r="F5" s="10" t="s">
        <v>120</v>
      </c>
      <c r="G5" s="53" t="s">
        <v>81</v>
      </c>
      <c r="H5" s="130" t="s">
        <v>77</v>
      </c>
      <c r="I5" s="131"/>
      <c r="J5" s="10" t="s">
        <v>81</v>
      </c>
      <c r="K5" s="53" t="s">
        <v>82</v>
      </c>
      <c r="L5" s="130" t="s">
        <v>77</v>
      </c>
      <c r="M5" s="131"/>
      <c r="N5" s="128"/>
      <c r="O5" s="128"/>
      <c r="P5" s="129"/>
      <c r="Q5" s="10" t="s">
        <v>81</v>
      </c>
      <c r="R5" s="53" t="s">
        <v>82</v>
      </c>
      <c r="S5" s="130" t="s">
        <v>77</v>
      </c>
      <c r="T5" s="131"/>
      <c r="U5" s="10" t="s">
        <v>81</v>
      </c>
      <c r="V5" s="53" t="s">
        <v>82</v>
      </c>
      <c r="W5" s="130" t="s">
        <v>77</v>
      </c>
      <c r="X5" s="131"/>
      <c r="Y5" s="10" t="s">
        <v>81</v>
      </c>
      <c r="Z5" s="58" t="s">
        <v>82</v>
      </c>
      <c r="AA5" s="98" t="s">
        <v>78</v>
      </c>
      <c r="AB5" s="99"/>
      <c r="AC5" s="10" t="s">
        <v>81</v>
      </c>
      <c r="AD5" s="53" t="s">
        <v>82</v>
      </c>
      <c r="AE5" s="100" t="s">
        <v>79</v>
      </c>
      <c r="AF5" s="101"/>
      <c r="AG5" s="75" t="s">
        <v>81</v>
      </c>
      <c r="AH5" s="80" t="s">
        <v>82</v>
      </c>
      <c r="AI5" s="108" t="s">
        <v>80</v>
      </c>
      <c r="AJ5" s="109"/>
      <c r="AL5" s="121"/>
      <c r="AM5" s="122"/>
    </row>
    <row r="6" spans="1:39" s="12" customFormat="1" ht="12" customHeight="1">
      <c r="A6" s="9"/>
      <c r="B6" s="155"/>
      <c r="C6" s="155"/>
      <c r="D6" s="155"/>
      <c r="E6" s="156"/>
      <c r="F6" s="13">
        <v>27</v>
      </c>
      <c r="G6" s="89">
        <f>F6+1</f>
        <v>28</v>
      </c>
      <c r="H6" s="117" t="s">
        <v>66</v>
      </c>
      <c r="I6" s="10" t="s">
        <v>67</v>
      </c>
      <c r="J6" s="13">
        <f>$F$6</f>
        <v>27</v>
      </c>
      <c r="K6" s="89">
        <f>$G$6</f>
        <v>28</v>
      </c>
      <c r="L6" s="117" t="s">
        <v>68</v>
      </c>
      <c r="M6" s="10" t="s">
        <v>67</v>
      </c>
      <c r="N6" s="128"/>
      <c r="O6" s="128"/>
      <c r="P6" s="129"/>
      <c r="Q6" s="13">
        <f>$F$6</f>
        <v>27</v>
      </c>
      <c r="R6" s="89">
        <f>$G$6</f>
        <v>28</v>
      </c>
      <c r="S6" s="110" t="s">
        <v>68</v>
      </c>
      <c r="T6" s="10" t="s">
        <v>67</v>
      </c>
      <c r="U6" s="13">
        <f>$F$6</f>
        <v>27</v>
      </c>
      <c r="V6" s="89">
        <f>$G$6</f>
        <v>28</v>
      </c>
      <c r="W6" s="110" t="s">
        <v>68</v>
      </c>
      <c r="X6" s="10" t="s">
        <v>67</v>
      </c>
      <c r="Y6" s="13">
        <f>$F$6</f>
        <v>27</v>
      </c>
      <c r="Z6" s="90">
        <f>$G$6</f>
        <v>28</v>
      </c>
      <c r="AA6" s="110" t="s">
        <v>68</v>
      </c>
      <c r="AB6" s="10" t="s">
        <v>67</v>
      </c>
      <c r="AC6" s="13">
        <f>$F$6</f>
        <v>27</v>
      </c>
      <c r="AD6" s="89">
        <f>$G$6</f>
        <v>28</v>
      </c>
      <c r="AE6" s="110" t="s">
        <v>68</v>
      </c>
      <c r="AF6" s="10" t="s">
        <v>67</v>
      </c>
      <c r="AG6" s="13">
        <f>$F$6</f>
        <v>27</v>
      </c>
      <c r="AH6" s="89">
        <f>$G$6</f>
        <v>28</v>
      </c>
      <c r="AI6" s="110" t="s">
        <v>68</v>
      </c>
      <c r="AJ6" s="11" t="s">
        <v>67</v>
      </c>
      <c r="AK6" s="83"/>
      <c r="AL6" s="121"/>
      <c r="AM6" s="122"/>
    </row>
    <row r="7" spans="1:39" s="12" customFormat="1" ht="12" customHeight="1">
      <c r="A7" s="14"/>
      <c r="B7" s="157"/>
      <c r="C7" s="157"/>
      <c r="D7" s="157"/>
      <c r="E7" s="158"/>
      <c r="F7" s="15">
        <v>2015</v>
      </c>
      <c r="G7" s="91">
        <f>F7+1</f>
        <v>2016</v>
      </c>
      <c r="H7" s="118"/>
      <c r="I7" s="16" t="s">
        <v>65</v>
      </c>
      <c r="J7" s="15">
        <f>$F$7</f>
        <v>2015</v>
      </c>
      <c r="K7" s="91">
        <f>$G$7</f>
        <v>2016</v>
      </c>
      <c r="L7" s="118"/>
      <c r="M7" s="16" t="s">
        <v>65</v>
      </c>
      <c r="N7" s="128"/>
      <c r="O7" s="128"/>
      <c r="P7" s="129"/>
      <c r="Q7" s="15">
        <f>$F$7</f>
        <v>2015</v>
      </c>
      <c r="R7" s="91">
        <f>$G$7</f>
        <v>2016</v>
      </c>
      <c r="S7" s="111"/>
      <c r="T7" s="16" t="s">
        <v>65</v>
      </c>
      <c r="U7" s="15">
        <f>$F$7</f>
        <v>2015</v>
      </c>
      <c r="V7" s="91">
        <f>$G$7</f>
        <v>2016</v>
      </c>
      <c r="W7" s="111"/>
      <c r="X7" s="16" t="s">
        <v>65</v>
      </c>
      <c r="Y7" s="15">
        <f>$F$7</f>
        <v>2015</v>
      </c>
      <c r="Z7" s="92">
        <f>$G$7</f>
        <v>2016</v>
      </c>
      <c r="AA7" s="112"/>
      <c r="AB7" s="16" t="s">
        <v>65</v>
      </c>
      <c r="AC7" s="15">
        <f>$F$7</f>
        <v>2015</v>
      </c>
      <c r="AD7" s="91">
        <f>$G$7</f>
        <v>2016</v>
      </c>
      <c r="AE7" s="111"/>
      <c r="AF7" s="16" t="s">
        <v>65</v>
      </c>
      <c r="AG7" s="15">
        <f>$F$7</f>
        <v>2015</v>
      </c>
      <c r="AH7" s="91">
        <f>$G$7</f>
        <v>2016</v>
      </c>
      <c r="AI7" s="111"/>
      <c r="AJ7" s="17" t="s">
        <v>65</v>
      </c>
      <c r="AK7" s="82"/>
      <c r="AL7" s="123"/>
      <c r="AM7" s="124"/>
    </row>
    <row r="8" spans="1:39" ht="9.75" customHeight="1">
      <c r="A8" s="7"/>
      <c r="B8" s="7"/>
      <c r="C8" s="7"/>
      <c r="D8" s="7"/>
      <c r="E8" s="72"/>
      <c r="F8" s="19"/>
      <c r="G8" s="54"/>
      <c r="H8" s="19"/>
      <c r="I8" s="19"/>
      <c r="J8" s="7"/>
      <c r="K8" s="56"/>
      <c r="L8" s="19"/>
      <c r="M8" s="19"/>
      <c r="N8" s="21"/>
      <c r="O8" s="21"/>
      <c r="P8" s="22"/>
      <c r="Q8" s="7"/>
      <c r="R8" s="56"/>
      <c r="S8" s="20"/>
      <c r="T8" s="19"/>
      <c r="U8" s="7"/>
      <c r="V8" s="56"/>
      <c r="W8" s="20"/>
      <c r="X8" s="19"/>
      <c r="Y8" s="7"/>
      <c r="Z8" s="56"/>
      <c r="AA8" s="20"/>
      <c r="AB8" s="19"/>
      <c r="AC8" s="7"/>
      <c r="AD8" s="56"/>
      <c r="AE8" s="20"/>
      <c r="AF8" s="19"/>
      <c r="AG8" s="7"/>
      <c r="AH8" s="56"/>
      <c r="AI8" s="20"/>
      <c r="AJ8" s="19"/>
      <c r="AL8" s="26"/>
      <c r="AM8" s="7"/>
    </row>
    <row r="9" spans="1:39" s="52" customFormat="1" ht="13.5" customHeight="1">
      <c r="A9" s="48"/>
      <c r="C9" s="138" t="s">
        <v>92</v>
      </c>
      <c r="D9" s="138"/>
      <c r="E9" s="139"/>
      <c r="F9" s="24">
        <v>40.7</v>
      </c>
      <c r="G9" s="87">
        <v>43.8</v>
      </c>
      <c r="H9" s="24">
        <v>3.1</v>
      </c>
      <c r="I9" s="24">
        <v>7.6</v>
      </c>
      <c r="J9" s="25">
        <v>141593</v>
      </c>
      <c r="K9" s="85">
        <v>149057</v>
      </c>
      <c r="L9" s="25">
        <v>7464</v>
      </c>
      <c r="M9" s="24">
        <v>5.3</v>
      </c>
      <c r="N9" s="49" t="s">
        <v>87</v>
      </c>
      <c r="O9" s="49"/>
      <c r="P9" s="51"/>
      <c r="Q9" s="25">
        <v>45468</v>
      </c>
      <c r="R9" s="85">
        <v>48684</v>
      </c>
      <c r="S9" s="93">
        <v>3216</v>
      </c>
      <c r="T9" s="24">
        <v>7.1</v>
      </c>
      <c r="U9" s="25">
        <v>16276</v>
      </c>
      <c r="V9" s="85">
        <v>16720</v>
      </c>
      <c r="W9" s="25">
        <v>444</v>
      </c>
      <c r="X9" s="24">
        <v>2.7</v>
      </c>
      <c r="Y9" s="25">
        <v>3478</v>
      </c>
      <c r="Z9" s="85">
        <v>3406</v>
      </c>
      <c r="AA9" s="25">
        <v>-72</v>
      </c>
      <c r="AB9" s="24">
        <v>-2.1</v>
      </c>
      <c r="AC9" s="25">
        <v>1117</v>
      </c>
      <c r="AD9" s="85">
        <v>1112</v>
      </c>
      <c r="AE9" s="25">
        <v>-5</v>
      </c>
      <c r="AF9" s="24">
        <v>-0.4</v>
      </c>
      <c r="AG9" s="25">
        <v>400</v>
      </c>
      <c r="AH9" s="85">
        <v>382</v>
      </c>
      <c r="AI9" s="25">
        <v>-18</v>
      </c>
      <c r="AJ9" s="24">
        <v>-4.5</v>
      </c>
      <c r="AL9" s="50" t="s">
        <v>87</v>
      </c>
      <c r="AM9" s="49"/>
    </row>
    <row r="10" spans="1:39" ht="9.75" customHeight="1">
      <c r="A10" s="9"/>
      <c r="B10" s="9"/>
      <c r="C10" s="7"/>
      <c r="D10" s="9"/>
      <c r="E10" s="72"/>
      <c r="F10" s="24"/>
      <c r="G10" s="87"/>
      <c r="H10" s="24"/>
      <c r="I10" s="24"/>
      <c r="J10" s="6"/>
      <c r="K10" s="86"/>
      <c r="L10" s="25"/>
      <c r="M10" s="24"/>
      <c r="N10" s="7"/>
      <c r="O10" s="9"/>
      <c r="P10" s="23"/>
      <c r="Q10" s="25"/>
      <c r="R10" s="86"/>
      <c r="S10" s="93"/>
      <c r="T10" s="24"/>
      <c r="U10" s="25"/>
      <c r="V10" s="86"/>
      <c r="W10" s="25"/>
      <c r="X10" s="24"/>
      <c r="Y10" s="25"/>
      <c r="Z10" s="86"/>
      <c r="AA10" s="25"/>
      <c r="AB10" s="24"/>
      <c r="AC10" s="25"/>
      <c r="AD10" s="86"/>
      <c r="AE10" s="25"/>
      <c r="AF10" s="24"/>
      <c r="AG10" s="25"/>
      <c r="AH10" s="86"/>
      <c r="AI10" s="25"/>
      <c r="AJ10" s="24"/>
      <c r="AL10" s="26"/>
      <c r="AM10" s="9"/>
    </row>
    <row r="11" spans="1:39" ht="13.5" customHeight="1">
      <c r="A11" s="23"/>
      <c r="B11" s="27"/>
      <c r="C11" s="28" t="s">
        <v>19</v>
      </c>
      <c r="D11" s="29" t="s">
        <v>0</v>
      </c>
      <c r="E11" s="73" t="s">
        <v>46</v>
      </c>
      <c r="F11" s="24">
        <v>41.1</v>
      </c>
      <c r="G11" s="87">
        <v>40.2</v>
      </c>
      <c r="H11" s="24">
        <v>-0.9</v>
      </c>
      <c r="I11" s="24">
        <v>-2.2</v>
      </c>
      <c r="J11" s="25">
        <v>97083</v>
      </c>
      <c r="K11" s="85">
        <v>82674</v>
      </c>
      <c r="L11" s="25">
        <v>-14409</v>
      </c>
      <c r="M11" s="24">
        <v>-14.8</v>
      </c>
      <c r="N11" s="76" t="s">
        <v>19</v>
      </c>
      <c r="O11" s="59" t="s">
        <v>0</v>
      </c>
      <c r="P11" s="68" t="s">
        <v>46</v>
      </c>
      <c r="Q11" s="25">
        <v>31808</v>
      </c>
      <c r="R11" s="85">
        <v>28054</v>
      </c>
      <c r="S11" s="93">
        <v>-3754</v>
      </c>
      <c r="T11" s="24">
        <v>-11.8</v>
      </c>
      <c r="U11" s="25">
        <v>11448</v>
      </c>
      <c r="V11" s="85">
        <v>10765</v>
      </c>
      <c r="W11" s="25">
        <v>-683</v>
      </c>
      <c r="X11" s="24">
        <v>-6</v>
      </c>
      <c r="Y11" s="25">
        <v>2363</v>
      </c>
      <c r="Z11" s="85">
        <v>2055</v>
      </c>
      <c r="AA11" s="25">
        <v>-308</v>
      </c>
      <c r="AB11" s="24">
        <v>-13</v>
      </c>
      <c r="AC11" s="25">
        <v>774</v>
      </c>
      <c r="AD11" s="85">
        <v>697</v>
      </c>
      <c r="AE11" s="25">
        <v>-77</v>
      </c>
      <c r="AF11" s="24">
        <v>-9.9</v>
      </c>
      <c r="AG11" s="25">
        <v>279</v>
      </c>
      <c r="AH11" s="85">
        <v>268</v>
      </c>
      <c r="AI11" s="25">
        <v>-11</v>
      </c>
      <c r="AJ11" s="24">
        <v>-3.9</v>
      </c>
      <c r="AL11" s="77" t="s">
        <v>19</v>
      </c>
      <c r="AM11" s="59" t="s">
        <v>0</v>
      </c>
    </row>
    <row r="12" spans="1:39" ht="13.5" customHeight="1">
      <c r="A12" s="23"/>
      <c r="B12" s="9"/>
      <c r="C12" s="28" t="s">
        <v>20</v>
      </c>
      <c r="D12" s="29" t="s">
        <v>1</v>
      </c>
      <c r="E12" s="73" t="s">
        <v>46</v>
      </c>
      <c r="F12" s="24">
        <v>23.2</v>
      </c>
      <c r="G12" s="87">
        <v>24.9</v>
      </c>
      <c r="H12" s="24">
        <v>1.7</v>
      </c>
      <c r="I12" s="24">
        <v>7.3</v>
      </c>
      <c r="J12" s="25">
        <v>145254</v>
      </c>
      <c r="K12" s="85">
        <v>183274</v>
      </c>
      <c r="L12" s="25">
        <v>38020</v>
      </c>
      <c r="M12" s="24">
        <v>26.2</v>
      </c>
      <c r="N12" s="76" t="s">
        <v>20</v>
      </c>
      <c r="O12" s="59" t="s">
        <v>1</v>
      </c>
      <c r="P12" s="68" t="s">
        <v>46</v>
      </c>
      <c r="Q12" s="25">
        <v>51151</v>
      </c>
      <c r="R12" s="85">
        <v>51881</v>
      </c>
      <c r="S12" s="93">
        <v>730</v>
      </c>
      <c r="T12" s="24">
        <v>1.4</v>
      </c>
      <c r="U12" s="25">
        <v>10078</v>
      </c>
      <c r="V12" s="85">
        <v>10752</v>
      </c>
      <c r="W12" s="25">
        <v>674</v>
      </c>
      <c r="X12" s="24">
        <v>6.7</v>
      </c>
      <c r="Y12" s="25">
        <v>6269</v>
      </c>
      <c r="Z12" s="85">
        <v>7351</v>
      </c>
      <c r="AA12" s="25">
        <v>1082</v>
      </c>
      <c r="AB12" s="24">
        <v>17.3</v>
      </c>
      <c r="AC12" s="25">
        <v>2208</v>
      </c>
      <c r="AD12" s="85">
        <v>2081</v>
      </c>
      <c r="AE12" s="25">
        <v>-127</v>
      </c>
      <c r="AF12" s="24">
        <v>-5.8</v>
      </c>
      <c r="AG12" s="25">
        <v>435</v>
      </c>
      <c r="AH12" s="85">
        <v>431</v>
      </c>
      <c r="AI12" s="25">
        <v>-4</v>
      </c>
      <c r="AJ12" s="24">
        <v>-0.9</v>
      </c>
      <c r="AL12" s="77" t="s">
        <v>20</v>
      </c>
      <c r="AM12" s="59" t="s">
        <v>1</v>
      </c>
    </row>
    <row r="13" spans="1:39" ht="13.5" customHeight="1">
      <c r="A13" s="23"/>
      <c r="B13" s="9"/>
      <c r="C13" s="28" t="s">
        <v>21</v>
      </c>
      <c r="D13" s="29" t="s">
        <v>2</v>
      </c>
      <c r="E13" s="73" t="s">
        <v>46</v>
      </c>
      <c r="F13" s="24">
        <v>28.1</v>
      </c>
      <c r="G13" s="87">
        <v>26.4</v>
      </c>
      <c r="H13" s="24">
        <v>-1.7</v>
      </c>
      <c r="I13" s="24">
        <v>-6</v>
      </c>
      <c r="J13" s="25">
        <v>19660</v>
      </c>
      <c r="K13" s="85">
        <v>16850</v>
      </c>
      <c r="L13" s="25">
        <v>-2810</v>
      </c>
      <c r="M13" s="24">
        <v>-14.3</v>
      </c>
      <c r="N13" s="76" t="s">
        <v>21</v>
      </c>
      <c r="O13" s="59" t="s">
        <v>2</v>
      </c>
      <c r="P13" s="68" t="s">
        <v>46</v>
      </c>
      <c r="Q13" s="25">
        <v>11756</v>
      </c>
      <c r="R13" s="85">
        <v>9011</v>
      </c>
      <c r="S13" s="93">
        <v>-2745</v>
      </c>
      <c r="T13" s="24">
        <v>-23.3</v>
      </c>
      <c r="U13" s="25">
        <v>6242</v>
      </c>
      <c r="V13" s="85">
        <v>5626</v>
      </c>
      <c r="W13" s="25">
        <v>-616</v>
      </c>
      <c r="X13" s="24">
        <v>-9.9</v>
      </c>
      <c r="Y13" s="25">
        <v>700</v>
      </c>
      <c r="Z13" s="85">
        <v>637</v>
      </c>
      <c r="AA13" s="25">
        <v>-63</v>
      </c>
      <c r="AB13" s="24">
        <v>-9</v>
      </c>
      <c r="AC13" s="25">
        <v>418</v>
      </c>
      <c r="AD13" s="85">
        <v>341</v>
      </c>
      <c r="AE13" s="25">
        <v>-77</v>
      </c>
      <c r="AF13" s="24">
        <v>-18.4</v>
      </c>
      <c r="AG13" s="25">
        <v>222</v>
      </c>
      <c r="AH13" s="85">
        <v>213</v>
      </c>
      <c r="AI13" s="25">
        <v>-9</v>
      </c>
      <c r="AJ13" s="24">
        <v>-4.1</v>
      </c>
      <c r="AL13" s="77" t="s">
        <v>21</v>
      </c>
      <c r="AM13" s="59" t="s">
        <v>2</v>
      </c>
    </row>
    <row r="14" spans="1:39" ht="13.5" customHeight="1">
      <c r="A14" s="159" t="s">
        <v>69</v>
      </c>
      <c r="B14" s="159"/>
      <c r="C14" s="28" t="s">
        <v>22</v>
      </c>
      <c r="D14" s="29" t="s">
        <v>3</v>
      </c>
      <c r="E14" s="73" t="s">
        <v>47</v>
      </c>
      <c r="F14" s="24">
        <v>24.1</v>
      </c>
      <c r="G14" s="87">
        <v>24.9</v>
      </c>
      <c r="H14" s="24">
        <v>0.8</v>
      </c>
      <c r="I14" s="24">
        <v>3.3</v>
      </c>
      <c r="J14" s="25">
        <v>87895</v>
      </c>
      <c r="K14" s="85">
        <v>94684</v>
      </c>
      <c r="L14" s="25">
        <v>6789</v>
      </c>
      <c r="M14" s="24">
        <v>7.7</v>
      </c>
      <c r="N14" s="76" t="s">
        <v>22</v>
      </c>
      <c r="O14" s="59" t="s">
        <v>3</v>
      </c>
      <c r="P14" s="68" t="s">
        <v>47</v>
      </c>
      <c r="Q14" s="25">
        <v>22230</v>
      </c>
      <c r="R14" s="85">
        <v>29032</v>
      </c>
      <c r="S14" s="93">
        <v>6802</v>
      </c>
      <c r="T14" s="24">
        <v>30.6</v>
      </c>
      <c r="U14" s="25">
        <v>9022</v>
      </c>
      <c r="V14" s="85">
        <v>9345</v>
      </c>
      <c r="W14" s="25">
        <v>323</v>
      </c>
      <c r="X14" s="24">
        <v>3.6</v>
      </c>
      <c r="Y14" s="25">
        <v>3652</v>
      </c>
      <c r="Z14" s="85">
        <v>3806</v>
      </c>
      <c r="AA14" s="25">
        <v>154</v>
      </c>
      <c r="AB14" s="24">
        <v>4.2</v>
      </c>
      <c r="AC14" s="25">
        <v>924</v>
      </c>
      <c r="AD14" s="85">
        <v>1167</v>
      </c>
      <c r="AE14" s="25">
        <v>243</v>
      </c>
      <c r="AF14" s="24">
        <v>26.3</v>
      </c>
      <c r="AG14" s="25">
        <v>375</v>
      </c>
      <c r="AH14" s="85">
        <v>376</v>
      </c>
      <c r="AI14" s="25">
        <v>1</v>
      </c>
      <c r="AJ14" s="24">
        <v>0.3</v>
      </c>
      <c r="AL14" s="77" t="s">
        <v>22</v>
      </c>
      <c r="AM14" s="59" t="s">
        <v>3</v>
      </c>
    </row>
    <row r="15" spans="1:39" ht="13.5" customHeight="1">
      <c r="A15" s="159"/>
      <c r="B15" s="159"/>
      <c r="C15" s="28" t="s">
        <v>23</v>
      </c>
      <c r="D15" s="29" t="s">
        <v>4</v>
      </c>
      <c r="E15" s="73" t="s">
        <v>46</v>
      </c>
      <c r="F15" s="24">
        <v>27.2</v>
      </c>
      <c r="G15" s="87">
        <v>29.5</v>
      </c>
      <c r="H15" s="24">
        <v>2.3</v>
      </c>
      <c r="I15" s="24">
        <v>8.5</v>
      </c>
      <c r="J15" s="25">
        <v>42452</v>
      </c>
      <c r="K15" s="85">
        <v>49228</v>
      </c>
      <c r="L15" s="25">
        <v>6776</v>
      </c>
      <c r="M15" s="24">
        <v>16</v>
      </c>
      <c r="N15" s="76" t="s">
        <v>23</v>
      </c>
      <c r="O15" s="59" t="s">
        <v>4</v>
      </c>
      <c r="P15" s="68" t="s">
        <v>93</v>
      </c>
      <c r="Q15" s="25">
        <v>12967</v>
      </c>
      <c r="R15" s="85">
        <v>19419</v>
      </c>
      <c r="S15" s="93">
        <v>6452</v>
      </c>
      <c r="T15" s="24">
        <v>49.8</v>
      </c>
      <c r="U15" s="25">
        <v>10141</v>
      </c>
      <c r="V15" s="85">
        <v>10529</v>
      </c>
      <c r="W15" s="25">
        <v>388</v>
      </c>
      <c r="X15" s="24">
        <v>3.8</v>
      </c>
      <c r="Y15" s="25">
        <v>1563</v>
      </c>
      <c r="Z15" s="85">
        <v>1668</v>
      </c>
      <c r="AA15" s="25">
        <v>105</v>
      </c>
      <c r="AB15" s="24">
        <v>6.7</v>
      </c>
      <c r="AC15" s="25">
        <v>477</v>
      </c>
      <c r="AD15" s="85">
        <v>658</v>
      </c>
      <c r="AE15" s="25">
        <v>181</v>
      </c>
      <c r="AF15" s="24">
        <v>37.9</v>
      </c>
      <c r="AG15" s="25">
        <v>373</v>
      </c>
      <c r="AH15" s="85">
        <v>357</v>
      </c>
      <c r="AI15" s="25">
        <v>-16</v>
      </c>
      <c r="AJ15" s="24">
        <v>-4.3</v>
      </c>
      <c r="AL15" s="77" t="s">
        <v>23</v>
      </c>
      <c r="AM15" s="59" t="s">
        <v>4</v>
      </c>
    </row>
    <row r="16" spans="1:39" ht="13.5" customHeight="1">
      <c r="A16" s="159"/>
      <c r="B16" s="159"/>
      <c r="C16" s="28" t="s">
        <v>24</v>
      </c>
      <c r="D16" s="29" t="s">
        <v>5</v>
      </c>
      <c r="E16" s="73" t="s">
        <v>47</v>
      </c>
      <c r="F16" s="24">
        <v>39.6</v>
      </c>
      <c r="G16" s="87">
        <v>39.5</v>
      </c>
      <c r="H16" s="24">
        <v>-0.1</v>
      </c>
      <c r="I16" s="24">
        <v>-0.3</v>
      </c>
      <c r="J16" s="25">
        <v>280817</v>
      </c>
      <c r="K16" s="85">
        <v>271490</v>
      </c>
      <c r="L16" s="25">
        <v>-9327</v>
      </c>
      <c r="M16" s="24">
        <v>-3.3</v>
      </c>
      <c r="N16" s="76" t="s">
        <v>24</v>
      </c>
      <c r="O16" s="59" t="s">
        <v>5</v>
      </c>
      <c r="P16" s="68" t="s">
        <v>47</v>
      </c>
      <c r="Q16" s="25">
        <v>96197</v>
      </c>
      <c r="R16" s="85">
        <v>90363</v>
      </c>
      <c r="S16" s="93">
        <v>-5834</v>
      </c>
      <c r="T16" s="24">
        <v>-6.1</v>
      </c>
      <c r="U16" s="25">
        <v>18722</v>
      </c>
      <c r="V16" s="85">
        <v>18450</v>
      </c>
      <c r="W16" s="25">
        <v>-272</v>
      </c>
      <c r="X16" s="24">
        <v>-1.5</v>
      </c>
      <c r="Y16" s="25">
        <v>7092</v>
      </c>
      <c r="Z16" s="85">
        <v>6878</v>
      </c>
      <c r="AA16" s="25">
        <v>-214</v>
      </c>
      <c r="AB16" s="24">
        <v>-3</v>
      </c>
      <c r="AC16" s="25">
        <v>2429</v>
      </c>
      <c r="AD16" s="85">
        <v>2289</v>
      </c>
      <c r="AE16" s="25">
        <v>-140</v>
      </c>
      <c r="AF16" s="24">
        <v>-5.8</v>
      </c>
      <c r="AG16" s="25">
        <v>473</v>
      </c>
      <c r="AH16" s="85">
        <v>467</v>
      </c>
      <c r="AI16" s="25">
        <v>-6</v>
      </c>
      <c r="AJ16" s="24">
        <v>-1.3</v>
      </c>
      <c r="AL16" s="77" t="s">
        <v>24</v>
      </c>
      <c r="AM16" s="59" t="s">
        <v>5</v>
      </c>
    </row>
    <row r="17" spans="1:39" ht="13.5" customHeight="1">
      <c r="A17" s="159"/>
      <c r="B17" s="159"/>
      <c r="C17" s="28" t="s">
        <v>25</v>
      </c>
      <c r="D17" s="29" t="s">
        <v>17</v>
      </c>
      <c r="E17" s="73" t="s">
        <v>46</v>
      </c>
      <c r="F17" s="24">
        <v>22</v>
      </c>
      <c r="G17" s="87">
        <v>26.2</v>
      </c>
      <c r="H17" s="24">
        <v>4.2</v>
      </c>
      <c r="I17" s="24">
        <v>19.1</v>
      </c>
      <c r="J17" s="25">
        <v>37358</v>
      </c>
      <c r="K17" s="85">
        <v>52010</v>
      </c>
      <c r="L17" s="25">
        <v>14652</v>
      </c>
      <c r="M17" s="24">
        <v>39.2</v>
      </c>
      <c r="N17" s="76" t="s">
        <v>25</v>
      </c>
      <c r="O17" s="59" t="s">
        <v>17</v>
      </c>
      <c r="P17" s="68" t="s">
        <v>93</v>
      </c>
      <c r="Q17" s="25">
        <v>18602</v>
      </c>
      <c r="R17" s="85">
        <v>23711</v>
      </c>
      <c r="S17" s="93">
        <v>5109</v>
      </c>
      <c r="T17" s="24">
        <v>27.5</v>
      </c>
      <c r="U17" s="25">
        <v>7796</v>
      </c>
      <c r="V17" s="85">
        <v>10187</v>
      </c>
      <c r="W17" s="25">
        <v>2391</v>
      </c>
      <c r="X17" s="24">
        <v>30.7</v>
      </c>
      <c r="Y17" s="25">
        <v>1700</v>
      </c>
      <c r="Z17" s="85">
        <v>1986</v>
      </c>
      <c r="AA17" s="25">
        <v>286</v>
      </c>
      <c r="AB17" s="24">
        <v>16.8</v>
      </c>
      <c r="AC17" s="25">
        <v>847</v>
      </c>
      <c r="AD17" s="85">
        <v>906</v>
      </c>
      <c r="AE17" s="25">
        <v>59</v>
      </c>
      <c r="AF17" s="24">
        <v>7</v>
      </c>
      <c r="AG17" s="25">
        <v>355</v>
      </c>
      <c r="AH17" s="85">
        <v>389</v>
      </c>
      <c r="AI17" s="25">
        <v>34</v>
      </c>
      <c r="AJ17" s="24">
        <v>9.6</v>
      </c>
      <c r="AL17" s="77" t="s">
        <v>25</v>
      </c>
      <c r="AM17" s="59" t="s">
        <v>17</v>
      </c>
    </row>
    <row r="18" spans="1:39" ht="13.5" customHeight="1">
      <c r="A18" s="159"/>
      <c r="B18" s="159"/>
      <c r="C18" s="28" t="s">
        <v>26</v>
      </c>
      <c r="D18" s="29" t="s">
        <v>6</v>
      </c>
      <c r="E18" s="73" t="s">
        <v>47</v>
      </c>
      <c r="F18" s="24">
        <v>41.3</v>
      </c>
      <c r="G18" s="87">
        <v>39.5</v>
      </c>
      <c r="H18" s="24">
        <v>-1.8</v>
      </c>
      <c r="I18" s="24">
        <v>-4.4</v>
      </c>
      <c r="J18" s="25">
        <v>201518</v>
      </c>
      <c r="K18" s="85">
        <v>174126</v>
      </c>
      <c r="L18" s="25">
        <v>-27392</v>
      </c>
      <c r="M18" s="24">
        <v>-13.6</v>
      </c>
      <c r="N18" s="76" t="s">
        <v>26</v>
      </c>
      <c r="O18" s="59" t="s">
        <v>6</v>
      </c>
      <c r="P18" s="68" t="s">
        <v>47</v>
      </c>
      <c r="Q18" s="25">
        <v>78997</v>
      </c>
      <c r="R18" s="85">
        <v>73547</v>
      </c>
      <c r="S18" s="93">
        <v>-5450</v>
      </c>
      <c r="T18" s="24">
        <v>-6.9</v>
      </c>
      <c r="U18" s="25">
        <v>21232</v>
      </c>
      <c r="V18" s="85">
        <v>15100</v>
      </c>
      <c r="W18" s="25">
        <v>-6132</v>
      </c>
      <c r="X18" s="24">
        <v>-28.9</v>
      </c>
      <c r="Y18" s="25">
        <v>4880</v>
      </c>
      <c r="Z18" s="85">
        <v>4412</v>
      </c>
      <c r="AA18" s="25">
        <v>-468</v>
      </c>
      <c r="AB18" s="24">
        <v>-9.6</v>
      </c>
      <c r="AC18" s="25">
        <v>1913</v>
      </c>
      <c r="AD18" s="85">
        <v>1864</v>
      </c>
      <c r="AE18" s="25">
        <v>-49</v>
      </c>
      <c r="AF18" s="24">
        <v>-2.6</v>
      </c>
      <c r="AG18" s="25">
        <v>514</v>
      </c>
      <c r="AH18" s="85">
        <v>383</v>
      </c>
      <c r="AI18" s="25">
        <v>-131</v>
      </c>
      <c r="AJ18" s="24">
        <v>-25.5</v>
      </c>
      <c r="AL18" s="77" t="s">
        <v>26</v>
      </c>
      <c r="AM18" s="59" t="s">
        <v>6</v>
      </c>
    </row>
    <row r="19" spans="1:39" ht="13.5" customHeight="1">
      <c r="A19" s="159"/>
      <c r="B19" s="159"/>
      <c r="C19" s="28" t="s">
        <v>27</v>
      </c>
      <c r="D19" s="29" t="s">
        <v>7</v>
      </c>
      <c r="E19" s="73" t="s">
        <v>47</v>
      </c>
      <c r="F19" s="24">
        <v>22.8</v>
      </c>
      <c r="G19" s="87">
        <v>29.7</v>
      </c>
      <c r="H19" s="24">
        <v>6.9</v>
      </c>
      <c r="I19" s="24">
        <v>30.3</v>
      </c>
      <c r="J19" s="94">
        <v>1506183</v>
      </c>
      <c r="K19" s="85">
        <v>2018613</v>
      </c>
      <c r="L19" s="94">
        <v>512430</v>
      </c>
      <c r="M19" s="24">
        <v>34</v>
      </c>
      <c r="N19" s="76" t="s">
        <v>27</v>
      </c>
      <c r="O19" s="59" t="s">
        <v>7</v>
      </c>
      <c r="P19" s="68" t="s">
        <v>47</v>
      </c>
      <c r="Q19" s="94">
        <v>29175</v>
      </c>
      <c r="R19" s="85">
        <v>146708</v>
      </c>
      <c r="S19" s="94">
        <v>117533</v>
      </c>
      <c r="T19" s="24">
        <v>402.9</v>
      </c>
      <c r="U19" s="94">
        <v>16271</v>
      </c>
      <c r="V19" s="85">
        <v>21346</v>
      </c>
      <c r="W19" s="94">
        <v>5075</v>
      </c>
      <c r="X19" s="97">
        <v>31.2</v>
      </c>
      <c r="Y19" s="94">
        <v>66206</v>
      </c>
      <c r="Z19" s="85">
        <v>67953</v>
      </c>
      <c r="AA19" s="94">
        <v>1747</v>
      </c>
      <c r="AB19" s="24">
        <v>2.6</v>
      </c>
      <c r="AC19" s="94">
        <v>1282</v>
      </c>
      <c r="AD19" s="85">
        <v>4939</v>
      </c>
      <c r="AE19" s="94">
        <v>3657</v>
      </c>
      <c r="AF19" s="24">
        <v>285.3</v>
      </c>
      <c r="AG19" s="94">
        <v>715</v>
      </c>
      <c r="AH19" s="85">
        <v>719</v>
      </c>
      <c r="AI19" s="25">
        <v>4</v>
      </c>
      <c r="AJ19" s="24">
        <v>0.6</v>
      </c>
      <c r="AL19" s="77" t="s">
        <v>27</v>
      </c>
      <c r="AM19" s="59" t="s">
        <v>7</v>
      </c>
    </row>
    <row r="20" spans="1:39" ht="13.5" customHeight="1">
      <c r="A20" s="159"/>
      <c r="B20" s="159"/>
      <c r="C20" s="28" t="s">
        <v>28</v>
      </c>
      <c r="D20" s="29" t="s">
        <v>8</v>
      </c>
      <c r="E20" s="73" t="s">
        <v>47</v>
      </c>
      <c r="F20" s="24">
        <v>32.6</v>
      </c>
      <c r="G20" s="87">
        <v>35.7</v>
      </c>
      <c r="H20" s="24">
        <v>3.1</v>
      </c>
      <c r="I20" s="24">
        <v>9.5</v>
      </c>
      <c r="J20" s="25">
        <v>63802</v>
      </c>
      <c r="K20" s="85">
        <v>77734</v>
      </c>
      <c r="L20" s="25">
        <v>13932</v>
      </c>
      <c r="M20" s="24">
        <v>21.8</v>
      </c>
      <c r="N20" s="76" t="s">
        <v>28</v>
      </c>
      <c r="O20" s="59" t="s">
        <v>8</v>
      </c>
      <c r="P20" s="68" t="s">
        <v>47</v>
      </c>
      <c r="Q20" s="25">
        <v>23662</v>
      </c>
      <c r="R20" s="85">
        <v>32081</v>
      </c>
      <c r="S20" s="93">
        <v>8419</v>
      </c>
      <c r="T20" s="24">
        <v>35.6</v>
      </c>
      <c r="U20" s="25">
        <v>10093</v>
      </c>
      <c r="V20" s="85">
        <v>11946</v>
      </c>
      <c r="W20" s="25">
        <v>1853</v>
      </c>
      <c r="X20" s="24">
        <v>18.4</v>
      </c>
      <c r="Y20" s="25">
        <v>1958</v>
      </c>
      <c r="Z20" s="85">
        <v>2180</v>
      </c>
      <c r="AA20" s="25">
        <v>222</v>
      </c>
      <c r="AB20" s="24">
        <v>11.3</v>
      </c>
      <c r="AC20" s="25">
        <v>726</v>
      </c>
      <c r="AD20" s="85">
        <v>900</v>
      </c>
      <c r="AE20" s="25">
        <v>174</v>
      </c>
      <c r="AF20" s="24">
        <v>24</v>
      </c>
      <c r="AG20" s="25">
        <v>310</v>
      </c>
      <c r="AH20" s="85">
        <v>335</v>
      </c>
      <c r="AI20" s="25">
        <v>25</v>
      </c>
      <c r="AJ20" s="24">
        <v>8.1</v>
      </c>
      <c r="AL20" s="77" t="s">
        <v>28</v>
      </c>
      <c r="AM20" s="59" t="s">
        <v>8</v>
      </c>
    </row>
    <row r="21" spans="1:39" ht="13.5" customHeight="1">
      <c r="A21" s="159"/>
      <c r="B21" s="159"/>
      <c r="C21" s="28" t="s">
        <v>29</v>
      </c>
      <c r="D21" s="29" t="s">
        <v>9</v>
      </c>
      <c r="E21" s="73" t="s">
        <v>47</v>
      </c>
      <c r="F21" s="24">
        <v>104.8</v>
      </c>
      <c r="G21" s="87">
        <v>105.7</v>
      </c>
      <c r="H21" s="24">
        <v>0.9</v>
      </c>
      <c r="I21" s="24">
        <v>0.9</v>
      </c>
      <c r="J21" s="25">
        <v>353666</v>
      </c>
      <c r="K21" s="85">
        <v>310119</v>
      </c>
      <c r="L21" s="25">
        <v>-43547</v>
      </c>
      <c r="M21" s="24">
        <v>-12.3</v>
      </c>
      <c r="N21" s="76" t="s">
        <v>29</v>
      </c>
      <c r="O21" s="59" t="s">
        <v>9</v>
      </c>
      <c r="P21" s="68" t="s">
        <v>47</v>
      </c>
      <c r="Q21" s="25">
        <v>86782</v>
      </c>
      <c r="R21" s="85">
        <v>84448</v>
      </c>
      <c r="S21" s="93">
        <v>-2334</v>
      </c>
      <c r="T21" s="24">
        <v>-2.7</v>
      </c>
      <c r="U21" s="25">
        <v>51013</v>
      </c>
      <c r="V21" s="85">
        <v>51568</v>
      </c>
      <c r="W21" s="25">
        <v>555</v>
      </c>
      <c r="X21" s="24">
        <v>1.1</v>
      </c>
      <c r="Y21" s="25">
        <v>3376</v>
      </c>
      <c r="Z21" s="85">
        <v>2934</v>
      </c>
      <c r="AA21" s="25">
        <v>-442</v>
      </c>
      <c r="AB21" s="24">
        <v>-13.1</v>
      </c>
      <c r="AC21" s="25">
        <v>828</v>
      </c>
      <c r="AD21" s="85">
        <v>799</v>
      </c>
      <c r="AE21" s="25">
        <v>-29</v>
      </c>
      <c r="AF21" s="24">
        <v>-3.5</v>
      </c>
      <c r="AG21" s="25">
        <v>487</v>
      </c>
      <c r="AH21" s="85">
        <v>488</v>
      </c>
      <c r="AI21" s="25">
        <v>1</v>
      </c>
      <c r="AJ21" s="24">
        <v>0.2</v>
      </c>
      <c r="AL21" s="77" t="s">
        <v>29</v>
      </c>
      <c r="AM21" s="59" t="s">
        <v>9</v>
      </c>
    </row>
    <row r="22" spans="1:39" ht="13.5" customHeight="1">
      <c r="A22" s="159"/>
      <c r="B22" s="159"/>
      <c r="C22" s="28" t="s">
        <v>30</v>
      </c>
      <c r="D22" s="29" t="s">
        <v>10</v>
      </c>
      <c r="E22" s="73" t="s">
        <v>46</v>
      </c>
      <c r="F22" s="24">
        <v>37.5</v>
      </c>
      <c r="G22" s="87">
        <v>51</v>
      </c>
      <c r="H22" s="24">
        <v>13.5</v>
      </c>
      <c r="I22" s="24">
        <v>36</v>
      </c>
      <c r="J22" s="94">
        <v>47640</v>
      </c>
      <c r="K22" s="85">
        <v>55154</v>
      </c>
      <c r="L22" s="94">
        <v>7514</v>
      </c>
      <c r="M22" s="24">
        <v>15.8</v>
      </c>
      <c r="N22" s="76" t="s">
        <v>30</v>
      </c>
      <c r="O22" s="59" t="s">
        <v>10</v>
      </c>
      <c r="P22" s="68" t="s">
        <v>93</v>
      </c>
      <c r="Q22" s="94">
        <v>25421</v>
      </c>
      <c r="R22" s="85">
        <v>29996</v>
      </c>
      <c r="S22" s="94">
        <v>4575</v>
      </c>
      <c r="T22" s="24">
        <v>18</v>
      </c>
      <c r="U22" s="94">
        <v>9134</v>
      </c>
      <c r="V22" s="85">
        <v>17187</v>
      </c>
      <c r="W22" s="94">
        <v>8053</v>
      </c>
      <c r="X22" s="24">
        <v>88.2</v>
      </c>
      <c r="Y22" s="94">
        <v>1270</v>
      </c>
      <c r="Z22" s="85">
        <v>1081</v>
      </c>
      <c r="AA22" s="94">
        <v>-189</v>
      </c>
      <c r="AB22" s="24">
        <v>-14.9</v>
      </c>
      <c r="AC22" s="94">
        <v>678</v>
      </c>
      <c r="AD22" s="85">
        <v>588</v>
      </c>
      <c r="AE22" s="94">
        <v>-90</v>
      </c>
      <c r="AF22" s="24">
        <v>-13.3</v>
      </c>
      <c r="AG22" s="94">
        <v>244</v>
      </c>
      <c r="AH22" s="85">
        <v>337</v>
      </c>
      <c r="AI22" s="94">
        <v>93</v>
      </c>
      <c r="AJ22" s="24">
        <v>38.1</v>
      </c>
      <c r="AL22" s="77" t="s">
        <v>30</v>
      </c>
      <c r="AM22" s="59" t="s">
        <v>10</v>
      </c>
    </row>
    <row r="23" spans="1:39" ht="13.5" customHeight="1">
      <c r="A23" s="159"/>
      <c r="B23" s="159"/>
      <c r="C23" s="28" t="s">
        <v>31</v>
      </c>
      <c r="D23" s="29" t="s">
        <v>11</v>
      </c>
      <c r="E23" s="73" t="s">
        <v>47</v>
      </c>
      <c r="F23" s="24">
        <v>25.4</v>
      </c>
      <c r="G23" s="87">
        <v>27.5</v>
      </c>
      <c r="H23" s="24">
        <v>2.1</v>
      </c>
      <c r="I23" s="24">
        <v>8.3</v>
      </c>
      <c r="J23" s="25">
        <v>85715</v>
      </c>
      <c r="K23" s="85">
        <v>84106</v>
      </c>
      <c r="L23" s="25">
        <v>-1609</v>
      </c>
      <c r="M23" s="24">
        <v>-1.9</v>
      </c>
      <c r="N23" s="76" t="s">
        <v>31</v>
      </c>
      <c r="O23" s="59" t="s">
        <v>11</v>
      </c>
      <c r="P23" s="68" t="s">
        <v>47</v>
      </c>
      <c r="Q23" s="25">
        <v>41681</v>
      </c>
      <c r="R23" s="85">
        <v>37041</v>
      </c>
      <c r="S23" s="93">
        <v>-4640</v>
      </c>
      <c r="T23" s="24">
        <v>-11.1</v>
      </c>
      <c r="U23" s="25">
        <v>11052</v>
      </c>
      <c r="V23" s="85">
        <v>11715</v>
      </c>
      <c r="W23" s="25">
        <v>663</v>
      </c>
      <c r="X23" s="24">
        <v>6</v>
      </c>
      <c r="Y23" s="25">
        <v>3370</v>
      </c>
      <c r="Z23" s="85">
        <v>3060</v>
      </c>
      <c r="AA23" s="25">
        <v>-310</v>
      </c>
      <c r="AB23" s="24">
        <v>-9.2</v>
      </c>
      <c r="AC23" s="25">
        <v>1639</v>
      </c>
      <c r="AD23" s="85">
        <v>1348</v>
      </c>
      <c r="AE23" s="25">
        <v>-291</v>
      </c>
      <c r="AF23" s="24">
        <v>-17.8</v>
      </c>
      <c r="AG23" s="25">
        <v>435</v>
      </c>
      <c r="AH23" s="85">
        <v>426</v>
      </c>
      <c r="AI23" s="25">
        <v>-9</v>
      </c>
      <c r="AJ23" s="24">
        <v>-2.1</v>
      </c>
      <c r="AL23" s="77" t="s">
        <v>31</v>
      </c>
      <c r="AM23" s="59" t="s">
        <v>11</v>
      </c>
    </row>
    <row r="24" spans="1:39" ht="13.5" customHeight="1">
      <c r="A24" s="159"/>
      <c r="B24" s="159"/>
      <c r="C24" s="28" t="s">
        <v>32</v>
      </c>
      <c r="D24" s="29" t="s">
        <v>12</v>
      </c>
      <c r="E24" s="73" t="s">
        <v>47</v>
      </c>
      <c r="F24" s="24">
        <v>42</v>
      </c>
      <c r="G24" s="87">
        <v>50.7</v>
      </c>
      <c r="H24" s="24">
        <v>8.7</v>
      </c>
      <c r="I24" s="24">
        <v>20.7</v>
      </c>
      <c r="J24" s="25">
        <v>308333</v>
      </c>
      <c r="K24" s="85">
        <v>360692</v>
      </c>
      <c r="L24" s="25">
        <v>52359</v>
      </c>
      <c r="M24" s="24">
        <v>17</v>
      </c>
      <c r="N24" s="76" t="s">
        <v>32</v>
      </c>
      <c r="O24" s="59" t="s">
        <v>12</v>
      </c>
      <c r="P24" s="68" t="s">
        <v>47</v>
      </c>
      <c r="Q24" s="25">
        <v>50200</v>
      </c>
      <c r="R24" s="85">
        <v>63909</v>
      </c>
      <c r="S24" s="93">
        <v>13709</v>
      </c>
      <c r="T24" s="24">
        <v>27.3</v>
      </c>
      <c r="U24" s="25">
        <v>22368</v>
      </c>
      <c r="V24" s="85">
        <v>27002</v>
      </c>
      <c r="W24" s="25">
        <v>4634</v>
      </c>
      <c r="X24" s="24">
        <v>20.7</v>
      </c>
      <c r="Y24" s="25">
        <v>7348</v>
      </c>
      <c r="Z24" s="85">
        <v>7110</v>
      </c>
      <c r="AA24" s="25">
        <v>-238</v>
      </c>
      <c r="AB24" s="24">
        <v>-3.2</v>
      </c>
      <c r="AC24" s="25">
        <v>1196</v>
      </c>
      <c r="AD24" s="85">
        <v>1260</v>
      </c>
      <c r="AE24" s="25">
        <v>64</v>
      </c>
      <c r="AF24" s="24">
        <v>5.4</v>
      </c>
      <c r="AG24" s="25">
        <v>533</v>
      </c>
      <c r="AH24" s="85">
        <v>532</v>
      </c>
      <c r="AI24" s="25">
        <v>-1</v>
      </c>
      <c r="AJ24" s="24">
        <v>-0.2</v>
      </c>
      <c r="AL24" s="77" t="s">
        <v>32</v>
      </c>
      <c r="AM24" s="59" t="s">
        <v>12</v>
      </c>
    </row>
    <row r="25" spans="1:39" ht="13.5" customHeight="1">
      <c r="A25" s="159"/>
      <c r="B25" s="159"/>
      <c r="C25" s="28" t="s">
        <v>33</v>
      </c>
      <c r="D25" s="29" t="s">
        <v>13</v>
      </c>
      <c r="E25" s="73" t="s">
        <v>47</v>
      </c>
      <c r="F25" s="24">
        <v>56.5</v>
      </c>
      <c r="G25" s="87">
        <v>60</v>
      </c>
      <c r="H25" s="24">
        <v>3.5</v>
      </c>
      <c r="I25" s="24">
        <v>6.2</v>
      </c>
      <c r="J25" s="25">
        <v>260169</v>
      </c>
      <c r="K25" s="85">
        <v>253610</v>
      </c>
      <c r="L25" s="25">
        <v>-6559</v>
      </c>
      <c r="M25" s="24">
        <v>-2.5</v>
      </c>
      <c r="N25" s="76" t="s">
        <v>33</v>
      </c>
      <c r="O25" s="59" t="s">
        <v>13</v>
      </c>
      <c r="P25" s="68" t="s">
        <v>47</v>
      </c>
      <c r="Q25" s="25">
        <v>29715</v>
      </c>
      <c r="R25" s="85">
        <v>66062</v>
      </c>
      <c r="S25" s="93">
        <v>36347</v>
      </c>
      <c r="T25" s="24">
        <v>122.3</v>
      </c>
      <c r="U25" s="25">
        <v>25536</v>
      </c>
      <c r="V25" s="85">
        <v>25788</v>
      </c>
      <c r="W25" s="25">
        <v>252</v>
      </c>
      <c r="X25" s="24">
        <v>1</v>
      </c>
      <c r="Y25" s="25">
        <v>4605</v>
      </c>
      <c r="Z25" s="85">
        <v>4227</v>
      </c>
      <c r="AA25" s="25">
        <v>-378</v>
      </c>
      <c r="AB25" s="24">
        <v>-8.2</v>
      </c>
      <c r="AC25" s="25">
        <v>526</v>
      </c>
      <c r="AD25" s="85">
        <v>1101</v>
      </c>
      <c r="AE25" s="25">
        <v>575</v>
      </c>
      <c r="AF25" s="24">
        <v>109.3</v>
      </c>
      <c r="AG25" s="25">
        <v>452</v>
      </c>
      <c r="AH25" s="85">
        <v>430</v>
      </c>
      <c r="AI25" s="25">
        <v>-22</v>
      </c>
      <c r="AJ25" s="24">
        <v>-4.9</v>
      </c>
      <c r="AL25" s="77" t="s">
        <v>33</v>
      </c>
      <c r="AM25" s="59" t="s">
        <v>13</v>
      </c>
    </row>
    <row r="26" spans="1:39" ht="13.5" customHeight="1">
      <c r="A26" s="159"/>
      <c r="B26" s="159"/>
      <c r="C26" s="28" t="s">
        <v>34</v>
      </c>
      <c r="D26" s="29" t="s">
        <v>14</v>
      </c>
      <c r="E26" s="73" t="s">
        <v>47</v>
      </c>
      <c r="F26" s="24">
        <v>27.2</v>
      </c>
      <c r="G26" s="87">
        <v>29.5</v>
      </c>
      <c r="H26" s="24">
        <v>2.3</v>
      </c>
      <c r="I26" s="24">
        <v>8.5</v>
      </c>
      <c r="J26" s="25">
        <v>65318</v>
      </c>
      <c r="K26" s="85">
        <v>70190</v>
      </c>
      <c r="L26" s="25">
        <v>4872</v>
      </c>
      <c r="M26" s="24">
        <v>7.5</v>
      </c>
      <c r="N26" s="76" t="s">
        <v>34</v>
      </c>
      <c r="O26" s="59" t="s">
        <v>14</v>
      </c>
      <c r="P26" s="68" t="s">
        <v>47</v>
      </c>
      <c r="Q26" s="25">
        <v>26333</v>
      </c>
      <c r="R26" s="85">
        <v>27472</v>
      </c>
      <c r="S26" s="93">
        <v>1139</v>
      </c>
      <c r="T26" s="24">
        <v>4.3</v>
      </c>
      <c r="U26" s="25">
        <v>11454</v>
      </c>
      <c r="V26" s="85">
        <v>12300</v>
      </c>
      <c r="W26" s="25">
        <v>846</v>
      </c>
      <c r="X26" s="24">
        <v>7.4</v>
      </c>
      <c r="Y26" s="25">
        <v>2399</v>
      </c>
      <c r="Z26" s="85">
        <v>2378</v>
      </c>
      <c r="AA26" s="25">
        <v>-21</v>
      </c>
      <c r="AB26" s="24">
        <v>-0.9</v>
      </c>
      <c r="AC26" s="25">
        <v>967</v>
      </c>
      <c r="AD26" s="85">
        <v>931</v>
      </c>
      <c r="AE26" s="25">
        <v>-36</v>
      </c>
      <c r="AF26" s="24">
        <v>-3.7</v>
      </c>
      <c r="AG26" s="25">
        <v>421</v>
      </c>
      <c r="AH26" s="85">
        <v>417</v>
      </c>
      <c r="AI26" s="25">
        <v>-4</v>
      </c>
      <c r="AJ26" s="24">
        <v>-1</v>
      </c>
      <c r="AL26" s="77" t="s">
        <v>34</v>
      </c>
      <c r="AM26" s="59" t="s">
        <v>14</v>
      </c>
    </row>
    <row r="27" spans="1:39" ht="13.5" customHeight="1">
      <c r="A27" s="159"/>
      <c r="B27" s="159"/>
      <c r="C27" s="28" t="s">
        <v>35</v>
      </c>
      <c r="D27" s="29" t="s">
        <v>59</v>
      </c>
      <c r="E27" s="73" t="s">
        <v>48</v>
      </c>
      <c r="F27" s="24">
        <v>17.8</v>
      </c>
      <c r="G27" s="87">
        <v>29.6</v>
      </c>
      <c r="H27" s="24">
        <v>11.8</v>
      </c>
      <c r="I27" s="24">
        <v>66.3</v>
      </c>
      <c r="J27" s="25">
        <v>31131</v>
      </c>
      <c r="K27" s="85">
        <v>54097</v>
      </c>
      <c r="L27" s="25">
        <v>22966</v>
      </c>
      <c r="M27" s="24">
        <v>73.8</v>
      </c>
      <c r="N27" s="76" t="s">
        <v>35</v>
      </c>
      <c r="O27" s="59" t="s">
        <v>59</v>
      </c>
      <c r="P27" s="68" t="s">
        <v>48</v>
      </c>
      <c r="Q27" s="25">
        <v>15738</v>
      </c>
      <c r="R27" s="85">
        <v>23106</v>
      </c>
      <c r="S27" s="93">
        <v>7368</v>
      </c>
      <c r="T27" s="24">
        <v>46.8</v>
      </c>
      <c r="U27" s="25">
        <v>6161</v>
      </c>
      <c r="V27" s="85">
        <v>11789</v>
      </c>
      <c r="W27" s="25">
        <v>5628</v>
      </c>
      <c r="X27" s="24">
        <v>91.3</v>
      </c>
      <c r="Y27" s="25">
        <v>1746</v>
      </c>
      <c r="Z27" s="85">
        <v>1825</v>
      </c>
      <c r="AA27" s="25">
        <v>79</v>
      </c>
      <c r="AB27" s="24">
        <v>4.5</v>
      </c>
      <c r="AC27" s="25">
        <v>883</v>
      </c>
      <c r="AD27" s="85">
        <v>779</v>
      </c>
      <c r="AE27" s="25">
        <v>-104</v>
      </c>
      <c r="AF27" s="24">
        <v>-11.8</v>
      </c>
      <c r="AG27" s="25">
        <v>346</v>
      </c>
      <c r="AH27" s="85">
        <v>398</v>
      </c>
      <c r="AI27" s="25">
        <v>52</v>
      </c>
      <c r="AJ27" s="24">
        <v>15</v>
      </c>
      <c r="AL27" s="77" t="s">
        <v>35</v>
      </c>
      <c r="AM27" s="59" t="s">
        <v>59</v>
      </c>
    </row>
    <row r="28" spans="1:39" ht="13.5" customHeight="1">
      <c r="A28" s="159"/>
      <c r="B28" s="159"/>
      <c r="C28" s="28" t="s">
        <v>36</v>
      </c>
      <c r="D28" s="29" t="s">
        <v>60</v>
      </c>
      <c r="E28" s="73" t="s">
        <v>48</v>
      </c>
      <c r="F28" s="24">
        <v>33.5</v>
      </c>
      <c r="G28" s="87">
        <v>39.7</v>
      </c>
      <c r="H28" s="24">
        <v>6.2</v>
      </c>
      <c r="I28" s="24">
        <v>18.5</v>
      </c>
      <c r="J28" s="25">
        <v>130685</v>
      </c>
      <c r="K28" s="85">
        <v>163157</v>
      </c>
      <c r="L28" s="25">
        <v>32472</v>
      </c>
      <c r="M28" s="24">
        <v>24.8</v>
      </c>
      <c r="N28" s="76" t="s">
        <v>36</v>
      </c>
      <c r="O28" s="59" t="s">
        <v>60</v>
      </c>
      <c r="P28" s="68" t="s">
        <v>48</v>
      </c>
      <c r="Q28" s="25">
        <v>38493</v>
      </c>
      <c r="R28" s="85">
        <v>52338</v>
      </c>
      <c r="S28" s="93">
        <v>13845</v>
      </c>
      <c r="T28" s="24">
        <v>36</v>
      </c>
      <c r="U28" s="25">
        <v>15311</v>
      </c>
      <c r="V28" s="85">
        <v>16567</v>
      </c>
      <c r="W28" s="25">
        <v>1256</v>
      </c>
      <c r="X28" s="24">
        <v>8.2</v>
      </c>
      <c r="Y28" s="25">
        <v>3901</v>
      </c>
      <c r="Z28" s="85">
        <v>4109</v>
      </c>
      <c r="AA28" s="25">
        <v>208</v>
      </c>
      <c r="AB28" s="24">
        <v>5.3</v>
      </c>
      <c r="AC28" s="25">
        <v>1149</v>
      </c>
      <c r="AD28" s="85">
        <v>1318</v>
      </c>
      <c r="AE28" s="25">
        <v>169</v>
      </c>
      <c r="AF28" s="24">
        <v>14.7</v>
      </c>
      <c r="AG28" s="25">
        <v>457</v>
      </c>
      <c r="AH28" s="85">
        <v>417</v>
      </c>
      <c r="AI28" s="25">
        <v>-40</v>
      </c>
      <c r="AJ28" s="24">
        <v>-8.8</v>
      </c>
      <c r="AL28" s="77" t="s">
        <v>36</v>
      </c>
      <c r="AM28" s="59" t="s">
        <v>60</v>
      </c>
    </row>
    <row r="29" spans="1:39" ht="13.5" customHeight="1">
      <c r="A29" s="159"/>
      <c r="B29" s="159"/>
      <c r="C29" s="28" t="s">
        <v>37</v>
      </c>
      <c r="D29" s="29" t="s">
        <v>61</v>
      </c>
      <c r="E29" s="73" t="s">
        <v>48</v>
      </c>
      <c r="F29" s="24">
        <v>75.7</v>
      </c>
      <c r="G29" s="87">
        <v>87.5</v>
      </c>
      <c r="H29" s="24">
        <v>11.8</v>
      </c>
      <c r="I29" s="24">
        <v>15.6</v>
      </c>
      <c r="J29" s="25">
        <v>164367</v>
      </c>
      <c r="K29" s="85">
        <v>161228</v>
      </c>
      <c r="L29" s="25">
        <v>-3139</v>
      </c>
      <c r="M29" s="24">
        <v>-1.9</v>
      </c>
      <c r="N29" s="76" t="s">
        <v>37</v>
      </c>
      <c r="O29" s="59" t="s">
        <v>61</v>
      </c>
      <c r="P29" s="68" t="s">
        <v>48</v>
      </c>
      <c r="Q29" s="25">
        <v>58834</v>
      </c>
      <c r="R29" s="85">
        <v>28852</v>
      </c>
      <c r="S29" s="93">
        <v>-29982</v>
      </c>
      <c r="T29" s="24">
        <v>-51</v>
      </c>
      <c r="U29" s="25">
        <v>32689</v>
      </c>
      <c r="V29" s="85">
        <v>33196</v>
      </c>
      <c r="W29" s="25">
        <v>507</v>
      </c>
      <c r="X29" s="24">
        <v>1.6</v>
      </c>
      <c r="Y29" s="25">
        <v>2171</v>
      </c>
      <c r="Z29" s="85">
        <v>1842</v>
      </c>
      <c r="AA29" s="25">
        <v>-329</v>
      </c>
      <c r="AB29" s="24">
        <v>-15.2</v>
      </c>
      <c r="AC29" s="25">
        <v>777</v>
      </c>
      <c r="AD29" s="85">
        <v>330</v>
      </c>
      <c r="AE29" s="25">
        <v>-447</v>
      </c>
      <c r="AF29" s="24">
        <v>-57.5</v>
      </c>
      <c r="AG29" s="25">
        <v>432</v>
      </c>
      <c r="AH29" s="85">
        <v>379</v>
      </c>
      <c r="AI29" s="25">
        <v>-53</v>
      </c>
      <c r="AJ29" s="24">
        <v>-12.3</v>
      </c>
      <c r="AL29" s="77" t="s">
        <v>37</v>
      </c>
      <c r="AM29" s="59" t="s">
        <v>61</v>
      </c>
    </row>
    <row r="30" spans="1:39" ht="13.5" customHeight="1">
      <c r="A30" s="159"/>
      <c r="B30" s="159"/>
      <c r="C30" s="28" t="s">
        <v>38</v>
      </c>
      <c r="D30" s="29" t="s">
        <v>18</v>
      </c>
      <c r="E30" s="73" t="s">
        <v>48</v>
      </c>
      <c r="F30" s="24">
        <v>133.9</v>
      </c>
      <c r="G30" s="87">
        <v>151.2</v>
      </c>
      <c r="H30" s="24">
        <v>17.3</v>
      </c>
      <c r="I30" s="24">
        <v>12.9</v>
      </c>
      <c r="J30" s="25">
        <v>452310</v>
      </c>
      <c r="K30" s="85">
        <v>578909</v>
      </c>
      <c r="L30" s="25">
        <v>126599</v>
      </c>
      <c r="M30" s="24">
        <v>28</v>
      </c>
      <c r="N30" s="76" t="s">
        <v>38</v>
      </c>
      <c r="O30" s="59" t="s">
        <v>18</v>
      </c>
      <c r="P30" s="68" t="s">
        <v>48</v>
      </c>
      <c r="Q30" s="25">
        <v>269129</v>
      </c>
      <c r="R30" s="85">
        <v>314471</v>
      </c>
      <c r="S30" s="93">
        <v>45342</v>
      </c>
      <c r="T30" s="24">
        <v>16.8</v>
      </c>
      <c r="U30" s="25">
        <v>74888</v>
      </c>
      <c r="V30" s="85">
        <v>68548</v>
      </c>
      <c r="W30" s="25">
        <v>-6340</v>
      </c>
      <c r="X30" s="24">
        <v>-8.5</v>
      </c>
      <c r="Y30" s="25">
        <v>3378</v>
      </c>
      <c r="Z30" s="85">
        <v>3828</v>
      </c>
      <c r="AA30" s="25">
        <v>450</v>
      </c>
      <c r="AB30" s="24">
        <v>13.3</v>
      </c>
      <c r="AC30" s="25">
        <v>2010</v>
      </c>
      <c r="AD30" s="85">
        <v>2079</v>
      </c>
      <c r="AE30" s="25">
        <v>69</v>
      </c>
      <c r="AF30" s="24">
        <v>3.4</v>
      </c>
      <c r="AG30" s="25">
        <v>559</v>
      </c>
      <c r="AH30" s="85">
        <v>453</v>
      </c>
      <c r="AI30" s="25">
        <v>-106</v>
      </c>
      <c r="AJ30" s="24">
        <v>-19</v>
      </c>
      <c r="AL30" s="77" t="s">
        <v>38</v>
      </c>
      <c r="AM30" s="59" t="s">
        <v>18</v>
      </c>
    </row>
    <row r="31" spans="1:39" ht="13.5" customHeight="1">
      <c r="A31" s="159"/>
      <c r="B31" s="159"/>
      <c r="C31" s="28" t="s">
        <v>39</v>
      </c>
      <c r="D31" s="29" t="s">
        <v>64</v>
      </c>
      <c r="E31" s="73" t="s">
        <v>48</v>
      </c>
      <c r="F31" s="24">
        <v>55.6</v>
      </c>
      <c r="G31" s="87">
        <v>54.7</v>
      </c>
      <c r="H31" s="24">
        <v>-0.9</v>
      </c>
      <c r="I31" s="24">
        <v>-1.6</v>
      </c>
      <c r="J31" s="25">
        <v>154703</v>
      </c>
      <c r="K31" s="85">
        <v>117607</v>
      </c>
      <c r="L31" s="25">
        <v>-37096</v>
      </c>
      <c r="M31" s="24">
        <v>-24</v>
      </c>
      <c r="N31" s="76" t="s">
        <v>39</v>
      </c>
      <c r="O31" s="59" t="s">
        <v>64</v>
      </c>
      <c r="P31" s="68" t="s">
        <v>48</v>
      </c>
      <c r="Q31" s="25">
        <v>53564</v>
      </c>
      <c r="R31" s="85">
        <v>40079</v>
      </c>
      <c r="S31" s="93">
        <v>-13485</v>
      </c>
      <c r="T31" s="24">
        <v>-25.2</v>
      </c>
      <c r="U31" s="25">
        <v>21111</v>
      </c>
      <c r="V31" s="85">
        <v>21892</v>
      </c>
      <c r="W31" s="25">
        <v>781</v>
      </c>
      <c r="X31" s="24">
        <v>3.7</v>
      </c>
      <c r="Y31" s="25">
        <v>2782</v>
      </c>
      <c r="Z31" s="85">
        <v>2149</v>
      </c>
      <c r="AA31" s="25">
        <v>-633</v>
      </c>
      <c r="AB31" s="24">
        <v>-22.8</v>
      </c>
      <c r="AC31" s="25">
        <v>963</v>
      </c>
      <c r="AD31" s="85">
        <v>732</v>
      </c>
      <c r="AE31" s="25">
        <v>-231</v>
      </c>
      <c r="AF31" s="24">
        <v>-24</v>
      </c>
      <c r="AG31" s="25">
        <v>380</v>
      </c>
      <c r="AH31" s="85">
        <v>400</v>
      </c>
      <c r="AI31" s="25">
        <v>20</v>
      </c>
      <c r="AJ31" s="24">
        <v>5.3</v>
      </c>
      <c r="AL31" s="77" t="s">
        <v>39</v>
      </c>
      <c r="AM31" s="59" t="s">
        <v>64</v>
      </c>
    </row>
    <row r="32" spans="1:39" ht="13.5" customHeight="1">
      <c r="A32" s="23"/>
      <c r="B32" s="9"/>
      <c r="C32" s="28" t="s">
        <v>40</v>
      </c>
      <c r="D32" s="29" t="s">
        <v>62</v>
      </c>
      <c r="E32" s="73" t="s">
        <v>48</v>
      </c>
      <c r="F32" s="24">
        <v>88.7</v>
      </c>
      <c r="G32" s="87">
        <v>104.9</v>
      </c>
      <c r="H32" s="24">
        <v>16.2</v>
      </c>
      <c r="I32" s="24">
        <v>18.3</v>
      </c>
      <c r="J32" s="25">
        <v>275793</v>
      </c>
      <c r="K32" s="85">
        <v>278018</v>
      </c>
      <c r="L32" s="25">
        <v>2225</v>
      </c>
      <c r="M32" s="24">
        <v>0.8</v>
      </c>
      <c r="N32" s="76" t="s">
        <v>40</v>
      </c>
      <c r="O32" s="59" t="s">
        <v>62</v>
      </c>
      <c r="P32" s="68" t="s">
        <v>48</v>
      </c>
      <c r="Q32" s="25">
        <v>88029</v>
      </c>
      <c r="R32" s="85">
        <v>85392</v>
      </c>
      <c r="S32" s="93">
        <v>-2637</v>
      </c>
      <c r="T32" s="24">
        <v>-3</v>
      </c>
      <c r="U32" s="25">
        <v>39469</v>
      </c>
      <c r="V32" s="85">
        <v>40079</v>
      </c>
      <c r="W32" s="25">
        <v>610</v>
      </c>
      <c r="X32" s="24">
        <v>1.5</v>
      </c>
      <c r="Y32" s="25">
        <v>3110</v>
      </c>
      <c r="Z32" s="85">
        <v>2652</v>
      </c>
      <c r="AA32" s="25">
        <v>-458</v>
      </c>
      <c r="AB32" s="24">
        <v>-14.7</v>
      </c>
      <c r="AC32" s="25">
        <v>993</v>
      </c>
      <c r="AD32" s="85">
        <v>814</v>
      </c>
      <c r="AE32" s="25">
        <v>-179</v>
      </c>
      <c r="AF32" s="24">
        <v>-18</v>
      </c>
      <c r="AG32" s="25">
        <v>445</v>
      </c>
      <c r="AH32" s="85">
        <v>382</v>
      </c>
      <c r="AI32" s="25">
        <v>-63</v>
      </c>
      <c r="AJ32" s="24">
        <v>-14.2</v>
      </c>
      <c r="AL32" s="77" t="s">
        <v>40</v>
      </c>
      <c r="AM32" s="59" t="s">
        <v>62</v>
      </c>
    </row>
    <row r="33" spans="1:39" ht="13.5" customHeight="1">
      <c r="A33" s="23"/>
      <c r="B33" s="9"/>
      <c r="C33" s="28" t="s">
        <v>41</v>
      </c>
      <c r="D33" s="29" t="s">
        <v>63</v>
      </c>
      <c r="E33" s="73" t="s">
        <v>48</v>
      </c>
      <c r="F33" s="24">
        <v>98.5</v>
      </c>
      <c r="G33" s="87">
        <v>101.1</v>
      </c>
      <c r="H33" s="24">
        <v>2.6</v>
      </c>
      <c r="I33" s="24">
        <v>2.6</v>
      </c>
      <c r="J33" s="25">
        <v>465998</v>
      </c>
      <c r="K33" s="85">
        <v>520464</v>
      </c>
      <c r="L33" s="25">
        <v>54466</v>
      </c>
      <c r="M33" s="24">
        <v>11.7</v>
      </c>
      <c r="N33" s="76" t="s">
        <v>41</v>
      </c>
      <c r="O33" s="59" t="s">
        <v>63</v>
      </c>
      <c r="P33" s="68" t="s">
        <v>48</v>
      </c>
      <c r="Q33" s="25">
        <v>98789</v>
      </c>
      <c r="R33" s="85">
        <v>115380</v>
      </c>
      <c r="S33" s="93">
        <v>16591</v>
      </c>
      <c r="T33" s="24">
        <v>16.8</v>
      </c>
      <c r="U33" s="25">
        <v>41531</v>
      </c>
      <c r="V33" s="85">
        <v>47073</v>
      </c>
      <c r="W33" s="25">
        <v>5542</v>
      </c>
      <c r="X33" s="24">
        <v>13.3</v>
      </c>
      <c r="Y33" s="25">
        <v>4731</v>
      </c>
      <c r="Z33" s="85">
        <v>5149</v>
      </c>
      <c r="AA33" s="25">
        <v>418</v>
      </c>
      <c r="AB33" s="24">
        <v>8.8</v>
      </c>
      <c r="AC33" s="25">
        <v>1003</v>
      </c>
      <c r="AD33" s="85">
        <v>1141</v>
      </c>
      <c r="AE33" s="25">
        <v>138</v>
      </c>
      <c r="AF33" s="24">
        <v>13.8</v>
      </c>
      <c r="AG33" s="25">
        <v>422</v>
      </c>
      <c r="AH33" s="85">
        <v>466</v>
      </c>
      <c r="AI33" s="25">
        <v>44</v>
      </c>
      <c r="AJ33" s="24">
        <v>10.4</v>
      </c>
      <c r="AL33" s="77" t="s">
        <v>41</v>
      </c>
      <c r="AM33" s="59" t="s">
        <v>63</v>
      </c>
    </row>
    <row r="34" spans="1:39" ht="13.5" customHeight="1">
      <c r="A34" s="23"/>
      <c r="B34" s="14"/>
      <c r="C34" s="28" t="s">
        <v>42</v>
      </c>
      <c r="D34" s="29" t="s">
        <v>15</v>
      </c>
      <c r="E34" s="73" t="s">
        <v>46</v>
      </c>
      <c r="F34" s="24">
        <v>14.3</v>
      </c>
      <c r="G34" s="87">
        <v>15.4</v>
      </c>
      <c r="H34" s="24">
        <v>1.1</v>
      </c>
      <c r="I34" s="24">
        <v>7.7</v>
      </c>
      <c r="J34" s="25">
        <v>39362</v>
      </c>
      <c r="K34" s="85">
        <v>37826</v>
      </c>
      <c r="L34" s="25">
        <v>-1536</v>
      </c>
      <c r="M34" s="24">
        <v>-3.9</v>
      </c>
      <c r="N34" s="76" t="s">
        <v>42</v>
      </c>
      <c r="O34" s="59" t="s">
        <v>15</v>
      </c>
      <c r="P34" s="68" t="s">
        <v>46</v>
      </c>
      <c r="Q34" s="25">
        <v>16087</v>
      </c>
      <c r="R34" s="85">
        <v>14455</v>
      </c>
      <c r="S34" s="93">
        <v>-1632</v>
      </c>
      <c r="T34" s="24">
        <v>-10.1</v>
      </c>
      <c r="U34" s="25">
        <v>5260</v>
      </c>
      <c r="V34" s="85">
        <v>5449</v>
      </c>
      <c r="W34" s="25">
        <v>189</v>
      </c>
      <c r="X34" s="24">
        <v>3.6</v>
      </c>
      <c r="Y34" s="25">
        <v>2762</v>
      </c>
      <c r="Z34" s="85">
        <v>2449</v>
      </c>
      <c r="AA34" s="25">
        <v>-313</v>
      </c>
      <c r="AB34" s="24">
        <v>-11.3</v>
      </c>
      <c r="AC34" s="25">
        <v>1129</v>
      </c>
      <c r="AD34" s="85">
        <v>936</v>
      </c>
      <c r="AE34" s="25">
        <v>-193</v>
      </c>
      <c r="AF34" s="24">
        <v>-17.1</v>
      </c>
      <c r="AG34" s="25">
        <v>369</v>
      </c>
      <c r="AH34" s="85">
        <v>353</v>
      </c>
      <c r="AI34" s="25">
        <v>-16</v>
      </c>
      <c r="AJ34" s="24">
        <v>-4.3</v>
      </c>
      <c r="AL34" s="77" t="s">
        <v>42</v>
      </c>
      <c r="AM34" s="59" t="s">
        <v>15</v>
      </c>
    </row>
    <row r="35" spans="1:38" ht="7.5" customHeight="1">
      <c r="A35" s="9"/>
      <c r="B35" s="27"/>
      <c r="C35" s="7"/>
      <c r="E35" s="72"/>
      <c r="F35" s="24"/>
      <c r="G35" s="87"/>
      <c r="H35" s="24"/>
      <c r="I35" s="24"/>
      <c r="J35" s="25"/>
      <c r="K35" s="85"/>
      <c r="L35" s="24"/>
      <c r="M35" s="24"/>
      <c r="P35" s="18"/>
      <c r="Q35" s="25"/>
      <c r="R35" s="85"/>
      <c r="S35" s="93"/>
      <c r="T35" s="24"/>
      <c r="U35" s="25"/>
      <c r="V35" s="85"/>
      <c r="W35" s="25"/>
      <c r="X35" s="24"/>
      <c r="Y35" s="25"/>
      <c r="Z35" s="85"/>
      <c r="AA35" s="25"/>
      <c r="AB35" s="24"/>
      <c r="AC35" s="25"/>
      <c r="AD35" s="85"/>
      <c r="AE35" s="25"/>
      <c r="AF35" s="24"/>
      <c r="AG35" s="25"/>
      <c r="AH35" s="85"/>
      <c r="AI35" s="25"/>
      <c r="AJ35" s="24"/>
      <c r="AL35" s="26"/>
    </row>
    <row r="36" spans="1:39" ht="7.5" customHeight="1">
      <c r="A36" s="7"/>
      <c r="B36" s="31"/>
      <c r="C36" s="32"/>
      <c r="D36" s="33"/>
      <c r="E36" s="72"/>
      <c r="F36" s="24"/>
      <c r="G36" s="87"/>
      <c r="H36" s="24"/>
      <c r="I36" s="24"/>
      <c r="J36" s="25"/>
      <c r="K36" s="85"/>
      <c r="L36" s="24"/>
      <c r="M36" s="24"/>
      <c r="N36" s="32"/>
      <c r="O36" s="33"/>
      <c r="P36" s="34"/>
      <c r="Q36" s="25"/>
      <c r="R36" s="85"/>
      <c r="S36" s="93"/>
      <c r="T36" s="24"/>
      <c r="U36" s="25"/>
      <c r="V36" s="85"/>
      <c r="W36" s="25"/>
      <c r="X36" s="24"/>
      <c r="Y36" s="25"/>
      <c r="Z36" s="85"/>
      <c r="AA36" s="25"/>
      <c r="AB36" s="24"/>
      <c r="AC36" s="25"/>
      <c r="AD36" s="85"/>
      <c r="AE36" s="25"/>
      <c r="AF36" s="24"/>
      <c r="AG36" s="25"/>
      <c r="AH36" s="85"/>
      <c r="AI36" s="25"/>
      <c r="AJ36" s="24"/>
      <c r="AL36" s="35"/>
      <c r="AM36" s="33"/>
    </row>
    <row r="37" spans="1:39" s="64" customFormat="1" ht="13.5" customHeight="1">
      <c r="A37" s="69"/>
      <c r="C37" s="60" t="s">
        <v>43</v>
      </c>
      <c r="E37" s="68"/>
      <c r="F37" s="61">
        <v>12.2</v>
      </c>
      <c r="G37" s="61">
        <v>13</v>
      </c>
      <c r="H37" s="61">
        <v>0.8</v>
      </c>
      <c r="I37" s="61">
        <v>6.6</v>
      </c>
      <c r="J37" s="62">
        <v>25129</v>
      </c>
      <c r="K37" s="62">
        <v>23739</v>
      </c>
      <c r="L37" s="62">
        <v>-1390</v>
      </c>
      <c r="M37" s="61">
        <v>-5.5</v>
      </c>
      <c r="N37" s="60" t="s">
        <v>43</v>
      </c>
      <c r="P37" s="69"/>
      <c r="Q37" s="62">
        <v>11627</v>
      </c>
      <c r="R37" s="62">
        <v>10012</v>
      </c>
      <c r="S37" s="95">
        <v>-1615</v>
      </c>
      <c r="T37" s="61">
        <v>-13.9</v>
      </c>
      <c r="U37" s="62">
        <v>3808</v>
      </c>
      <c r="V37" s="62">
        <v>3812</v>
      </c>
      <c r="W37" s="62">
        <v>4</v>
      </c>
      <c r="X37" s="61">
        <v>0.1</v>
      </c>
      <c r="Y37" s="62">
        <v>2052</v>
      </c>
      <c r="Z37" s="62">
        <v>1828</v>
      </c>
      <c r="AA37" s="62">
        <v>-224</v>
      </c>
      <c r="AB37" s="61">
        <v>-10.9</v>
      </c>
      <c r="AC37" s="62">
        <v>949</v>
      </c>
      <c r="AD37" s="62">
        <v>930</v>
      </c>
      <c r="AE37" s="62">
        <v>-19</v>
      </c>
      <c r="AF37" s="61">
        <v>-2</v>
      </c>
      <c r="AG37" s="62">
        <v>311</v>
      </c>
      <c r="AH37" s="62">
        <v>294</v>
      </c>
      <c r="AI37" s="62">
        <v>-17</v>
      </c>
      <c r="AJ37" s="61">
        <v>-5.5</v>
      </c>
      <c r="AL37" s="140" t="s">
        <v>106</v>
      </c>
      <c r="AM37" s="141"/>
    </row>
    <row r="38" spans="1:39" ht="13.5" customHeight="1">
      <c r="A38" s="18"/>
      <c r="C38" s="32" t="s">
        <v>50</v>
      </c>
      <c r="D38" s="33"/>
      <c r="E38" s="72"/>
      <c r="F38" s="24">
        <v>6.2</v>
      </c>
      <c r="G38" s="87">
        <v>6.4</v>
      </c>
      <c r="H38" s="24">
        <v>0.2</v>
      </c>
      <c r="I38" s="24">
        <v>3.2</v>
      </c>
      <c r="J38" s="25">
        <v>11994</v>
      </c>
      <c r="K38" s="85">
        <v>9267</v>
      </c>
      <c r="L38" s="25">
        <v>-2727</v>
      </c>
      <c r="M38" s="24">
        <v>-22.7</v>
      </c>
      <c r="N38" s="32" t="s">
        <v>50</v>
      </c>
      <c r="O38" s="33"/>
      <c r="P38" s="34"/>
      <c r="Q38" s="25">
        <v>5682</v>
      </c>
      <c r="R38" s="85">
        <v>3973</v>
      </c>
      <c r="S38" s="93">
        <v>-1709</v>
      </c>
      <c r="T38" s="24">
        <v>-30.1</v>
      </c>
      <c r="U38" s="25">
        <v>1798</v>
      </c>
      <c r="V38" s="85">
        <v>1709</v>
      </c>
      <c r="W38" s="25">
        <v>-89</v>
      </c>
      <c r="X38" s="24">
        <v>-4.9</v>
      </c>
      <c r="Y38" s="25">
        <v>1930</v>
      </c>
      <c r="Z38" s="85">
        <v>1459</v>
      </c>
      <c r="AA38" s="25">
        <v>-471</v>
      </c>
      <c r="AB38" s="24">
        <v>-24.4</v>
      </c>
      <c r="AC38" s="25">
        <v>914</v>
      </c>
      <c r="AD38" s="85">
        <v>1034</v>
      </c>
      <c r="AE38" s="25">
        <v>120</v>
      </c>
      <c r="AF38" s="24">
        <v>13.1</v>
      </c>
      <c r="AG38" s="25">
        <v>289</v>
      </c>
      <c r="AH38" s="85">
        <v>269</v>
      </c>
      <c r="AI38" s="25">
        <v>-20</v>
      </c>
      <c r="AJ38" s="24">
        <v>-6.9</v>
      </c>
      <c r="AL38" s="142" t="s">
        <v>107</v>
      </c>
      <c r="AM38" s="143"/>
    </row>
    <row r="39" spans="1:39" ht="13.5" customHeight="1">
      <c r="A39" s="132" t="s">
        <v>70</v>
      </c>
      <c r="B39" s="132"/>
      <c r="C39" s="32" t="s">
        <v>51</v>
      </c>
      <c r="D39" s="33"/>
      <c r="E39" s="72"/>
      <c r="F39" s="24">
        <v>13.8</v>
      </c>
      <c r="G39" s="87">
        <v>13.9</v>
      </c>
      <c r="H39" s="24">
        <v>0.1</v>
      </c>
      <c r="I39" s="24">
        <v>0.7</v>
      </c>
      <c r="J39" s="25">
        <v>28066</v>
      </c>
      <c r="K39" s="85">
        <v>25456</v>
      </c>
      <c r="L39" s="25">
        <v>-2610</v>
      </c>
      <c r="M39" s="24">
        <v>-9.3</v>
      </c>
      <c r="N39" s="32" t="s">
        <v>51</v>
      </c>
      <c r="O39" s="33"/>
      <c r="P39" s="34"/>
      <c r="Q39" s="25">
        <v>13530</v>
      </c>
      <c r="R39" s="85">
        <v>10473</v>
      </c>
      <c r="S39" s="93">
        <v>-3057</v>
      </c>
      <c r="T39" s="24">
        <v>-22.6</v>
      </c>
      <c r="U39" s="25">
        <v>4327</v>
      </c>
      <c r="V39" s="85">
        <v>4077</v>
      </c>
      <c r="W39" s="25">
        <v>-250</v>
      </c>
      <c r="X39" s="24">
        <v>-5.8</v>
      </c>
      <c r="Y39" s="25">
        <v>2036</v>
      </c>
      <c r="Z39" s="85">
        <v>1838</v>
      </c>
      <c r="AA39" s="25">
        <v>-198</v>
      </c>
      <c r="AB39" s="24">
        <v>-9.7</v>
      </c>
      <c r="AC39" s="25">
        <v>981</v>
      </c>
      <c r="AD39" s="85">
        <v>949</v>
      </c>
      <c r="AE39" s="25">
        <v>-32</v>
      </c>
      <c r="AF39" s="24">
        <v>-3.3</v>
      </c>
      <c r="AG39" s="25">
        <v>314</v>
      </c>
      <c r="AH39" s="85">
        <v>294</v>
      </c>
      <c r="AI39" s="25">
        <v>-20</v>
      </c>
      <c r="AJ39" s="24">
        <v>-6.4</v>
      </c>
      <c r="AL39" s="142" t="s">
        <v>108</v>
      </c>
      <c r="AM39" s="143"/>
    </row>
    <row r="40" spans="1:39" ht="13.5" customHeight="1">
      <c r="A40" s="132"/>
      <c r="B40" s="132"/>
      <c r="C40" s="32" t="s">
        <v>52</v>
      </c>
      <c r="D40" s="33"/>
      <c r="E40" s="72"/>
      <c r="F40" s="24">
        <v>24.5</v>
      </c>
      <c r="G40" s="87">
        <v>24.8</v>
      </c>
      <c r="H40" s="24">
        <v>0.3</v>
      </c>
      <c r="I40" s="24">
        <v>1.2</v>
      </c>
      <c r="J40" s="25">
        <v>52587</v>
      </c>
      <c r="K40" s="85">
        <v>49704</v>
      </c>
      <c r="L40" s="25">
        <v>-2883</v>
      </c>
      <c r="M40" s="24">
        <v>-5.5</v>
      </c>
      <c r="N40" s="32" t="s">
        <v>52</v>
      </c>
      <c r="O40" s="33"/>
      <c r="P40" s="34"/>
      <c r="Q40" s="25">
        <v>22984</v>
      </c>
      <c r="R40" s="85">
        <v>21299</v>
      </c>
      <c r="S40" s="93">
        <v>-1685</v>
      </c>
      <c r="T40" s="24">
        <v>-7.3</v>
      </c>
      <c r="U40" s="25">
        <v>7880</v>
      </c>
      <c r="V40" s="85">
        <v>7560</v>
      </c>
      <c r="W40" s="25">
        <v>-320</v>
      </c>
      <c r="X40" s="24">
        <v>-4.1</v>
      </c>
      <c r="Y40" s="25">
        <v>2146</v>
      </c>
      <c r="Z40" s="85">
        <v>2007</v>
      </c>
      <c r="AA40" s="25">
        <v>-139</v>
      </c>
      <c r="AB40" s="24">
        <v>-6.5</v>
      </c>
      <c r="AC40" s="25">
        <v>938</v>
      </c>
      <c r="AD40" s="85">
        <v>858</v>
      </c>
      <c r="AE40" s="25">
        <v>-80</v>
      </c>
      <c r="AF40" s="24">
        <v>-8.5</v>
      </c>
      <c r="AG40" s="25">
        <v>322</v>
      </c>
      <c r="AH40" s="85">
        <v>305</v>
      </c>
      <c r="AI40" s="25">
        <v>-17</v>
      </c>
      <c r="AJ40" s="24">
        <v>-5.3</v>
      </c>
      <c r="AL40" s="142" t="s">
        <v>109</v>
      </c>
      <c r="AM40" s="143"/>
    </row>
    <row r="41" spans="1:39" s="64" customFormat="1" ht="13.5" customHeight="1">
      <c r="A41" s="132"/>
      <c r="B41" s="132"/>
      <c r="C41" s="63" t="s">
        <v>44</v>
      </c>
      <c r="D41" s="67"/>
      <c r="E41" s="68"/>
      <c r="F41" s="61">
        <v>77.9</v>
      </c>
      <c r="G41" s="61">
        <v>81.1</v>
      </c>
      <c r="H41" s="61">
        <v>3.2</v>
      </c>
      <c r="I41" s="61">
        <v>4.1</v>
      </c>
      <c r="J41" s="62">
        <v>218934</v>
      </c>
      <c r="K41" s="62">
        <v>220551</v>
      </c>
      <c r="L41" s="62">
        <v>1617</v>
      </c>
      <c r="M41" s="61">
        <v>0.7</v>
      </c>
      <c r="N41" s="63" t="s">
        <v>44</v>
      </c>
      <c r="O41" s="67"/>
      <c r="P41" s="68"/>
      <c r="Q41" s="62">
        <v>75257</v>
      </c>
      <c r="R41" s="62">
        <v>79492</v>
      </c>
      <c r="S41" s="95">
        <v>4235</v>
      </c>
      <c r="T41" s="61">
        <v>5.6</v>
      </c>
      <c r="U41" s="62">
        <v>28321</v>
      </c>
      <c r="V41" s="62">
        <v>28747</v>
      </c>
      <c r="W41" s="62">
        <v>426</v>
      </c>
      <c r="X41" s="61">
        <v>1.5</v>
      </c>
      <c r="Y41" s="62">
        <v>2809</v>
      </c>
      <c r="Z41" s="62">
        <v>2720</v>
      </c>
      <c r="AA41" s="62">
        <v>-89</v>
      </c>
      <c r="AB41" s="61">
        <v>-3.2</v>
      </c>
      <c r="AC41" s="62">
        <v>966</v>
      </c>
      <c r="AD41" s="62">
        <v>939</v>
      </c>
      <c r="AE41" s="62">
        <v>-27</v>
      </c>
      <c r="AF41" s="61">
        <v>-2.8</v>
      </c>
      <c r="AG41" s="62">
        <v>363</v>
      </c>
      <c r="AH41" s="62">
        <v>355</v>
      </c>
      <c r="AI41" s="62">
        <v>-8</v>
      </c>
      <c r="AJ41" s="61">
        <v>-2.2</v>
      </c>
      <c r="AL41" s="140" t="s">
        <v>110</v>
      </c>
      <c r="AM41" s="141"/>
    </row>
    <row r="42" spans="1:39" ht="13.5" customHeight="1">
      <c r="A42" s="132"/>
      <c r="B42" s="132"/>
      <c r="C42" s="32" t="s">
        <v>53</v>
      </c>
      <c r="D42" s="33"/>
      <c r="E42" s="72"/>
      <c r="F42" s="24">
        <v>38.9</v>
      </c>
      <c r="G42" s="87">
        <v>39.5</v>
      </c>
      <c r="H42" s="24">
        <v>0.6</v>
      </c>
      <c r="I42" s="24">
        <v>1.5</v>
      </c>
      <c r="J42" s="25">
        <v>105556</v>
      </c>
      <c r="K42" s="85">
        <v>104167</v>
      </c>
      <c r="L42" s="25">
        <v>-1389</v>
      </c>
      <c r="M42" s="24">
        <v>-1.3</v>
      </c>
      <c r="N42" s="32" t="s">
        <v>53</v>
      </c>
      <c r="O42" s="33"/>
      <c r="P42" s="34"/>
      <c r="Q42" s="25">
        <v>35862</v>
      </c>
      <c r="R42" s="85">
        <v>35406</v>
      </c>
      <c r="S42" s="93">
        <v>-456</v>
      </c>
      <c r="T42" s="24">
        <v>-1.3</v>
      </c>
      <c r="U42" s="25">
        <v>12766</v>
      </c>
      <c r="V42" s="85">
        <v>13045</v>
      </c>
      <c r="W42" s="25">
        <v>279</v>
      </c>
      <c r="X42" s="24">
        <v>2.2</v>
      </c>
      <c r="Y42" s="25">
        <v>2714</v>
      </c>
      <c r="Z42" s="85">
        <v>2640</v>
      </c>
      <c r="AA42" s="25">
        <v>-74</v>
      </c>
      <c r="AB42" s="24">
        <v>-2.7</v>
      </c>
      <c r="AC42" s="25">
        <v>922</v>
      </c>
      <c r="AD42" s="85">
        <v>959</v>
      </c>
      <c r="AE42" s="25">
        <v>37</v>
      </c>
      <c r="AF42" s="24">
        <v>4</v>
      </c>
      <c r="AG42" s="25">
        <v>328</v>
      </c>
      <c r="AH42" s="85">
        <v>331</v>
      </c>
      <c r="AI42" s="25">
        <v>3</v>
      </c>
      <c r="AJ42" s="24">
        <v>0.9</v>
      </c>
      <c r="AL42" s="142" t="s">
        <v>111</v>
      </c>
      <c r="AM42" s="143"/>
    </row>
    <row r="43" spans="1:39" ht="13.5" customHeight="1">
      <c r="A43" s="132"/>
      <c r="B43" s="132"/>
      <c r="C43" s="32" t="s">
        <v>54</v>
      </c>
      <c r="D43" s="33"/>
      <c r="E43" s="72"/>
      <c r="F43" s="24">
        <v>71.7</v>
      </c>
      <c r="G43" s="87">
        <v>70.7</v>
      </c>
      <c r="H43" s="24">
        <v>-1</v>
      </c>
      <c r="I43" s="24">
        <v>-1.4</v>
      </c>
      <c r="J43" s="25">
        <v>187776</v>
      </c>
      <c r="K43" s="85">
        <v>166219</v>
      </c>
      <c r="L43" s="25">
        <v>-21557</v>
      </c>
      <c r="M43" s="24">
        <v>-11.5</v>
      </c>
      <c r="N43" s="32" t="s">
        <v>54</v>
      </c>
      <c r="O43" s="33"/>
      <c r="P43" s="34"/>
      <c r="Q43" s="25">
        <v>57668</v>
      </c>
      <c r="R43" s="85">
        <v>53870</v>
      </c>
      <c r="S43" s="93">
        <v>-3798</v>
      </c>
      <c r="T43" s="24">
        <v>-6.6</v>
      </c>
      <c r="U43" s="25">
        <v>24934</v>
      </c>
      <c r="V43" s="85">
        <v>23931</v>
      </c>
      <c r="W43" s="25">
        <v>-1003</v>
      </c>
      <c r="X43" s="24">
        <v>-4</v>
      </c>
      <c r="Y43" s="25">
        <v>2619</v>
      </c>
      <c r="Z43" s="85">
        <v>2350</v>
      </c>
      <c r="AA43" s="25">
        <v>-269</v>
      </c>
      <c r="AB43" s="24">
        <v>-10.3</v>
      </c>
      <c r="AC43" s="25">
        <v>804</v>
      </c>
      <c r="AD43" s="85">
        <v>840</v>
      </c>
      <c r="AE43" s="25">
        <v>36</v>
      </c>
      <c r="AF43" s="24">
        <v>4.5</v>
      </c>
      <c r="AG43" s="25">
        <v>348</v>
      </c>
      <c r="AH43" s="85">
        <v>338</v>
      </c>
      <c r="AI43" s="25">
        <v>-10</v>
      </c>
      <c r="AJ43" s="24">
        <v>-2.9</v>
      </c>
      <c r="AL43" s="142" t="s">
        <v>112</v>
      </c>
      <c r="AM43" s="143"/>
    </row>
    <row r="44" spans="1:39" ht="13.5" customHeight="1">
      <c r="A44" s="132"/>
      <c r="B44" s="132"/>
      <c r="C44" s="32" t="s">
        <v>55</v>
      </c>
      <c r="D44" s="33"/>
      <c r="E44" s="72"/>
      <c r="F44" s="24">
        <v>136.9</v>
      </c>
      <c r="G44" s="87">
        <v>136.1</v>
      </c>
      <c r="H44" s="24">
        <v>-0.8</v>
      </c>
      <c r="I44" s="24">
        <v>-0.6</v>
      </c>
      <c r="J44" s="25">
        <v>340380</v>
      </c>
      <c r="K44" s="85">
        <v>380143</v>
      </c>
      <c r="L44" s="25">
        <v>39763</v>
      </c>
      <c r="M44" s="24">
        <v>11.7</v>
      </c>
      <c r="N44" s="32" t="s">
        <v>55</v>
      </c>
      <c r="O44" s="33"/>
      <c r="P44" s="34"/>
      <c r="Q44" s="25">
        <v>126475</v>
      </c>
      <c r="R44" s="85">
        <v>138932</v>
      </c>
      <c r="S44" s="93">
        <v>12457</v>
      </c>
      <c r="T44" s="24">
        <v>9.8</v>
      </c>
      <c r="U44" s="25">
        <v>49606</v>
      </c>
      <c r="V44" s="85">
        <v>49469</v>
      </c>
      <c r="W44" s="25">
        <v>-137</v>
      </c>
      <c r="X44" s="24">
        <v>-0.3</v>
      </c>
      <c r="Y44" s="25">
        <v>2486</v>
      </c>
      <c r="Z44" s="85">
        <v>2794</v>
      </c>
      <c r="AA44" s="25">
        <v>308</v>
      </c>
      <c r="AB44" s="24">
        <v>12.4</v>
      </c>
      <c r="AC44" s="25">
        <v>924</v>
      </c>
      <c r="AD44" s="85">
        <v>874</v>
      </c>
      <c r="AE44" s="25">
        <v>-50</v>
      </c>
      <c r="AF44" s="24">
        <v>-5.4</v>
      </c>
      <c r="AG44" s="25">
        <v>362</v>
      </c>
      <c r="AH44" s="85">
        <v>364</v>
      </c>
      <c r="AI44" s="25">
        <v>2</v>
      </c>
      <c r="AJ44" s="24">
        <v>0.6</v>
      </c>
      <c r="AL44" s="142" t="s">
        <v>113</v>
      </c>
      <c r="AM44" s="143"/>
    </row>
    <row r="45" spans="1:39" ht="13.5" customHeight="1">
      <c r="A45" s="132"/>
      <c r="B45" s="132"/>
      <c r="C45" s="32" t="s">
        <v>56</v>
      </c>
      <c r="D45" s="33"/>
      <c r="E45" s="72"/>
      <c r="F45" s="24">
        <v>248.1</v>
      </c>
      <c r="G45" s="87">
        <v>248.7</v>
      </c>
      <c r="H45" s="24">
        <v>0.6</v>
      </c>
      <c r="I45" s="24">
        <v>0.2</v>
      </c>
      <c r="J45" s="25">
        <v>945556</v>
      </c>
      <c r="K45" s="85">
        <v>808645</v>
      </c>
      <c r="L45" s="25">
        <v>-136911</v>
      </c>
      <c r="M45" s="24">
        <v>-14.5</v>
      </c>
      <c r="N45" s="32" t="s">
        <v>56</v>
      </c>
      <c r="O45" s="33"/>
      <c r="P45" s="34"/>
      <c r="Q45" s="25">
        <v>344783</v>
      </c>
      <c r="R45" s="85">
        <v>331660</v>
      </c>
      <c r="S45" s="93">
        <v>-13123</v>
      </c>
      <c r="T45" s="24">
        <v>-3.8</v>
      </c>
      <c r="U45" s="25">
        <v>108512</v>
      </c>
      <c r="V45" s="85">
        <v>96919</v>
      </c>
      <c r="W45" s="25">
        <v>-11593</v>
      </c>
      <c r="X45" s="24">
        <v>-10.7</v>
      </c>
      <c r="Y45" s="25">
        <v>3812</v>
      </c>
      <c r="Z45" s="85">
        <v>3252</v>
      </c>
      <c r="AA45" s="25">
        <v>-560</v>
      </c>
      <c r="AB45" s="24">
        <v>-14.7</v>
      </c>
      <c r="AC45" s="25">
        <v>1390</v>
      </c>
      <c r="AD45" s="85">
        <v>1166</v>
      </c>
      <c r="AE45" s="25">
        <v>-224</v>
      </c>
      <c r="AF45" s="24">
        <v>-16.1</v>
      </c>
      <c r="AG45" s="25">
        <v>437</v>
      </c>
      <c r="AH45" s="85">
        <v>390</v>
      </c>
      <c r="AI45" s="25">
        <v>-47</v>
      </c>
      <c r="AJ45" s="24">
        <v>-10.8</v>
      </c>
      <c r="AL45" s="142" t="s">
        <v>114</v>
      </c>
      <c r="AM45" s="143"/>
    </row>
    <row r="46" spans="1:39" s="64" customFormat="1" ht="13.5" customHeight="1">
      <c r="A46" s="132"/>
      <c r="B46" s="132"/>
      <c r="C46" s="63" t="s">
        <v>45</v>
      </c>
      <c r="D46" s="65"/>
      <c r="E46" s="68"/>
      <c r="F46" s="61">
        <v>657.5</v>
      </c>
      <c r="G46" s="61">
        <v>639.9</v>
      </c>
      <c r="H46" s="61">
        <v>-17.6</v>
      </c>
      <c r="I46" s="61">
        <v>-2.7</v>
      </c>
      <c r="J46" s="62">
        <v>3679948</v>
      </c>
      <c r="K46" s="62">
        <v>3534671</v>
      </c>
      <c r="L46" s="62">
        <v>-145277</v>
      </c>
      <c r="M46" s="61">
        <v>-3.9</v>
      </c>
      <c r="N46" s="63" t="s">
        <v>45</v>
      </c>
      <c r="O46" s="65"/>
      <c r="P46" s="66"/>
      <c r="Q46" s="62">
        <v>974723</v>
      </c>
      <c r="R46" s="62">
        <v>989112</v>
      </c>
      <c r="S46" s="95">
        <v>14389</v>
      </c>
      <c r="T46" s="61">
        <v>1.5</v>
      </c>
      <c r="U46" s="62">
        <v>344162</v>
      </c>
      <c r="V46" s="62">
        <v>309806</v>
      </c>
      <c r="W46" s="62">
        <v>-34356</v>
      </c>
      <c r="X46" s="61">
        <v>-10</v>
      </c>
      <c r="Y46" s="62">
        <v>5597</v>
      </c>
      <c r="Z46" s="62">
        <v>5524</v>
      </c>
      <c r="AA46" s="62">
        <v>-73</v>
      </c>
      <c r="AB46" s="61">
        <v>-1.3</v>
      </c>
      <c r="AC46" s="62">
        <v>1483</v>
      </c>
      <c r="AD46" s="62">
        <v>1360</v>
      </c>
      <c r="AE46" s="62">
        <v>-123</v>
      </c>
      <c r="AF46" s="61">
        <v>-8.3</v>
      </c>
      <c r="AG46" s="62">
        <v>523</v>
      </c>
      <c r="AH46" s="62">
        <v>484</v>
      </c>
      <c r="AI46" s="62">
        <v>-39</v>
      </c>
      <c r="AJ46" s="61">
        <v>-7.5</v>
      </c>
      <c r="AL46" s="140" t="s">
        <v>115</v>
      </c>
      <c r="AM46" s="141"/>
    </row>
    <row r="47" spans="1:39" ht="13.5" customHeight="1">
      <c r="A47" s="132"/>
      <c r="B47" s="132"/>
      <c r="C47" s="32" t="s">
        <v>57</v>
      </c>
      <c r="D47" s="33"/>
      <c r="E47" s="72"/>
      <c r="F47" s="24">
        <v>366.3</v>
      </c>
      <c r="G47" s="87">
        <v>372.3</v>
      </c>
      <c r="H47" s="24">
        <v>6</v>
      </c>
      <c r="I47" s="24">
        <v>1.6</v>
      </c>
      <c r="J47" s="25">
        <v>2408807</v>
      </c>
      <c r="K47" s="85">
        <v>2174193</v>
      </c>
      <c r="L47" s="25">
        <v>-234614</v>
      </c>
      <c r="M47" s="24">
        <v>-9.7</v>
      </c>
      <c r="N47" s="32" t="s">
        <v>57</v>
      </c>
      <c r="O47" s="33"/>
      <c r="P47" s="34"/>
      <c r="Q47" s="25">
        <v>333253</v>
      </c>
      <c r="R47" s="85">
        <v>452810</v>
      </c>
      <c r="S47" s="93">
        <v>119557</v>
      </c>
      <c r="T47" s="24">
        <v>35.9</v>
      </c>
      <c r="U47" s="25">
        <v>163444</v>
      </c>
      <c r="V47" s="85">
        <v>175337</v>
      </c>
      <c r="W47" s="25">
        <v>11893</v>
      </c>
      <c r="X47" s="24">
        <v>7.3</v>
      </c>
      <c r="Y47" s="25">
        <v>6577</v>
      </c>
      <c r="Z47" s="85">
        <v>5841</v>
      </c>
      <c r="AA47" s="25">
        <v>-736</v>
      </c>
      <c r="AB47" s="24">
        <v>-11.2</v>
      </c>
      <c r="AC47" s="25">
        <v>910</v>
      </c>
      <c r="AD47" s="85">
        <v>727</v>
      </c>
      <c r="AE47" s="25">
        <v>-183</v>
      </c>
      <c r="AF47" s="24">
        <v>-20.1</v>
      </c>
      <c r="AG47" s="25">
        <v>446</v>
      </c>
      <c r="AH47" s="85">
        <v>471</v>
      </c>
      <c r="AI47" s="25">
        <v>25</v>
      </c>
      <c r="AJ47" s="24">
        <v>5.6</v>
      </c>
      <c r="AL47" s="142" t="s">
        <v>116</v>
      </c>
      <c r="AM47" s="143"/>
    </row>
    <row r="48" spans="1:39" ht="13.5" customHeight="1">
      <c r="A48" s="18"/>
      <c r="C48" s="32" t="s">
        <v>58</v>
      </c>
      <c r="D48" s="33"/>
      <c r="E48" s="72"/>
      <c r="F48" s="24">
        <v>703.8</v>
      </c>
      <c r="G48" s="87">
        <v>705.9</v>
      </c>
      <c r="H48" s="24">
        <v>2.1</v>
      </c>
      <c r="I48" s="24">
        <v>0.3</v>
      </c>
      <c r="J48" s="25">
        <v>3067017</v>
      </c>
      <c r="K48" s="85">
        <v>3151449</v>
      </c>
      <c r="L48" s="25">
        <v>84432</v>
      </c>
      <c r="M48" s="24">
        <v>2.8</v>
      </c>
      <c r="N48" s="32" t="s">
        <v>58</v>
      </c>
      <c r="O48" s="33"/>
      <c r="P48" s="34"/>
      <c r="Q48" s="25">
        <v>1186281</v>
      </c>
      <c r="R48" s="85">
        <v>1182039</v>
      </c>
      <c r="S48" s="93">
        <v>-4242</v>
      </c>
      <c r="T48" s="24">
        <v>-0.4</v>
      </c>
      <c r="U48" s="25">
        <v>347491</v>
      </c>
      <c r="V48" s="85">
        <v>308914</v>
      </c>
      <c r="W48" s="25">
        <v>-38577</v>
      </c>
      <c r="X48" s="24">
        <v>-11.1</v>
      </c>
      <c r="Y48" s="25">
        <v>4358</v>
      </c>
      <c r="Z48" s="85">
        <v>4464</v>
      </c>
      <c r="AA48" s="25">
        <v>106</v>
      </c>
      <c r="AB48" s="24">
        <v>2.4</v>
      </c>
      <c r="AC48" s="25">
        <v>1686</v>
      </c>
      <c r="AD48" s="85">
        <v>1680</v>
      </c>
      <c r="AE48" s="25">
        <v>-6</v>
      </c>
      <c r="AF48" s="24">
        <v>-0.4</v>
      </c>
      <c r="AG48" s="25">
        <v>494</v>
      </c>
      <c r="AH48" s="85">
        <v>438</v>
      </c>
      <c r="AI48" s="25">
        <v>-56</v>
      </c>
      <c r="AJ48" s="24">
        <v>-11.3</v>
      </c>
      <c r="AL48" s="142" t="s">
        <v>117</v>
      </c>
      <c r="AM48" s="143"/>
    </row>
    <row r="49" spans="1:39" ht="13.5" customHeight="1">
      <c r="A49" s="18"/>
      <c r="C49" s="32" t="s">
        <v>16</v>
      </c>
      <c r="D49" s="33"/>
      <c r="E49" s="72"/>
      <c r="F49" s="24">
        <v>1626.7</v>
      </c>
      <c r="G49" s="87">
        <v>1702.7</v>
      </c>
      <c r="H49" s="24">
        <v>76</v>
      </c>
      <c r="I49" s="24">
        <v>4.7</v>
      </c>
      <c r="J49" s="25">
        <v>9889878</v>
      </c>
      <c r="K49" s="85">
        <v>10684681</v>
      </c>
      <c r="L49" s="25">
        <v>794803</v>
      </c>
      <c r="M49" s="24">
        <v>8</v>
      </c>
      <c r="N49" s="32" t="s">
        <v>16</v>
      </c>
      <c r="O49" s="33"/>
      <c r="P49" s="34"/>
      <c r="Q49" s="25">
        <v>2843546</v>
      </c>
      <c r="R49" s="85">
        <v>2972243</v>
      </c>
      <c r="S49" s="93">
        <v>128697</v>
      </c>
      <c r="T49" s="24">
        <v>4.5</v>
      </c>
      <c r="U49" s="25">
        <v>1007316</v>
      </c>
      <c r="V49" s="88">
        <v>926688</v>
      </c>
      <c r="W49" s="25">
        <v>-80628</v>
      </c>
      <c r="X49" s="24">
        <v>-8</v>
      </c>
      <c r="Y49" s="25">
        <v>6080</v>
      </c>
      <c r="Z49" s="85">
        <v>6275</v>
      </c>
      <c r="AA49" s="25">
        <v>195</v>
      </c>
      <c r="AB49" s="24">
        <v>3.2</v>
      </c>
      <c r="AC49" s="25">
        <v>1748</v>
      </c>
      <c r="AD49" s="85">
        <v>1670</v>
      </c>
      <c r="AE49" s="25">
        <v>-78</v>
      </c>
      <c r="AF49" s="24">
        <v>-4.5</v>
      </c>
      <c r="AG49" s="25">
        <v>619</v>
      </c>
      <c r="AH49" s="85">
        <v>544</v>
      </c>
      <c r="AI49" s="25">
        <v>-75</v>
      </c>
      <c r="AJ49" s="24">
        <v>-12.1</v>
      </c>
      <c r="AL49" s="142" t="s">
        <v>16</v>
      </c>
      <c r="AM49" s="143"/>
    </row>
    <row r="50" spans="1:39" ht="13.5" customHeight="1">
      <c r="A50" s="9"/>
      <c r="B50" s="27"/>
      <c r="C50" s="28"/>
      <c r="D50" s="29"/>
      <c r="E50" s="72"/>
      <c r="F50" s="24"/>
      <c r="G50" s="87"/>
      <c r="H50" s="24"/>
      <c r="I50" s="24"/>
      <c r="J50" s="25"/>
      <c r="K50" s="85"/>
      <c r="L50" s="24"/>
      <c r="M50" s="24"/>
      <c r="N50" s="28"/>
      <c r="O50" s="29"/>
      <c r="P50" s="23"/>
      <c r="Q50" s="25"/>
      <c r="R50" s="85"/>
      <c r="S50" s="93"/>
      <c r="T50" s="24"/>
      <c r="U50" s="25"/>
      <c r="V50" s="85"/>
      <c r="W50" s="25"/>
      <c r="X50" s="24"/>
      <c r="Y50" s="25"/>
      <c r="Z50" s="85"/>
      <c r="AA50" s="25"/>
      <c r="AB50" s="24"/>
      <c r="AC50" s="25"/>
      <c r="AD50" s="85"/>
      <c r="AE50" s="25"/>
      <c r="AF50" s="24"/>
      <c r="AG50" s="25"/>
      <c r="AH50" s="85"/>
      <c r="AI50" s="25"/>
      <c r="AJ50" s="24"/>
      <c r="AL50" s="30"/>
      <c r="AM50" s="29"/>
    </row>
    <row r="51" spans="1:39" ht="13.5" customHeight="1">
      <c r="A51" s="36"/>
      <c r="B51" s="37"/>
      <c r="C51" s="115" t="s">
        <v>97</v>
      </c>
      <c r="D51" s="115"/>
      <c r="E51" s="116"/>
      <c r="F51" s="24">
        <v>63.5</v>
      </c>
      <c r="G51" s="87">
        <v>65.5</v>
      </c>
      <c r="H51" s="24">
        <v>2</v>
      </c>
      <c r="I51" s="24">
        <v>3.1</v>
      </c>
      <c r="J51" s="25">
        <v>187435</v>
      </c>
      <c r="K51" s="85">
        <v>201372</v>
      </c>
      <c r="L51" s="25">
        <v>13937</v>
      </c>
      <c r="M51" s="24">
        <v>7.4</v>
      </c>
      <c r="N51" s="115" t="s">
        <v>97</v>
      </c>
      <c r="O51" s="115"/>
      <c r="P51" s="116"/>
      <c r="Q51" s="25">
        <v>69040</v>
      </c>
      <c r="R51" s="85">
        <v>69228</v>
      </c>
      <c r="S51" s="93">
        <v>188</v>
      </c>
      <c r="T51" s="24">
        <v>0.3</v>
      </c>
      <c r="U51" s="25">
        <v>26533</v>
      </c>
      <c r="V51" s="85">
        <v>26927</v>
      </c>
      <c r="W51" s="25">
        <v>394</v>
      </c>
      <c r="X51" s="24">
        <v>1.5</v>
      </c>
      <c r="Y51" s="25">
        <v>2953</v>
      </c>
      <c r="Z51" s="85">
        <v>3076</v>
      </c>
      <c r="AA51" s="25">
        <v>123</v>
      </c>
      <c r="AB51" s="24">
        <v>4.2</v>
      </c>
      <c r="AC51" s="25">
        <v>1088</v>
      </c>
      <c r="AD51" s="85">
        <v>1057</v>
      </c>
      <c r="AE51" s="25">
        <v>-31</v>
      </c>
      <c r="AF51" s="24">
        <v>-2.8</v>
      </c>
      <c r="AG51" s="25">
        <v>418</v>
      </c>
      <c r="AH51" s="85">
        <v>411</v>
      </c>
      <c r="AI51" s="25">
        <v>-7</v>
      </c>
      <c r="AJ51" s="24">
        <v>-1.7</v>
      </c>
      <c r="AL51" s="160" t="s">
        <v>103</v>
      </c>
      <c r="AM51" s="161"/>
    </row>
    <row r="52" spans="1:39" ht="13.5" customHeight="1">
      <c r="A52" s="113" t="s">
        <v>71</v>
      </c>
      <c r="B52" s="114"/>
      <c r="C52" s="162" t="s">
        <v>122</v>
      </c>
      <c r="D52" s="162"/>
      <c r="E52" s="163"/>
      <c r="F52" s="24">
        <v>38.4</v>
      </c>
      <c r="G52" s="87">
        <v>43.2</v>
      </c>
      <c r="H52" s="24">
        <v>4.8</v>
      </c>
      <c r="I52" s="24">
        <v>12.5</v>
      </c>
      <c r="J52" s="25">
        <v>164526</v>
      </c>
      <c r="K52" s="85">
        <v>181788</v>
      </c>
      <c r="L52" s="25">
        <v>17262</v>
      </c>
      <c r="M52" s="24">
        <v>10.5</v>
      </c>
      <c r="N52" s="162" t="s">
        <v>121</v>
      </c>
      <c r="O52" s="162"/>
      <c r="P52" s="163"/>
      <c r="Q52" s="25">
        <v>40448</v>
      </c>
      <c r="R52" s="85">
        <v>48028</v>
      </c>
      <c r="S52" s="93">
        <v>7580</v>
      </c>
      <c r="T52" s="24">
        <v>18.7</v>
      </c>
      <c r="U52" s="25">
        <v>15555</v>
      </c>
      <c r="V52" s="85">
        <v>17246</v>
      </c>
      <c r="W52" s="25">
        <v>1691</v>
      </c>
      <c r="X52" s="24">
        <v>10.9</v>
      </c>
      <c r="Y52" s="25">
        <v>4284</v>
      </c>
      <c r="Z52" s="85">
        <v>4208</v>
      </c>
      <c r="AA52" s="25">
        <v>-76</v>
      </c>
      <c r="AB52" s="24">
        <v>-1.8</v>
      </c>
      <c r="AC52" s="25">
        <v>1053</v>
      </c>
      <c r="AD52" s="85">
        <v>1112</v>
      </c>
      <c r="AE52" s="25">
        <v>59</v>
      </c>
      <c r="AF52" s="24">
        <v>5.6</v>
      </c>
      <c r="AG52" s="25">
        <v>405</v>
      </c>
      <c r="AH52" s="85">
        <v>399</v>
      </c>
      <c r="AI52" s="25">
        <v>-6</v>
      </c>
      <c r="AJ52" s="24">
        <v>-1.5</v>
      </c>
      <c r="AL52" s="160" t="s">
        <v>121</v>
      </c>
      <c r="AM52" s="161"/>
    </row>
    <row r="53" spans="1:39" ht="13.5" customHeight="1">
      <c r="A53" s="114"/>
      <c r="B53" s="114"/>
      <c r="C53" s="115" t="s">
        <v>98</v>
      </c>
      <c r="D53" s="115"/>
      <c r="E53" s="116"/>
      <c r="F53" s="24">
        <v>52.3</v>
      </c>
      <c r="G53" s="87">
        <v>52.7</v>
      </c>
      <c r="H53" s="24">
        <v>0.4</v>
      </c>
      <c r="I53" s="24">
        <v>0.8</v>
      </c>
      <c r="J53" s="25">
        <v>146225</v>
      </c>
      <c r="K53" s="85">
        <v>147977</v>
      </c>
      <c r="L53" s="25">
        <v>1752</v>
      </c>
      <c r="M53" s="24">
        <v>1.2</v>
      </c>
      <c r="N53" s="115" t="s">
        <v>98</v>
      </c>
      <c r="O53" s="115"/>
      <c r="P53" s="116"/>
      <c r="Q53" s="25">
        <v>77572</v>
      </c>
      <c r="R53" s="85">
        <v>78456</v>
      </c>
      <c r="S53" s="93">
        <v>884</v>
      </c>
      <c r="T53" s="24">
        <v>1.1</v>
      </c>
      <c r="U53" s="25">
        <v>23735</v>
      </c>
      <c r="V53" s="85">
        <v>20501</v>
      </c>
      <c r="W53" s="25">
        <v>-3234</v>
      </c>
      <c r="X53" s="24">
        <v>-13.6</v>
      </c>
      <c r="Y53" s="25">
        <v>2793</v>
      </c>
      <c r="Z53" s="85">
        <v>2811</v>
      </c>
      <c r="AA53" s="25">
        <v>18</v>
      </c>
      <c r="AB53" s="24">
        <v>0.6</v>
      </c>
      <c r="AC53" s="25">
        <v>1482</v>
      </c>
      <c r="AD53" s="85">
        <v>1490</v>
      </c>
      <c r="AE53" s="25">
        <v>8</v>
      </c>
      <c r="AF53" s="24">
        <v>0.5</v>
      </c>
      <c r="AG53" s="25">
        <v>453</v>
      </c>
      <c r="AH53" s="85">
        <v>389</v>
      </c>
      <c r="AI53" s="25">
        <v>-64</v>
      </c>
      <c r="AJ53" s="24">
        <v>-14.1</v>
      </c>
      <c r="AL53" s="160" t="s">
        <v>98</v>
      </c>
      <c r="AM53" s="161"/>
    </row>
    <row r="54" spans="1:39" ht="13.5" customHeight="1">
      <c r="A54" s="114"/>
      <c r="B54" s="114"/>
      <c r="C54" s="115" t="s">
        <v>99</v>
      </c>
      <c r="D54" s="115"/>
      <c r="E54" s="116"/>
      <c r="F54" s="24">
        <v>37.3</v>
      </c>
      <c r="G54" s="87">
        <v>39</v>
      </c>
      <c r="H54" s="24">
        <v>1.7</v>
      </c>
      <c r="I54" s="24">
        <v>4.6</v>
      </c>
      <c r="J54" s="25">
        <v>76639</v>
      </c>
      <c r="K54" s="85">
        <v>70305</v>
      </c>
      <c r="L54" s="25">
        <v>-6334</v>
      </c>
      <c r="M54" s="24">
        <v>-8.3</v>
      </c>
      <c r="N54" s="115" t="s">
        <v>99</v>
      </c>
      <c r="O54" s="115"/>
      <c r="P54" s="116"/>
      <c r="Q54" s="25">
        <v>30648</v>
      </c>
      <c r="R54" s="85">
        <v>25971</v>
      </c>
      <c r="S54" s="93">
        <v>-4677</v>
      </c>
      <c r="T54" s="24">
        <v>-15.3</v>
      </c>
      <c r="U54" s="25">
        <v>12233</v>
      </c>
      <c r="V54" s="85">
        <v>12334</v>
      </c>
      <c r="W54" s="25">
        <v>101</v>
      </c>
      <c r="X54" s="24">
        <v>0.8</v>
      </c>
      <c r="Y54" s="25">
        <v>2054</v>
      </c>
      <c r="Z54" s="85">
        <v>1802</v>
      </c>
      <c r="AA54" s="25">
        <v>-252</v>
      </c>
      <c r="AB54" s="24">
        <v>-12.3</v>
      </c>
      <c r="AC54" s="25">
        <v>821</v>
      </c>
      <c r="AD54" s="85">
        <v>666</v>
      </c>
      <c r="AE54" s="25">
        <v>-155</v>
      </c>
      <c r="AF54" s="24">
        <v>-18.9</v>
      </c>
      <c r="AG54" s="25">
        <v>328</v>
      </c>
      <c r="AH54" s="85">
        <v>316</v>
      </c>
      <c r="AI54" s="25">
        <v>-12</v>
      </c>
      <c r="AJ54" s="24">
        <v>-3.7</v>
      </c>
      <c r="AL54" s="160" t="s">
        <v>99</v>
      </c>
      <c r="AM54" s="161"/>
    </row>
    <row r="55" spans="1:39" ht="13.5" customHeight="1">
      <c r="A55" s="114"/>
      <c r="B55" s="114"/>
      <c r="C55" s="115" t="s">
        <v>100</v>
      </c>
      <c r="D55" s="115"/>
      <c r="E55" s="116"/>
      <c r="F55" s="24">
        <v>39.4</v>
      </c>
      <c r="G55" s="87">
        <v>42.8</v>
      </c>
      <c r="H55" s="24">
        <v>3.4</v>
      </c>
      <c r="I55" s="24">
        <v>8.6</v>
      </c>
      <c r="J55" s="25">
        <v>83521</v>
      </c>
      <c r="K55" s="85">
        <v>92723</v>
      </c>
      <c r="L55" s="25">
        <v>9202</v>
      </c>
      <c r="M55" s="24">
        <v>11</v>
      </c>
      <c r="N55" s="115" t="s">
        <v>100</v>
      </c>
      <c r="O55" s="115"/>
      <c r="P55" s="116"/>
      <c r="Q55" s="25">
        <v>35665</v>
      </c>
      <c r="R55" s="85">
        <v>41537</v>
      </c>
      <c r="S55" s="93">
        <v>5872</v>
      </c>
      <c r="T55" s="24">
        <v>16.5</v>
      </c>
      <c r="U55" s="25">
        <v>13830</v>
      </c>
      <c r="V55" s="85">
        <v>14288</v>
      </c>
      <c r="W55" s="25">
        <v>458</v>
      </c>
      <c r="X55" s="24">
        <v>3.3</v>
      </c>
      <c r="Y55" s="25">
        <v>2118</v>
      </c>
      <c r="Z55" s="85">
        <v>2164</v>
      </c>
      <c r="AA55" s="25">
        <v>46</v>
      </c>
      <c r="AB55" s="24">
        <v>2.2</v>
      </c>
      <c r="AC55" s="25">
        <v>904</v>
      </c>
      <c r="AD55" s="85">
        <v>970</v>
      </c>
      <c r="AE55" s="25">
        <v>66</v>
      </c>
      <c r="AF55" s="24">
        <v>7.3</v>
      </c>
      <c r="AG55" s="25">
        <v>351</v>
      </c>
      <c r="AH55" s="85">
        <v>334</v>
      </c>
      <c r="AI55" s="25">
        <v>-17</v>
      </c>
      <c r="AJ55" s="24">
        <v>-4.8</v>
      </c>
      <c r="AL55" s="160" t="s">
        <v>100</v>
      </c>
      <c r="AM55" s="161"/>
    </row>
    <row r="56" spans="1:39" ht="13.5" customHeight="1">
      <c r="A56" s="114"/>
      <c r="B56" s="114"/>
      <c r="C56" s="115" t="s">
        <v>101</v>
      </c>
      <c r="D56" s="115"/>
      <c r="E56" s="116"/>
      <c r="F56" s="24">
        <v>27</v>
      </c>
      <c r="G56" s="87">
        <v>29.1</v>
      </c>
      <c r="H56" s="24">
        <v>2.1</v>
      </c>
      <c r="I56" s="24">
        <v>7.8</v>
      </c>
      <c r="J56" s="25">
        <v>103272</v>
      </c>
      <c r="K56" s="85">
        <v>96086</v>
      </c>
      <c r="L56" s="25">
        <v>-7186</v>
      </c>
      <c r="M56" s="24">
        <v>-7</v>
      </c>
      <c r="N56" s="115" t="s">
        <v>101</v>
      </c>
      <c r="O56" s="115"/>
      <c r="P56" s="116"/>
      <c r="Q56" s="25">
        <v>31910</v>
      </c>
      <c r="R56" s="85">
        <v>29882</v>
      </c>
      <c r="S56" s="93">
        <v>-2028</v>
      </c>
      <c r="T56" s="24">
        <v>-6.4</v>
      </c>
      <c r="U56" s="25">
        <v>9484</v>
      </c>
      <c r="V56" s="85">
        <v>9715</v>
      </c>
      <c r="W56" s="25">
        <v>231</v>
      </c>
      <c r="X56" s="24">
        <v>2.4</v>
      </c>
      <c r="Y56" s="25">
        <v>3830</v>
      </c>
      <c r="Z56" s="85">
        <v>3302</v>
      </c>
      <c r="AA56" s="25">
        <v>-528</v>
      </c>
      <c r="AB56" s="24">
        <v>-13.8</v>
      </c>
      <c r="AC56" s="25">
        <v>1183</v>
      </c>
      <c r="AD56" s="85">
        <v>1027</v>
      </c>
      <c r="AE56" s="25">
        <v>-156</v>
      </c>
      <c r="AF56" s="24">
        <v>-13.2</v>
      </c>
      <c r="AG56" s="25">
        <v>352</v>
      </c>
      <c r="AH56" s="85">
        <v>334</v>
      </c>
      <c r="AI56" s="25">
        <v>-18</v>
      </c>
      <c r="AJ56" s="24">
        <v>-5.1</v>
      </c>
      <c r="AL56" s="160" t="s">
        <v>101</v>
      </c>
      <c r="AM56" s="161"/>
    </row>
    <row r="57" spans="1:39" ht="13.5" customHeight="1">
      <c r="A57" s="36"/>
      <c r="B57" s="38"/>
      <c r="C57" s="115" t="s">
        <v>102</v>
      </c>
      <c r="D57" s="115"/>
      <c r="E57" s="116"/>
      <c r="F57" s="24">
        <v>23.2</v>
      </c>
      <c r="G57" s="87">
        <v>24.9</v>
      </c>
      <c r="H57" s="24">
        <v>1.7</v>
      </c>
      <c r="I57" s="24">
        <v>7.3</v>
      </c>
      <c r="J57" s="25">
        <v>60302</v>
      </c>
      <c r="K57" s="85">
        <v>58192</v>
      </c>
      <c r="L57" s="25">
        <v>-2110</v>
      </c>
      <c r="M57" s="24">
        <v>-3.5</v>
      </c>
      <c r="N57" s="115" t="s">
        <v>102</v>
      </c>
      <c r="O57" s="115"/>
      <c r="P57" s="116"/>
      <c r="Q57" s="25">
        <v>22793</v>
      </c>
      <c r="R57" s="85">
        <v>19302</v>
      </c>
      <c r="S57" s="93">
        <v>-3491</v>
      </c>
      <c r="T57" s="24">
        <v>-15.3</v>
      </c>
      <c r="U57" s="25">
        <v>6682</v>
      </c>
      <c r="V57" s="85">
        <v>7012</v>
      </c>
      <c r="W57" s="25">
        <v>330</v>
      </c>
      <c r="X57" s="24">
        <v>4.9</v>
      </c>
      <c r="Y57" s="25">
        <v>2601</v>
      </c>
      <c r="Z57" s="85">
        <v>2333</v>
      </c>
      <c r="AA57" s="25">
        <v>-268</v>
      </c>
      <c r="AB57" s="24">
        <v>-10.3</v>
      </c>
      <c r="AC57" s="25">
        <v>983</v>
      </c>
      <c r="AD57" s="85">
        <v>774</v>
      </c>
      <c r="AE57" s="25">
        <v>-209</v>
      </c>
      <c r="AF57" s="24">
        <v>-21.3</v>
      </c>
      <c r="AG57" s="25">
        <v>288</v>
      </c>
      <c r="AH57" s="85">
        <v>281</v>
      </c>
      <c r="AI57" s="25">
        <v>-7</v>
      </c>
      <c r="AJ57" s="24">
        <v>-2.4</v>
      </c>
      <c r="AL57" s="160" t="s">
        <v>102</v>
      </c>
      <c r="AM57" s="161"/>
    </row>
    <row r="58" spans="1:39" ht="13.5" customHeight="1">
      <c r="A58" s="9"/>
      <c r="B58" s="14"/>
      <c r="C58" s="28"/>
      <c r="D58" s="29"/>
      <c r="E58" s="72"/>
      <c r="F58" s="24"/>
      <c r="G58" s="87"/>
      <c r="H58" s="24"/>
      <c r="I58" s="24"/>
      <c r="J58" s="25"/>
      <c r="K58" s="85"/>
      <c r="L58" s="25"/>
      <c r="M58" s="24"/>
      <c r="N58" s="28"/>
      <c r="O58" s="29"/>
      <c r="P58" s="23"/>
      <c r="Q58" s="25"/>
      <c r="R58" s="85"/>
      <c r="S58" s="93"/>
      <c r="T58" s="24"/>
      <c r="U58" s="25"/>
      <c r="V58" s="85"/>
      <c r="W58" s="25"/>
      <c r="X58" s="24"/>
      <c r="Y58" s="25"/>
      <c r="Z58" s="85"/>
      <c r="AA58" s="25"/>
      <c r="AB58" s="24"/>
      <c r="AC58" s="25"/>
      <c r="AD58" s="85"/>
      <c r="AE58" s="25"/>
      <c r="AF58" s="24"/>
      <c r="AG58" s="25"/>
      <c r="AH58" s="85"/>
      <c r="AI58" s="25"/>
      <c r="AJ58" s="24"/>
      <c r="AL58" s="78"/>
      <c r="AM58" s="79"/>
    </row>
    <row r="59" spans="1:39" ht="13.5" customHeight="1">
      <c r="A59" s="144" t="s">
        <v>72</v>
      </c>
      <c r="B59" s="145"/>
      <c r="C59" s="166" t="s">
        <v>84</v>
      </c>
      <c r="D59" s="166"/>
      <c r="E59" s="73" t="s">
        <v>49</v>
      </c>
      <c r="F59" s="24">
        <v>32.4</v>
      </c>
      <c r="G59" s="87">
        <v>34.9</v>
      </c>
      <c r="H59" s="24">
        <v>2.5</v>
      </c>
      <c r="I59" s="24">
        <v>7.7</v>
      </c>
      <c r="J59" s="25">
        <v>159626</v>
      </c>
      <c r="K59" s="85">
        <v>162933</v>
      </c>
      <c r="L59" s="25">
        <v>3307</v>
      </c>
      <c r="M59" s="24">
        <v>2.1</v>
      </c>
      <c r="N59" s="122" t="s">
        <v>94</v>
      </c>
      <c r="O59" s="122"/>
      <c r="P59" s="96" t="s">
        <v>47</v>
      </c>
      <c r="Q59" s="25">
        <v>39239</v>
      </c>
      <c r="R59" s="85">
        <v>44180</v>
      </c>
      <c r="S59" s="93">
        <v>4941</v>
      </c>
      <c r="T59" s="24">
        <v>12.6</v>
      </c>
      <c r="U59" s="25">
        <v>14122</v>
      </c>
      <c r="V59" s="85">
        <v>14835</v>
      </c>
      <c r="W59" s="25">
        <v>713</v>
      </c>
      <c r="X59" s="24">
        <v>5</v>
      </c>
      <c r="Y59" s="25">
        <v>4929</v>
      </c>
      <c r="Z59" s="85">
        <v>4675</v>
      </c>
      <c r="AA59" s="25">
        <v>-254</v>
      </c>
      <c r="AB59" s="24">
        <v>-5.2</v>
      </c>
      <c r="AC59" s="25">
        <v>1212</v>
      </c>
      <c r="AD59" s="85">
        <v>1268</v>
      </c>
      <c r="AE59" s="25">
        <v>56</v>
      </c>
      <c r="AF59" s="24">
        <v>4.6</v>
      </c>
      <c r="AG59" s="25">
        <v>436</v>
      </c>
      <c r="AH59" s="85">
        <v>426</v>
      </c>
      <c r="AI59" s="25">
        <v>-10</v>
      </c>
      <c r="AJ59" s="24">
        <v>-2.3</v>
      </c>
      <c r="AL59" s="160" t="s">
        <v>104</v>
      </c>
      <c r="AM59" s="161"/>
    </row>
    <row r="60" spans="1:39" ht="13.5" customHeight="1">
      <c r="A60" s="145"/>
      <c r="B60" s="145"/>
      <c r="C60" s="166" t="s">
        <v>85</v>
      </c>
      <c r="D60" s="166"/>
      <c r="E60" s="73" t="s">
        <v>48</v>
      </c>
      <c r="F60" s="24">
        <v>67.7</v>
      </c>
      <c r="G60" s="87">
        <v>76.4</v>
      </c>
      <c r="H60" s="24">
        <v>8.7</v>
      </c>
      <c r="I60" s="24">
        <v>12.9</v>
      </c>
      <c r="J60" s="25">
        <v>238706</v>
      </c>
      <c r="K60" s="85">
        <v>278553</v>
      </c>
      <c r="L60" s="25">
        <v>39847</v>
      </c>
      <c r="M60" s="24">
        <v>16.7</v>
      </c>
      <c r="N60" s="122" t="s">
        <v>95</v>
      </c>
      <c r="O60" s="122"/>
      <c r="P60" s="96" t="s">
        <v>48</v>
      </c>
      <c r="Q60" s="25">
        <v>88493</v>
      </c>
      <c r="R60" s="85">
        <v>100059</v>
      </c>
      <c r="S60" s="93">
        <v>11566</v>
      </c>
      <c r="T60" s="24">
        <v>13.1</v>
      </c>
      <c r="U60" s="25">
        <v>31460</v>
      </c>
      <c r="V60" s="85">
        <v>32915</v>
      </c>
      <c r="W60" s="25">
        <v>1455</v>
      </c>
      <c r="X60" s="24">
        <v>4.6</v>
      </c>
      <c r="Y60" s="25">
        <v>3525</v>
      </c>
      <c r="Z60" s="85">
        <v>3647</v>
      </c>
      <c r="AA60" s="25">
        <v>122</v>
      </c>
      <c r="AB60" s="24">
        <v>3.5</v>
      </c>
      <c r="AC60" s="25">
        <v>1307</v>
      </c>
      <c r="AD60" s="85">
        <v>1310</v>
      </c>
      <c r="AE60" s="25">
        <v>3</v>
      </c>
      <c r="AF60" s="24">
        <v>0.2</v>
      </c>
      <c r="AG60" s="25">
        <v>465</v>
      </c>
      <c r="AH60" s="85">
        <v>431</v>
      </c>
      <c r="AI60" s="25">
        <v>-34</v>
      </c>
      <c r="AJ60" s="24">
        <v>-7.3</v>
      </c>
      <c r="AL60" s="160" t="s">
        <v>95</v>
      </c>
      <c r="AM60" s="161"/>
    </row>
    <row r="61" spans="1:39" ht="13.5" customHeight="1">
      <c r="A61" s="145"/>
      <c r="B61" s="145"/>
      <c r="C61" s="167" t="s">
        <v>86</v>
      </c>
      <c r="D61" s="167"/>
      <c r="E61" s="73" t="s">
        <v>46</v>
      </c>
      <c r="F61" s="24">
        <v>32.2</v>
      </c>
      <c r="G61" s="87">
        <v>33.4</v>
      </c>
      <c r="H61" s="24">
        <v>1.2</v>
      </c>
      <c r="I61" s="24">
        <v>3.7</v>
      </c>
      <c r="J61" s="25">
        <v>74918</v>
      </c>
      <c r="K61" s="85">
        <v>72856</v>
      </c>
      <c r="L61" s="25">
        <v>-2062</v>
      </c>
      <c r="M61" s="24">
        <v>-2.8</v>
      </c>
      <c r="N61" s="165" t="s">
        <v>96</v>
      </c>
      <c r="O61" s="165"/>
      <c r="P61" s="96" t="s">
        <v>93</v>
      </c>
      <c r="Q61" s="25">
        <v>26651</v>
      </c>
      <c r="R61" s="85">
        <v>25601</v>
      </c>
      <c r="S61" s="93">
        <v>-1050</v>
      </c>
      <c r="T61" s="24">
        <v>-3.9</v>
      </c>
      <c r="U61" s="25">
        <v>9602</v>
      </c>
      <c r="V61" s="85">
        <v>9776</v>
      </c>
      <c r="W61" s="25">
        <v>174</v>
      </c>
      <c r="X61" s="24">
        <v>1.8</v>
      </c>
      <c r="Y61" s="25">
        <v>2325</v>
      </c>
      <c r="Z61" s="85">
        <v>2179</v>
      </c>
      <c r="AA61" s="25">
        <v>-146</v>
      </c>
      <c r="AB61" s="24">
        <v>-6.3</v>
      </c>
      <c r="AC61" s="25">
        <v>827</v>
      </c>
      <c r="AD61" s="85">
        <v>766</v>
      </c>
      <c r="AE61" s="25">
        <v>-61</v>
      </c>
      <c r="AF61" s="24">
        <v>-7.4</v>
      </c>
      <c r="AG61" s="25">
        <v>298</v>
      </c>
      <c r="AH61" s="85">
        <v>292</v>
      </c>
      <c r="AI61" s="25">
        <v>-6</v>
      </c>
      <c r="AJ61" s="24">
        <v>-2</v>
      </c>
      <c r="AL61" s="164" t="s">
        <v>105</v>
      </c>
      <c r="AM61" s="165"/>
    </row>
    <row r="62" spans="1:39" ht="13.5" customHeight="1">
      <c r="A62" s="39"/>
      <c r="B62" s="40"/>
      <c r="C62" s="41"/>
      <c r="D62" s="42"/>
      <c r="E62" s="74"/>
      <c r="F62" s="44"/>
      <c r="G62" s="55"/>
      <c r="H62" s="44"/>
      <c r="I62" s="44"/>
      <c r="J62" s="45"/>
      <c r="K62" s="57"/>
      <c r="L62" s="44"/>
      <c r="M62" s="44"/>
      <c r="N62" s="41"/>
      <c r="O62" s="42"/>
      <c r="P62" s="43"/>
      <c r="Q62" s="45"/>
      <c r="R62" s="57"/>
      <c r="S62" s="46"/>
      <c r="T62" s="44"/>
      <c r="U62" s="45"/>
      <c r="V62" s="57"/>
      <c r="W62" s="46"/>
      <c r="X62" s="44"/>
      <c r="Y62" s="45"/>
      <c r="Z62" s="57"/>
      <c r="AA62" s="46"/>
      <c r="AB62" s="44"/>
      <c r="AC62" s="45"/>
      <c r="AD62" s="57"/>
      <c r="AE62" s="46"/>
      <c r="AF62" s="44"/>
      <c r="AG62" s="45"/>
      <c r="AH62" s="57"/>
      <c r="AI62" s="46"/>
      <c r="AJ62" s="44"/>
      <c r="AK62" s="84"/>
      <c r="AL62" s="47"/>
      <c r="AM62" s="42"/>
    </row>
    <row r="63" ht="11.25">
      <c r="AA63" s="20"/>
    </row>
    <row r="64" ht="11.25">
      <c r="AA64" s="20"/>
    </row>
    <row r="65" ht="11.25">
      <c r="AA65" s="20"/>
    </row>
    <row r="66" ht="11.25">
      <c r="AA66" s="20"/>
    </row>
    <row r="67" ht="11.25">
      <c r="AA67" s="20"/>
    </row>
    <row r="68" ht="11.25">
      <c r="AA68" s="20"/>
    </row>
    <row r="69" ht="11.25">
      <c r="AA69" s="20"/>
    </row>
    <row r="70" ht="11.25">
      <c r="AA70" s="20"/>
    </row>
    <row r="71" ht="11.25">
      <c r="AA71" s="20"/>
    </row>
    <row r="72" ht="11.25">
      <c r="AA72" s="20"/>
    </row>
    <row r="73" ht="11.25">
      <c r="AA73" s="20"/>
    </row>
    <row r="74" ht="11.25">
      <c r="AA74" s="20"/>
    </row>
    <row r="75" ht="11.25">
      <c r="AA75" s="20"/>
    </row>
    <row r="76" ht="11.25">
      <c r="AA76" s="20"/>
    </row>
    <row r="77" ht="11.25">
      <c r="AA77" s="20"/>
    </row>
    <row r="78" ht="11.25">
      <c r="AA78" s="20"/>
    </row>
    <row r="79" ht="11.25">
      <c r="AA79" s="20"/>
    </row>
    <row r="80" ht="11.25">
      <c r="AA80" s="20"/>
    </row>
    <row r="81" ht="11.25">
      <c r="AA81" s="20"/>
    </row>
    <row r="82" ht="11.25">
      <c r="AA82" s="20"/>
    </row>
    <row r="83" ht="11.25">
      <c r="AA83" s="20"/>
    </row>
    <row r="84" ht="11.25">
      <c r="AA84" s="20"/>
    </row>
    <row r="85" ht="11.25">
      <c r="AA85" s="20"/>
    </row>
    <row r="86" ht="11.25">
      <c r="AA86" s="20"/>
    </row>
    <row r="87" ht="11.25">
      <c r="AA87" s="20"/>
    </row>
    <row r="88" ht="11.25">
      <c r="AA88" s="20"/>
    </row>
    <row r="89" ht="11.25">
      <c r="AA89" s="20"/>
    </row>
    <row r="90" ht="11.25">
      <c r="AA90" s="20"/>
    </row>
    <row r="91" ht="11.25">
      <c r="AA91" s="20"/>
    </row>
  </sheetData>
  <sheetProtection/>
  <mergeCells count="73">
    <mergeCell ref="AL56:AM56"/>
    <mergeCell ref="AL57:AM57"/>
    <mergeCell ref="AL45:AM45"/>
    <mergeCell ref="AL46:AM46"/>
    <mergeCell ref="AL47:AM47"/>
    <mergeCell ref="AL48:AM48"/>
    <mergeCell ref="AL54:AM54"/>
    <mergeCell ref="C57:E57"/>
    <mergeCell ref="AL49:AM49"/>
    <mergeCell ref="C51:E51"/>
    <mergeCell ref="C52:E52"/>
    <mergeCell ref="C53:E53"/>
    <mergeCell ref="C54:E54"/>
    <mergeCell ref="N57:P57"/>
    <mergeCell ref="AL51:AM51"/>
    <mergeCell ref="AL52:AM52"/>
    <mergeCell ref="AL53:AM53"/>
    <mergeCell ref="C55:E55"/>
    <mergeCell ref="AL39:AM39"/>
    <mergeCell ref="AL40:AM40"/>
    <mergeCell ref="AL41:AM41"/>
    <mergeCell ref="AL42:AM42"/>
    <mergeCell ref="AL43:AM43"/>
    <mergeCell ref="AL44:AM44"/>
    <mergeCell ref="AL55:AM55"/>
    <mergeCell ref="AL61:AM61"/>
    <mergeCell ref="AL59:AM59"/>
    <mergeCell ref="C59:D59"/>
    <mergeCell ref="C60:D60"/>
    <mergeCell ref="C61:D61"/>
    <mergeCell ref="B1:M1"/>
    <mergeCell ref="N59:O59"/>
    <mergeCell ref="N60:O60"/>
    <mergeCell ref="N61:O61"/>
    <mergeCell ref="N51:P51"/>
    <mergeCell ref="S6:S7"/>
    <mergeCell ref="W6:W7"/>
    <mergeCell ref="Q3:T4"/>
    <mergeCell ref="B3:E7"/>
    <mergeCell ref="A14:B31"/>
    <mergeCell ref="AL60:AM60"/>
    <mergeCell ref="N52:P52"/>
    <mergeCell ref="N53:P53"/>
    <mergeCell ref="N54:P54"/>
    <mergeCell ref="N55:P55"/>
    <mergeCell ref="H5:I5"/>
    <mergeCell ref="Y3:AB4"/>
    <mergeCell ref="C9:E9"/>
    <mergeCell ref="AL37:AM37"/>
    <mergeCell ref="AL38:AM38"/>
    <mergeCell ref="A59:B61"/>
    <mergeCell ref="F3:I4"/>
    <mergeCell ref="J3:M4"/>
    <mergeCell ref="S5:T5"/>
    <mergeCell ref="W5:X5"/>
    <mergeCell ref="A52:B56"/>
    <mergeCell ref="N56:P56"/>
    <mergeCell ref="C56:E56"/>
    <mergeCell ref="U3:X4"/>
    <mergeCell ref="L6:L7"/>
    <mergeCell ref="AL3:AM7"/>
    <mergeCell ref="N3:P7"/>
    <mergeCell ref="L5:M5"/>
    <mergeCell ref="H6:H7"/>
    <mergeCell ref="A39:B47"/>
    <mergeCell ref="AA5:AB5"/>
    <mergeCell ref="AE5:AF5"/>
    <mergeCell ref="AC3:AF4"/>
    <mergeCell ref="AI5:AJ5"/>
    <mergeCell ref="AI6:AI7"/>
    <mergeCell ref="AA6:AA7"/>
    <mergeCell ref="AE6:AE7"/>
    <mergeCell ref="AG3:AJ4"/>
  </mergeCells>
  <printOptions/>
  <pageMargins left="0.5905511811023623" right="0.5905511811023623" top="0.7874015748031497" bottom="0.7874015748031497" header="0.5118110236220472" footer="0.5118110236220472"/>
  <pageSetup firstPageNumber="63" useFirstPageNumber="1" fitToHeight="0" fitToWidth="0" horizontalDpi="600" verticalDpi="600" orientation="portrait" paperSize="9" scale="96" r:id="rId1"/>
  <headerFooter alignWithMargins="0">
    <oddFooter>&amp;C&amp;"ＭＳ ゴシック,標準"&amp;10- &amp;P -</oddFooter>
  </headerFooter>
  <colBreaks count="2" manualBreakCount="2">
    <brk id="13" max="65535" man="1"/>
    <brk id="2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2015-01-13T07:31:43Z</dcterms:created>
  <dcterms:modified xsi:type="dcterms:W3CDTF">2018-09-04T02:11:23Z</dcterms:modified>
  <cp:category/>
  <cp:version/>
  <cp:contentType/>
  <cp:contentStatus/>
</cp:coreProperties>
</file>