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155" windowWidth="15375" windowHeight="4815" tabRatio="875" activeTab="0"/>
  </bookViews>
  <sheets>
    <sheet name="第９表" sheetId="1" r:id="rId1"/>
  </sheets>
  <definedNames>
    <definedName name="_xlnm.Print_Area" localSheetId="0">'第９表'!$A$1:$Y$34</definedName>
  </definedNames>
  <calcPr fullCalcOnLoad="1"/>
</workbook>
</file>

<file path=xl/sharedStrings.xml><?xml version="1.0" encoding="utf-8"?>
<sst xmlns="http://schemas.openxmlformats.org/spreadsheetml/2006/main" count="141" uniqueCount="68">
  <si>
    <t>（万円）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</si>
  <si>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</si>
  <si>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</si>
  <si>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</si>
  <si>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</si>
  <si>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</si>
  <si>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</si>
  <si>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</si>
  <si>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</si>
  <si>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</si>
  <si>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</si>
  <si>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</si>
  <si>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</si>
  <si>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</si>
  <si>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</si>
  <si>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</si>
  <si>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</si>
  <si>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</si>
  <si>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</si>
  <si>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</si>
  <si>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</si>
  <si>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</si>
  <si>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</si>
  <si>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</si>
  <si>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</si>
  <si>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</si>
  <si>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</si>
  <si>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</si>
  <si>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</si>
  <si>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</si>
  <si>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</si>
  <si>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</si>
  <si>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</si>
  <si>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</si>
  <si>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</si>
  <si>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</si>
  <si>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</si>
  <si>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</si>
  <si>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</si>
  <si>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</si>
  <si>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</si>
  <si>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</si>
  <si>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</si>
  <si>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</si>
  <si>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</si>
  <si>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</si>
  <si>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</si>
  <si>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</si>
  <si>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</si>
  <si>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　出　荷　額　等　　（万円）</t>
  </si>
  <si>
    <t>常  用  労  働  者</t>
  </si>
  <si>
    <t>個人事業主及び家族従業者</t>
  </si>
  <si>
    <t>製 造 品</t>
  </si>
  <si>
    <t>加 工 賃</t>
  </si>
  <si>
    <t>修 理 料</t>
  </si>
  <si>
    <t>計</t>
  </si>
  <si>
    <t>男</t>
  </si>
  <si>
    <t>女</t>
  </si>
  <si>
    <t>出 荷 額</t>
  </si>
  <si>
    <t>収 入 額</t>
  </si>
  <si>
    <t>従　　　業　　　者　　　数　　（人）</t>
  </si>
  <si>
    <t>原 材 料</t>
  </si>
  <si>
    <t>現金給与総額</t>
  </si>
  <si>
    <t>使用額等</t>
  </si>
  <si>
    <t>粗付加価値額</t>
  </si>
  <si>
    <t>（万円）</t>
  </si>
  <si>
    <t>第９表　産業中分類別，事業所数・従業者数・現金給与総額・原材料使用額等・製造品出荷額等・粗  付加価値額（従業者4～29人の事業所）</t>
  </si>
  <si>
    <t>ⅹ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</si>
</sst>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1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/>
    </xf>
    <xf numFmtId="176" fontId="8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84" fontId="6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152400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772150" y="11334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582400" y="17049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1582400" y="17049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21</xdr:col>
      <xdr:colOff>66675</xdr:colOff>
      <xdr:row>33</xdr:row>
      <xdr:rowOff>0</xdr:rowOff>
    </xdr:from>
    <xdr:to>
      <xdr:col>23</xdr:col>
      <xdr:colOff>1000125</xdr:colOff>
      <xdr:row>33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15097125" y="813435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21</xdr:col>
      <xdr:colOff>66675</xdr:colOff>
      <xdr:row>33</xdr:row>
      <xdr:rowOff>0</xdr:rowOff>
    </xdr:from>
    <xdr:to>
      <xdr:col>23</xdr:col>
      <xdr:colOff>1000125</xdr:colOff>
      <xdr:row>33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15097125" y="813435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21</xdr:col>
      <xdr:colOff>9525</xdr:colOff>
      <xdr:row>33</xdr:row>
      <xdr:rowOff>0</xdr:rowOff>
    </xdr:from>
    <xdr:to>
      <xdr:col>24</xdr:col>
      <xdr:colOff>57150</xdr:colOff>
      <xdr:row>33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15039975" y="8134350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</xdr:col>
      <xdr:colOff>19050</xdr:colOff>
      <xdr:row>7</xdr:row>
      <xdr:rowOff>9525</xdr:rowOff>
    </xdr:from>
    <xdr:to>
      <xdr:col>4</xdr:col>
      <xdr:colOff>19050</xdr:colOff>
      <xdr:row>7</xdr:row>
      <xdr:rowOff>238125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80975" y="1704975"/>
          <a:ext cx="12763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152400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5772150" y="11334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582400" y="17049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582400" y="17049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897100" y="8191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21</xdr:col>
      <xdr:colOff>66675</xdr:colOff>
      <xdr:row>33</xdr:row>
      <xdr:rowOff>0</xdr:rowOff>
    </xdr:from>
    <xdr:to>
      <xdr:col>23</xdr:col>
      <xdr:colOff>1000125</xdr:colOff>
      <xdr:row>33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097125" y="813435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21</xdr:col>
      <xdr:colOff>66675</xdr:colOff>
      <xdr:row>33</xdr:row>
      <xdr:rowOff>0</xdr:rowOff>
    </xdr:from>
    <xdr:to>
      <xdr:col>23</xdr:col>
      <xdr:colOff>1000125</xdr:colOff>
      <xdr:row>33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5097125" y="813435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21</xdr:col>
      <xdr:colOff>9525</xdr:colOff>
      <xdr:row>33</xdr:row>
      <xdr:rowOff>0</xdr:rowOff>
    </xdr:from>
    <xdr:to>
      <xdr:col>24</xdr:col>
      <xdr:colOff>57150</xdr:colOff>
      <xdr:row>33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039975" y="8134350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21</xdr:col>
      <xdr:colOff>95250</xdr:colOff>
      <xdr:row>7</xdr:row>
      <xdr:rowOff>0</xdr:rowOff>
    </xdr:from>
    <xdr:to>
      <xdr:col>24</xdr:col>
      <xdr:colOff>9525</xdr:colOff>
      <xdr:row>8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5125700" y="1695450"/>
          <a:ext cx="12573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9525</xdr:colOff>
      <xdr:row>6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1925" y="514350"/>
          <a:ext cx="1285875" cy="933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21</xdr:col>
      <xdr:colOff>95250</xdr:colOff>
      <xdr:row>3</xdr:row>
      <xdr:rowOff>0</xdr:rowOff>
    </xdr:from>
    <xdr:to>
      <xdr:col>24</xdr:col>
      <xdr:colOff>9525</xdr:colOff>
      <xdr:row>6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15125700" y="504825"/>
          <a:ext cx="1257300" cy="942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6</xdr:col>
      <xdr:colOff>0</xdr:colOff>
      <xdr:row>3</xdr:row>
      <xdr:rowOff>200025</xdr:rowOff>
    </xdr:from>
    <xdr:to>
      <xdr:col>7</xdr:col>
      <xdr:colOff>0</xdr:colOff>
      <xdr:row>6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2247900" y="704850"/>
          <a:ext cx="7048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数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180975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9372600" y="819150"/>
          <a:ext cx="11049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総 　 額</a:t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6</xdr:row>
      <xdr:rowOff>38100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1543050" y="514350"/>
          <a:ext cx="704850" cy="971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900" b="0" i="0" u="none" baseline="0"/>
            <a:t>事業所数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577215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115824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115824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21</xdr:col>
      <xdr:colOff>66675</xdr:colOff>
      <xdr:row>34</xdr:row>
      <xdr:rowOff>0</xdr:rowOff>
    </xdr:from>
    <xdr:to>
      <xdr:col>23</xdr:col>
      <xdr:colOff>1000125</xdr:colOff>
      <xdr:row>34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15097125" y="838200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21</xdr:col>
      <xdr:colOff>66675</xdr:colOff>
      <xdr:row>34</xdr:row>
      <xdr:rowOff>0</xdr:rowOff>
    </xdr:from>
    <xdr:to>
      <xdr:col>23</xdr:col>
      <xdr:colOff>1000125</xdr:colOff>
      <xdr:row>34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15097125" y="838200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21</xdr:col>
      <xdr:colOff>9525</xdr:colOff>
      <xdr:row>34</xdr:row>
      <xdr:rowOff>0</xdr:rowOff>
    </xdr:from>
    <xdr:to>
      <xdr:col>24</xdr:col>
      <xdr:colOff>57150</xdr:colOff>
      <xdr:row>34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15039975" y="8382000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34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577215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115824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34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115824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3" name="テキスト 44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44" name="テキスト 45"/>
        <xdr:cNvSpPr txBox="1">
          <a:spLocks noChangeArrowheads="1"/>
        </xdr:cNvSpPr>
      </xdr:nvSpPr>
      <xdr:spPr>
        <a:xfrm>
          <a:off x="14897100" y="8382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21</xdr:col>
      <xdr:colOff>66675</xdr:colOff>
      <xdr:row>34</xdr:row>
      <xdr:rowOff>0</xdr:rowOff>
    </xdr:from>
    <xdr:to>
      <xdr:col>23</xdr:col>
      <xdr:colOff>1000125</xdr:colOff>
      <xdr:row>34</xdr:row>
      <xdr:rowOff>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15097125" y="838200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21</xdr:col>
      <xdr:colOff>66675</xdr:colOff>
      <xdr:row>34</xdr:row>
      <xdr:rowOff>0</xdr:rowOff>
    </xdr:from>
    <xdr:to>
      <xdr:col>23</xdr:col>
      <xdr:colOff>1000125</xdr:colOff>
      <xdr:row>34</xdr:row>
      <xdr:rowOff>0</xdr:rowOff>
    </xdr:to>
    <xdr:sp>
      <xdr:nvSpPr>
        <xdr:cNvPr id="46" name="テキスト 47"/>
        <xdr:cNvSpPr txBox="1">
          <a:spLocks noChangeArrowheads="1"/>
        </xdr:cNvSpPr>
      </xdr:nvSpPr>
      <xdr:spPr>
        <a:xfrm>
          <a:off x="15097125" y="8382000"/>
          <a:ext cx="1266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21</xdr:col>
      <xdr:colOff>9525</xdr:colOff>
      <xdr:row>34</xdr:row>
      <xdr:rowOff>0</xdr:rowOff>
    </xdr:from>
    <xdr:to>
      <xdr:col>24</xdr:col>
      <xdr:colOff>57150</xdr:colOff>
      <xdr:row>34</xdr:row>
      <xdr:rowOff>0</xdr:rowOff>
    </xdr:to>
    <xdr:sp>
      <xdr:nvSpPr>
        <xdr:cNvPr id="47" name="テキスト 48"/>
        <xdr:cNvSpPr txBox="1">
          <a:spLocks noChangeArrowheads="1"/>
        </xdr:cNvSpPr>
      </xdr:nvSpPr>
      <xdr:spPr>
        <a:xfrm>
          <a:off x="15039975" y="8382000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Y34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.40625" style="46" customWidth="1"/>
    <col min="2" max="2" width="1.91015625" style="46" customWidth="1"/>
    <col min="3" max="3" width="0.41015625" style="46" customWidth="1"/>
    <col min="4" max="4" width="8.83203125" style="46" customWidth="1"/>
    <col min="5" max="5" width="0.91796875" style="46" customWidth="1"/>
    <col min="6" max="13" width="6.16015625" style="46" customWidth="1"/>
    <col min="14" max="14" width="9.5" style="46" customWidth="1"/>
    <col min="15" max="20" width="9.66015625" style="46" customWidth="1"/>
    <col min="21" max="21" width="1.16796875" style="46" customWidth="1"/>
    <col min="22" max="22" width="2.5" style="46" customWidth="1"/>
    <col min="23" max="23" width="0.41015625" style="46" customWidth="1"/>
    <col min="24" max="24" width="8.83203125" style="46" customWidth="1"/>
    <col min="25" max="25" width="0.58203125" style="46" customWidth="1"/>
    <col min="26" max="16384" width="8.83203125" style="46" customWidth="1"/>
  </cols>
  <sheetData>
    <row r="1" spans="1:25" s="61" customFormat="1" ht="1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2"/>
      <c r="Q1" s="2"/>
      <c r="R1" s="2"/>
      <c r="S1" s="2"/>
      <c r="T1" s="2"/>
      <c r="U1" s="62"/>
      <c r="V1" s="2"/>
      <c r="W1" s="2"/>
      <c r="X1" s="2"/>
      <c r="Y1" s="2"/>
    </row>
    <row r="2" spans="1:2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8"/>
      <c r="V2" s="3"/>
      <c r="W2" s="3"/>
      <c r="X2" s="3"/>
      <c r="Y2" s="3"/>
    </row>
    <row r="3" spans="1:25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8"/>
      <c r="V3" s="3"/>
      <c r="W3" s="3"/>
      <c r="X3" s="3"/>
      <c r="Y3" s="3"/>
    </row>
    <row r="4" spans="1:25" ht="24.75" customHeight="1">
      <c r="A4" s="5"/>
      <c r="B4" s="6"/>
      <c r="C4" s="6"/>
      <c r="D4" s="6"/>
      <c r="E4" s="7"/>
      <c r="F4" s="8"/>
      <c r="G4" s="51" t="s">
        <v>60</v>
      </c>
      <c r="H4" s="49"/>
      <c r="I4" s="49"/>
      <c r="J4" s="49"/>
      <c r="K4" s="49"/>
      <c r="L4" s="49"/>
      <c r="M4" s="50"/>
      <c r="N4" s="59"/>
      <c r="O4" s="10" t="s">
        <v>61</v>
      </c>
      <c r="P4" s="49" t="s">
        <v>49</v>
      </c>
      <c r="Q4" s="49"/>
      <c r="R4" s="49"/>
      <c r="S4" s="50"/>
      <c r="T4" s="9"/>
      <c r="U4" s="7"/>
      <c r="V4" s="6"/>
      <c r="W4" s="6"/>
      <c r="X4" s="6"/>
      <c r="Y4" s="6"/>
    </row>
    <row r="5" spans="1:25" ht="24.75" customHeight="1">
      <c r="A5" s="11"/>
      <c r="B5" s="11"/>
      <c r="C5" s="11"/>
      <c r="D5" s="11"/>
      <c r="E5" s="12"/>
      <c r="G5" s="13"/>
      <c r="H5" s="15" t="s">
        <v>50</v>
      </c>
      <c r="I5" s="53"/>
      <c r="J5" s="16"/>
      <c r="K5" s="15" t="s">
        <v>51</v>
      </c>
      <c r="L5" s="53"/>
      <c r="M5" s="16"/>
      <c r="N5" s="17" t="s">
        <v>62</v>
      </c>
      <c r="O5" s="17" t="s">
        <v>63</v>
      </c>
      <c r="P5" s="56"/>
      <c r="Q5" s="14" t="s">
        <v>52</v>
      </c>
      <c r="R5" s="14" t="s">
        <v>53</v>
      </c>
      <c r="S5" s="14" t="s">
        <v>54</v>
      </c>
      <c r="T5" s="39" t="s">
        <v>64</v>
      </c>
      <c r="U5" s="60"/>
      <c r="V5" s="13"/>
      <c r="W5" s="11"/>
      <c r="X5" s="11"/>
      <c r="Y5" s="11"/>
    </row>
    <row r="6" spans="1:25" ht="24.75" customHeight="1">
      <c r="A6" s="19"/>
      <c r="B6" s="3"/>
      <c r="C6" s="19"/>
      <c r="D6" s="19"/>
      <c r="E6" s="20"/>
      <c r="F6" s="54"/>
      <c r="G6" s="22"/>
      <c r="H6" s="52" t="s">
        <v>55</v>
      </c>
      <c r="I6" s="52" t="s">
        <v>56</v>
      </c>
      <c r="J6" s="52" t="s">
        <v>57</v>
      </c>
      <c r="K6" s="52" t="s">
        <v>55</v>
      </c>
      <c r="L6" s="52" t="s">
        <v>56</v>
      </c>
      <c r="M6" s="52" t="s">
        <v>57</v>
      </c>
      <c r="N6" s="57" t="s">
        <v>0</v>
      </c>
      <c r="O6" s="57" t="s">
        <v>65</v>
      </c>
      <c r="P6" s="20"/>
      <c r="Q6" s="21" t="s">
        <v>58</v>
      </c>
      <c r="R6" s="21" t="s">
        <v>59</v>
      </c>
      <c r="S6" s="21" t="s">
        <v>59</v>
      </c>
      <c r="T6" s="22"/>
      <c r="U6" s="55" t="s">
        <v>65</v>
      </c>
      <c r="V6" s="18"/>
      <c r="W6" s="19"/>
      <c r="X6" s="19"/>
      <c r="Y6" s="19"/>
    </row>
    <row r="7" spans="1:25" ht="19.5" customHeight="1">
      <c r="A7" s="4"/>
      <c r="B7" s="23"/>
      <c r="C7" s="4"/>
      <c r="D7" s="4"/>
      <c r="E7" s="2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6"/>
      <c r="V7" s="25"/>
      <c r="W7" s="23"/>
      <c r="X7" s="4"/>
      <c r="Y7" s="4"/>
    </row>
    <row r="8" spans="1:25" s="48" customFormat="1" ht="19.5" customHeight="1">
      <c r="A8" s="27"/>
      <c r="B8" s="28"/>
      <c r="C8" s="28"/>
      <c r="D8" s="28"/>
      <c r="E8" s="29"/>
      <c r="F8" s="30">
        <v>2844</v>
      </c>
      <c r="G8" s="30">
        <f>H8+K8</f>
        <v>32282</v>
      </c>
      <c r="H8" s="30">
        <f>I8+J8</f>
        <v>31529</v>
      </c>
      <c r="I8" s="30">
        <v>17522</v>
      </c>
      <c r="J8" s="30">
        <v>14007</v>
      </c>
      <c r="K8" s="30">
        <f>L8+M8</f>
        <v>753</v>
      </c>
      <c r="L8" s="30">
        <v>491</v>
      </c>
      <c r="M8" s="30">
        <v>262</v>
      </c>
      <c r="N8" s="30">
        <v>9072476</v>
      </c>
      <c r="O8" s="30">
        <v>25468841</v>
      </c>
      <c r="P8" s="30">
        <v>46732722</v>
      </c>
      <c r="Q8" s="30">
        <f>P8-R8-S8</f>
        <v>42449921</v>
      </c>
      <c r="R8" s="30">
        <v>4136348</v>
      </c>
      <c r="S8" s="30">
        <v>146453</v>
      </c>
      <c r="T8" s="30">
        <v>20208470</v>
      </c>
      <c r="U8" s="32"/>
      <c r="V8" s="31"/>
      <c r="W8" s="28"/>
      <c r="X8" s="28"/>
      <c r="Y8" s="27"/>
    </row>
    <row r="9" spans="1:25" ht="19.5" customHeight="1">
      <c r="A9" s="11"/>
      <c r="B9" s="4"/>
      <c r="C9" s="4"/>
      <c r="D9" s="11"/>
      <c r="E9" s="1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18"/>
      <c r="W9" s="4"/>
      <c r="X9" s="11"/>
      <c r="Y9" s="11"/>
    </row>
    <row r="10" spans="1:25" ht="19.5" customHeight="1">
      <c r="A10" s="11"/>
      <c r="B10" s="35" t="s">
        <v>25</v>
      </c>
      <c r="C10" s="4"/>
      <c r="D10" s="36" t="s">
        <v>1</v>
      </c>
      <c r="E10" s="12"/>
      <c r="F10" s="47">
        <v>735</v>
      </c>
      <c r="G10" s="47">
        <f aca="true" t="shared" si="0" ref="G10:G33">H10+K10</f>
        <v>8874</v>
      </c>
      <c r="H10" s="47">
        <f aca="true" t="shared" si="1" ref="H10:H33">I10+J10</f>
        <v>8550</v>
      </c>
      <c r="I10" s="47">
        <v>3204</v>
      </c>
      <c r="J10" s="47">
        <v>5346</v>
      </c>
      <c r="K10" s="47">
        <f aca="true" t="shared" si="2" ref="K10:K33">L10+M10</f>
        <v>324</v>
      </c>
      <c r="L10" s="47">
        <v>199</v>
      </c>
      <c r="M10" s="47">
        <v>125</v>
      </c>
      <c r="N10" s="47">
        <v>1971376</v>
      </c>
      <c r="O10" s="47">
        <v>8582132</v>
      </c>
      <c r="P10" s="47">
        <v>13452249</v>
      </c>
      <c r="Q10" s="47">
        <f aca="true" t="shared" si="3" ref="Q10:Q33">P10-R10-S10</f>
        <v>13045206</v>
      </c>
      <c r="R10" s="47">
        <v>407043</v>
      </c>
      <c r="S10" s="47">
        <v>0</v>
      </c>
      <c r="T10" s="47">
        <v>4646901</v>
      </c>
      <c r="U10" s="38"/>
      <c r="V10" s="37" t="s">
        <v>25</v>
      </c>
      <c r="W10" s="4"/>
      <c r="X10" s="36" t="s">
        <v>1</v>
      </c>
      <c r="Y10" s="11"/>
    </row>
    <row r="11" spans="1:25" ht="19.5" customHeight="1">
      <c r="A11" s="11"/>
      <c r="B11" s="35" t="s">
        <v>26</v>
      </c>
      <c r="C11" s="4"/>
      <c r="D11" s="36" t="s">
        <v>2</v>
      </c>
      <c r="E11" s="12"/>
      <c r="F11" s="47">
        <v>75</v>
      </c>
      <c r="G11" s="47">
        <f t="shared" si="0"/>
        <v>844</v>
      </c>
      <c r="H11" s="47">
        <f t="shared" si="1"/>
        <v>827</v>
      </c>
      <c r="I11" s="47">
        <v>594</v>
      </c>
      <c r="J11" s="47">
        <v>233</v>
      </c>
      <c r="K11" s="47">
        <f t="shared" si="2"/>
        <v>17</v>
      </c>
      <c r="L11" s="47">
        <v>13</v>
      </c>
      <c r="M11" s="47">
        <v>4</v>
      </c>
      <c r="N11" s="47">
        <v>333728</v>
      </c>
      <c r="O11" s="47">
        <v>2383965</v>
      </c>
      <c r="P11" s="47">
        <v>3237183</v>
      </c>
      <c r="Q11" s="47">
        <f t="shared" si="3"/>
        <v>3193777</v>
      </c>
      <c r="R11" s="47">
        <v>43406</v>
      </c>
      <c r="S11" s="47">
        <v>0</v>
      </c>
      <c r="T11" s="47">
        <v>757830</v>
      </c>
      <c r="U11" s="38"/>
      <c r="V11" s="37" t="s">
        <v>26</v>
      </c>
      <c r="W11" s="4"/>
      <c r="X11" s="36" t="s">
        <v>2</v>
      </c>
      <c r="Y11" s="11"/>
    </row>
    <row r="12" spans="1:25" ht="19.5" customHeight="1">
      <c r="A12" s="11"/>
      <c r="B12" s="35" t="s">
        <v>27</v>
      </c>
      <c r="C12" s="4"/>
      <c r="D12" s="36" t="s">
        <v>3</v>
      </c>
      <c r="E12" s="12"/>
      <c r="F12" s="47">
        <v>14</v>
      </c>
      <c r="G12" s="47">
        <f t="shared" si="0"/>
        <v>136</v>
      </c>
      <c r="H12" s="47">
        <f t="shared" si="1"/>
        <v>130</v>
      </c>
      <c r="I12" s="47">
        <v>71</v>
      </c>
      <c r="J12" s="47">
        <v>59</v>
      </c>
      <c r="K12" s="47">
        <f t="shared" si="2"/>
        <v>6</v>
      </c>
      <c r="L12" s="47">
        <v>4</v>
      </c>
      <c r="M12" s="47">
        <v>2</v>
      </c>
      <c r="N12" s="63" t="s">
        <v>67</v>
      </c>
      <c r="O12" s="63" t="s">
        <v>67</v>
      </c>
      <c r="P12" s="63" t="s">
        <v>67</v>
      </c>
      <c r="Q12" s="63" t="s">
        <v>67</v>
      </c>
      <c r="R12" s="63" t="s">
        <v>67</v>
      </c>
      <c r="S12" s="63" t="s">
        <v>67</v>
      </c>
      <c r="T12" s="63" t="s">
        <v>67</v>
      </c>
      <c r="U12" s="38"/>
      <c r="V12" s="37" t="s">
        <v>27</v>
      </c>
      <c r="W12" s="4"/>
      <c r="X12" s="36" t="s">
        <v>3</v>
      </c>
      <c r="Y12" s="11"/>
    </row>
    <row r="13" spans="1:25" ht="19.5" customHeight="1">
      <c r="A13" s="11"/>
      <c r="B13" s="35" t="s">
        <v>28</v>
      </c>
      <c r="C13" s="4"/>
      <c r="D13" s="36" t="s">
        <v>4</v>
      </c>
      <c r="E13" s="12"/>
      <c r="F13" s="47">
        <v>171</v>
      </c>
      <c r="G13" s="47">
        <f t="shared" si="0"/>
        <v>2043</v>
      </c>
      <c r="H13" s="47">
        <f t="shared" si="1"/>
        <v>1992</v>
      </c>
      <c r="I13" s="47">
        <v>365</v>
      </c>
      <c r="J13" s="47">
        <v>1627</v>
      </c>
      <c r="K13" s="47">
        <f t="shared" si="2"/>
        <v>51</v>
      </c>
      <c r="L13" s="47">
        <v>32</v>
      </c>
      <c r="M13" s="47">
        <v>19</v>
      </c>
      <c r="N13" s="47">
        <v>370476</v>
      </c>
      <c r="O13" s="47">
        <v>390644</v>
      </c>
      <c r="P13" s="47">
        <v>975444</v>
      </c>
      <c r="Q13" s="47">
        <f t="shared" si="3"/>
        <v>518965</v>
      </c>
      <c r="R13" s="47">
        <v>454944</v>
      </c>
      <c r="S13" s="47">
        <v>1535</v>
      </c>
      <c r="T13" s="47">
        <v>556951</v>
      </c>
      <c r="U13" s="38"/>
      <c r="V13" s="37" t="s">
        <v>28</v>
      </c>
      <c r="W13" s="4"/>
      <c r="X13" s="36" t="s">
        <v>4</v>
      </c>
      <c r="Y13" s="11"/>
    </row>
    <row r="14" spans="1:25" ht="19.5" customHeight="1">
      <c r="A14" s="11"/>
      <c r="B14" s="35" t="s">
        <v>29</v>
      </c>
      <c r="C14" s="4"/>
      <c r="D14" s="36" t="s">
        <v>5</v>
      </c>
      <c r="E14" s="12"/>
      <c r="F14" s="47">
        <v>115</v>
      </c>
      <c r="G14" s="47">
        <f t="shared" si="0"/>
        <v>1067</v>
      </c>
      <c r="H14" s="47">
        <f t="shared" si="1"/>
        <v>1042</v>
      </c>
      <c r="I14" s="47">
        <v>841</v>
      </c>
      <c r="J14" s="47">
        <v>201</v>
      </c>
      <c r="K14" s="47">
        <f t="shared" si="2"/>
        <v>25</v>
      </c>
      <c r="L14" s="47">
        <v>19</v>
      </c>
      <c r="M14" s="47">
        <v>6</v>
      </c>
      <c r="N14" s="47">
        <v>297293</v>
      </c>
      <c r="O14" s="47">
        <v>899036</v>
      </c>
      <c r="P14" s="47">
        <v>1507311</v>
      </c>
      <c r="Q14" s="47">
        <f t="shared" si="3"/>
        <v>1402254</v>
      </c>
      <c r="R14" s="47">
        <v>105057</v>
      </c>
      <c r="S14" s="47">
        <v>0</v>
      </c>
      <c r="T14" s="47">
        <v>579309</v>
      </c>
      <c r="U14" s="38"/>
      <c r="V14" s="37" t="s">
        <v>29</v>
      </c>
      <c r="W14" s="4"/>
      <c r="X14" s="36" t="s">
        <v>5</v>
      </c>
      <c r="Y14" s="11"/>
    </row>
    <row r="15" spans="1:25" ht="19.5" customHeight="1">
      <c r="A15" s="11"/>
      <c r="B15" s="35" t="s">
        <v>30</v>
      </c>
      <c r="C15" s="4"/>
      <c r="D15" s="36" t="s">
        <v>6</v>
      </c>
      <c r="E15" s="12"/>
      <c r="F15" s="47">
        <v>95</v>
      </c>
      <c r="G15" s="47">
        <f t="shared" si="0"/>
        <v>652</v>
      </c>
      <c r="H15" s="47">
        <f t="shared" si="1"/>
        <v>607</v>
      </c>
      <c r="I15" s="47">
        <v>486</v>
      </c>
      <c r="J15" s="47">
        <v>121</v>
      </c>
      <c r="K15" s="47">
        <f t="shared" si="2"/>
        <v>45</v>
      </c>
      <c r="L15" s="47">
        <v>33</v>
      </c>
      <c r="M15" s="47">
        <v>12</v>
      </c>
      <c r="N15" s="47">
        <v>199518</v>
      </c>
      <c r="O15" s="47">
        <v>285663</v>
      </c>
      <c r="P15" s="47">
        <v>661796</v>
      </c>
      <c r="Q15" s="47">
        <f t="shared" si="3"/>
        <v>638082</v>
      </c>
      <c r="R15" s="47">
        <v>22177</v>
      </c>
      <c r="S15" s="47">
        <v>1537</v>
      </c>
      <c r="T15" s="47">
        <v>358226</v>
      </c>
      <c r="U15" s="38"/>
      <c r="V15" s="37" t="s">
        <v>30</v>
      </c>
      <c r="W15" s="4"/>
      <c r="X15" s="36" t="s">
        <v>6</v>
      </c>
      <c r="Y15" s="11"/>
    </row>
    <row r="16" spans="1:25" ht="19.5" customHeight="1">
      <c r="A16" s="11"/>
      <c r="B16" s="35" t="s">
        <v>31</v>
      </c>
      <c r="C16" s="4"/>
      <c r="D16" s="36" t="s">
        <v>7</v>
      </c>
      <c r="E16" s="12"/>
      <c r="F16" s="47">
        <v>67</v>
      </c>
      <c r="G16" s="47">
        <f t="shared" si="0"/>
        <v>801</v>
      </c>
      <c r="H16" s="47">
        <f t="shared" si="1"/>
        <v>793</v>
      </c>
      <c r="I16" s="47">
        <v>482</v>
      </c>
      <c r="J16" s="47">
        <v>311</v>
      </c>
      <c r="K16" s="47">
        <f t="shared" si="2"/>
        <v>8</v>
      </c>
      <c r="L16" s="47">
        <v>6</v>
      </c>
      <c r="M16" s="47">
        <v>2</v>
      </c>
      <c r="N16" s="47">
        <v>252030</v>
      </c>
      <c r="O16" s="47">
        <v>607131</v>
      </c>
      <c r="P16" s="47">
        <v>1160292</v>
      </c>
      <c r="Q16" s="47">
        <f t="shared" si="3"/>
        <v>1058129</v>
      </c>
      <c r="R16" s="47">
        <v>102063</v>
      </c>
      <c r="S16" s="47">
        <v>100</v>
      </c>
      <c r="T16" s="47">
        <v>526819</v>
      </c>
      <c r="U16" s="38"/>
      <c r="V16" s="37" t="s">
        <v>31</v>
      </c>
      <c r="W16" s="4"/>
      <c r="X16" s="36" t="s">
        <v>7</v>
      </c>
      <c r="Y16" s="11"/>
    </row>
    <row r="17" spans="1:25" ht="19.5" customHeight="1">
      <c r="A17" s="11"/>
      <c r="B17" s="35" t="s">
        <v>32</v>
      </c>
      <c r="C17" s="4"/>
      <c r="D17" s="36" t="s">
        <v>22</v>
      </c>
      <c r="E17" s="12"/>
      <c r="F17" s="47">
        <v>229</v>
      </c>
      <c r="G17" s="47">
        <f t="shared" si="0"/>
        <v>2230</v>
      </c>
      <c r="H17" s="47">
        <f t="shared" si="1"/>
        <v>2191</v>
      </c>
      <c r="I17" s="47">
        <v>1334</v>
      </c>
      <c r="J17" s="47">
        <v>857</v>
      </c>
      <c r="K17" s="47">
        <f t="shared" si="2"/>
        <v>39</v>
      </c>
      <c r="L17" s="47">
        <v>25</v>
      </c>
      <c r="M17" s="47">
        <v>14</v>
      </c>
      <c r="N17" s="47">
        <v>699648</v>
      </c>
      <c r="O17" s="47">
        <v>926127</v>
      </c>
      <c r="P17" s="47">
        <v>2442600</v>
      </c>
      <c r="Q17" s="47">
        <f t="shared" si="3"/>
        <v>2092456</v>
      </c>
      <c r="R17" s="47">
        <v>349960</v>
      </c>
      <c r="S17" s="47">
        <v>184</v>
      </c>
      <c r="T17" s="47">
        <v>1444268</v>
      </c>
      <c r="U17" s="38"/>
      <c r="V17" s="37" t="s">
        <v>32</v>
      </c>
      <c r="W17" s="4"/>
      <c r="X17" s="36" t="s">
        <v>22</v>
      </c>
      <c r="Y17" s="11"/>
    </row>
    <row r="18" spans="1:25" ht="19.5" customHeight="1">
      <c r="A18" s="11"/>
      <c r="B18" s="35" t="s">
        <v>33</v>
      </c>
      <c r="C18" s="4"/>
      <c r="D18" s="36" t="s">
        <v>8</v>
      </c>
      <c r="E18" s="12"/>
      <c r="F18" s="47">
        <v>25</v>
      </c>
      <c r="G18" s="47">
        <f t="shared" si="0"/>
        <v>330</v>
      </c>
      <c r="H18" s="47">
        <f t="shared" si="1"/>
        <v>330</v>
      </c>
      <c r="I18" s="47">
        <v>243</v>
      </c>
      <c r="J18" s="47">
        <v>87</v>
      </c>
      <c r="K18" s="47">
        <f t="shared" si="2"/>
        <v>0</v>
      </c>
      <c r="L18" s="47">
        <v>0</v>
      </c>
      <c r="M18" s="47">
        <v>0</v>
      </c>
      <c r="N18" s="47">
        <v>149991</v>
      </c>
      <c r="O18" s="47">
        <v>956721</v>
      </c>
      <c r="P18" s="47">
        <v>1440500</v>
      </c>
      <c r="Q18" s="47">
        <f t="shared" si="3"/>
        <v>1437860</v>
      </c>
      <c r="R18" s="47">
        <v>2640</v>
      </c>
      <c r="S18" s="47">
        <v>0</v>
      </c>
      <c r="T18" s="47">
        <v>460743</v>
      </c>
      <c r="U18" s="38"/>
      <c r="V18" s="37" t="s">
        <v>33</v>
      </c>
      <c r="W18" s="4"/>
      <c r="X18" s="36" t="s">
        <v>8</v>
      </c>
      <c r="Y18" s="11"/>
    </row>
    <row r="19" spans="1:25" ht="19.5" customHeight="1">
      <c r="A19" s="11"/>
      <c r="B19" s="35" t="s">
        <v>34</v>
      </c>
      <c r="C19" s="4"/>
      <c r="D19" s="36" t="s">
        <v>9</v>
      </c>
      <c r="E19" s="12"/>
      <c r="F19" s="47">
        <v>19</v>
      </c>
      <c r="G19" s="47">
        <f t="shared" si="0"/>
        <v>172</v>
      </c>
      <c r="H19" s="47">
        <f t="shared" si="1"/>
        <v>172</v>
      </c>
      <c r="I19" s="47">
        <v>140</v>
      </c>
      <c r="J19" s="47">
        <v>32</v>
      </c>
      <c r="K19" s="47">
        <f t="shared" si="2"/>
        <v>0</v>
      </c>
      <c r="L19" s="47">
        <v>0</v>
      </c>
      <c r="M19" s="47">
        <v>0</v>
      </c>
      <c r="N19" s="63" t="s">
        <v>67</v>
      </c>
      <c r="O19" s="63" t="s">
        <v>67</v>
      </c>
      <c r="P19" s="63" t="s">
        <v>67</v>
      </c>
      <c r="Q19" s="63" t="s">
        <v>67</v>
      </c>
      <c r="R19" s="63" t="s">
        <v>67</v>
      </c>
      <c r="S19" s="63" t="s">
        <v>67</v>
      </c>
      <c r="T19" s="63" t="s">
        <v>67</v>
      </c>
      <c r="U19" s="38"/>
      <c r="V19" s="37" t="s">
        <v>34</v>
      </c>
      <c r="W19" s="4"/>
      <c r="X19" s="36" t="s">
        <v>9</v>
      </c>
      <c r="Y19" s="11"/>
    </row>
    <row r="20" spans="1:25" ht="19.5" customHeight="1">
      <c r="A20" s="11"/>
      <c r="B20" s="35" t="s">
        <v>35</v>
      </c>
      <c r="C20" s="4"/>
      <c r="D20" s="36" t="s">
        <v>10</v>
      </c>
      <c r="E20" s="12"/>
      <c r="F20" s="47">
        <v>122</v>
      </c>
      <c r="G20" s="47">
        <f t="shared" si="0"/>
        <v>1508</v>
      </c>
      <c r="H20" s="47">
        <f t="shared" si="1"/>
        <v>1468</v>
      </c>
      <c r="I20" s="47">
        <v>762</v>
      </c>
      <c r="J20" s="47">
        <v>706</v>
      </c>
      <c r="K20" s="47">
        <f t="shared" si="2"/>
        <v>40</v>
      </c>
      <c r="L20" s="47">
        <v>24</v>
      </c>
      <c r="M20" s="47">
        <v>16</v>
      </c>
      <c r="N20" s="47">
        <v>396696</v>
      </c>
      <c r="O20" s="47">
        <v>834480</v>
      </c>
      <c r="P20" s="47">
        <v>1835521</v>
      </c>
      <c r="Q20" s="47">
        <f t="shared" si="3"/>
        <v>1605424</v>
      </c>
      <c r="R20" s="47">
        <v>229999</v>
      </c>
      <c r="S20" s="47">
        <v>98</v>
      </c>
      <c r="T20" s="47">
        <v>953399</v>
      </c>
      <c r="U20" s="38"/>
      <c r="V20" s="37" t="s">
        <v>35</v>
      </c>
      <c r="W20" s="4"/>
      <c r="X20" s="36" t="s">
        <v>10</v>
      </c>
      <c r="Y20" s="11"/>
    </row>
    <row r="21" spans="1:25" ht="19.5" customHeight="1">
      <c r="A21" s="11"/>
      <c r="B21" s="35" t="s">
        <v>36</v>
      </c>
      <c r="C21" s="11"/>
      <c r="D21" s="36" t="s">
        <v>11</v>
      </c>
      <c r="E21" s="12"/>
      <c r="F21" s="47">
        <v>17</v>
      </c>
      <c r="G21" s="47">
        <f t="shared" si="0"/>
        <v>194</v>
      </c>
      <c r="H21" s="47">
        <f t="shared" si="1"/>
        <v>190</v>
      </c>
      <c r="I21" s="47">
        <v>105</v>
      </c>
      <c r="J21" s="47">
        <v>85</v>
      </c>
      <c r="K21" s="47">
        <f t="shared" si="2"/>
        <v>4</v>
      </c>
      <c r="L21" s="47">
        <v>2</v>
      </c>
      <c r="M21" s="47">
        <v>2</v>
      </c>
      <c r="N21" s="47">
        <v>55165</v>
      </c>
      <c r="O21" s="47">
        <v>78477</v>
      </c>
      <c r="P21" s="47">
        <v>178631</v>
      </c>
      <c r="Q21" s="47">
        <f t="shared" si="3"/>
        <v>148576</v>
      </c>
      <c r="R21" s="47">
        <v>30055</v>
      </c>
      <c r="S21" s="47">
        <v>0</v>
      </c>
      <c r="T21" s="47">
        <v>95384</v>
      </c>
      <c r="U21" s="38"/>
      <c r="V21" s="37" t="s">
        <v>36</v>
      </c>
      <c r="W21" s="11"/>
      <c r="X21" s="36" t="s">
        <v>11</v>
      </c>
      <c r="Y21" s="11"/>
    </row>
    <row r="22" spans="1:25" ht="19.5" customHeight="1">
      <c r="A22" s="11"/>
      <c r="B22" s="35" t="s">
        <v>37</v>
      </c>
      <c r="C22" s="11"/>
      <c r="D22" s="36" t="s">
        <v>12</v>
      </c>
      <c r="E22" s="12"/>
      <c r="F22" s="47">
        <v>7</v>
      </c>
      <c r="G22" s="47">
        <f t="shared" si="0"/>
        <v>86</v>
      </c>
      <c r="H22" s="47">
        <f t="shared" si="1"/>
        <v>85</v>
      </c>
      <c r="I22" s="47">
        <v>10</v>
      </c>
      <c r="J22" s="47">
        <v>75</v>
      </c>
      <c r="K22" s="47">
        <f t="shared" si="2"/>
        <v>1</v>
      </c>
      <c r="L22" s="47">
        <v>1</v>
      </c>
      <c r="M22" s="47">
        <v>0</v>
      </c>
      <c r="N22" s="63" t="s">
        <v>67</v>
      </c>
      <c r="O22" s="63" t="s">
        <v>67</v>
      </c>
      <c r="P22" s="63" t="s">
        <v>67</v>
      </c>
      <c r="Q22" s="63" t="s">
        <v>67</v>
      </c>
      <c r="R22" s="63" t="s">
        <v>67</v>
      </c>
      <c r="S22" s="63" t="s">
        <v>67</v>
      </c>
      <c r="T22" s="63" t="s">
        <v>67</v>
      </c>
      <c r="U22" s="38"/>
      <c r="V22" s="37" t="s">
        <v>37</v>
      </c>
      <c r="W22" s="11"/>
      <c r="X22" s="36" t="s">
        <v>12</v>
      </c>
      <c r="Y22" s="11"/>
    </row>
    <row r="23" spans="1:25" ht="19.5" customHeight="1">
      <c r="A23" s="11"/>
      <c r="B23" s="35" t="s">
        <v>38</v>
      </c>
      <c r="C23" s="11"/>
      <c r="D23" s="36" t="s">
        <v>13</v>
      </c>
      <c r="E23" s="12"/>
      <c r="F23" s="47">
        <v>162</v>
      </c>
      <c r="G23" s="47">
        <f t="shared" si="0"/>
        <v>1991</v>
      </c>
      <c r="H23" s="47">
        <f t="shared" si="1"/>
        <v>1970</v>
      </c>
      <c r="I23" s="47">
        <v>1652</v>
      </c>
      <c r="J23" s="47">
        <v>318</v>
      </c>
      <c r="K23" s="47">
        <f t="shared" si="2"/>
        <v>21</v>
      </c>
      <c r="L23" s="47">
        <v>14</v>
      </c>
      <c r="M23" s="47">
        <v>7</v>
      </c>
      <c r="N23" s="47">
        <v>712250</v>
      </c>
      <c r="O23" s="47">
        <v>2145843</v>
      </c>
      <c r="P23" s="47">
        <v>4124791</v>
      </c>
      <c r="Q23" s="47">
        <f t="shared" si="3"/>
        <v>4060342</v>
      </c>
      <c r="R23" s="47">
        <v>63325</v>
      </c>
      <c r="S23" s="47">
        <v>1124</v>
      </c>
      <c r="T23" s="47">
        <v>1884713</v>
      </c>
      <c r="U23" s="38"/>
      <c r="V23" s="37" t="s">
        <v>38</v>
      </c>
      <c r="W23" s="11"/>
      <c r="X23" s="36" t="s">
        <v>13</v>
      </c>
      <c r="Y23" s="11"/>
    </row>
    <row r="24" spans="1:25" ht="19.5" customHeight="1">
      <c r="A24" s="11"/>
      <c r="B24" s="35" t="s">
        <v>39</v>
      </c>
      <c r="C24" s="11"/>
      <c r="D24" s="36" t="s">
        <v>14</v>
      </c>
      <c r="E24" s="12"/>
      <c r="F24" s="47">
        <v>33</v>
      </c>
      <c r="G24" s="47">
        <f t="shared" si="0"/>
        <v>486</v>
      </c>
      <c r="H24" s="47">
        <f t="shared" si="1"/>
        <v>483</v>
      </c>
      <c r="I24" s="47">
        <v>412</v>
      </c>
      <c r="J24" s="47">
        <v>71</v>
      </c>
      <c r="K24" s="47">
        <f t="shared" si="2"/>
        <v>3</v>
      </c>
      <c r="L24" s="47">
        <v>2</v>
      </c>
      <c r="M24" s="47">
        <v>1</v>
      </c>
      <c r="N24" s="47">
        <v>184294</v>
      </c>
      <c r="O24" s="47">
        <v>852255</v>
      </c>
      <c r="P24" s="47">
        <v>1577212</v>
      </c>
      <c r="Q24" s="47">
        <f t="shared" si="3"/>
        <v>1459997</v>
      </c>
      <c r="R24" s="47">
        <v>117215</v>
      </c>
      <c r="S24" s="47">
        <v>0</v>
      </c>
      <c r="T24" s="47">
        <v>690435</v>
      </c>
      <c r="U24" s="38"/>
      <c r="V24" s="37" t="s">
        <v>39</v>
      </c>
      <c r="W24" s="11"/>
      <c r="X24" s="36" t="s">
        <v>14</v>
      </c>
      <c r="Y24" s="11"/>
    </row>
    <row r="25" spans="1:25" ht="19.5" customHeight="1">
      <c r="A25" s="11"/>
      <c r="B25" s="35" t="s">
        <v>40</v>
      </c>
      <c r="C25" s="11"/>
      <c r="D25" s="36" t="s">
        <v>15</v>
      </c>
      <c r="E25" s="12"/>
      <c r="F25" s="47">
        <v>19</v>
      </c>
      <c r="G25" s="47">
        <f t="shared" si="0"/>
        <v>308</v>
      </c>
      <c r="H25" s="47">
        <f t="shared" si="1"/>
        <v>307</v>
      </c>
      <c r="I25" s="47">
        <v>207</v>
      </c>
      <c r="J25" s="47">
        <v>100</v>
      </c>
      <c r="K25" s="47">
        <f t="shared" si="2"/>
        <v>1</v>
      </c>
      <c r="L25" s="47">
        <v>1</v>
      </c>
      <c r="M25" s="47">
        <v>0</v>
      </c>
      <c r="N25" s="47">
        <v>105079</v>
      </c>
      <c r="O25" s="47">
        <v>324092</v>
      </c>
      <c r="P25" s="47">
        <v>623977</v>
      </c>
      <c r="Q25" s="47">
        <f t="shared" si="3"/>
        <v>590294</v>
      </c>
      <c r="R25" s="47">
        <v>33009</v>
      </c>
      <c r="S25" s="47">
        <v>674</v>
      </c>
      <c r="T25" s="47">
        <v>285900</v>
      </c>
      <c r="U25" s="38"/>
      <c r="V25" s="37" t="s">
        <v>40</v>
      </c>
      <c r="W25" s="11"/>
      <c r="X25" s="36" t="s">
        <v>15</v>
      </c>
      <c r="Y25" s="11"/>
    </row>
    <row r="26" spans="1:25" ht="19.5" customHeight="1">
      <c r="A26" s="11"/>
      <c r="B26" s="35" t="s">
        <v>41</v>
      </c>
      <c r="C26" s="11"/>
      <c r="D26" s="36" t="s">
        <v>16</v>
      </c>
      <c r="E26" s="12"/>
      <c r="F26" s="47">
        <v>298</v>
      </c>
      <c r="G26" s="47">
        <f t="shared" si="0"/>
        <v>3196</v>
      </c>
      <c r="H26" s="47">
        <f t="shared" si="1"/>
        <v>3150</v>
      </c>
      <c r="I26" s="47">
        <v>2428</v>
      </c>
      <c r="J26" s="47">
        <v>722</v>
      </c>
      <c r="K26" s="47">
        <f t="shared" si="2"/>
        <v>46</v>
      </c>
      <c r="L26" s="47">
        <v>30</v>
      </c>
      <c r="M26" s="47">
        <v>16</v>
      </c>
      <c r="N26" s="47">
        <v>1059838</v>
      </c>
      <c r="O26" s="47">
        <v>2445069</v>
      </c>
      <c r="P26" s="47">
        <v>4739740</v>
      </c>
      <c r="Q26" s="47">
        <f t="shared" si="3"/>
        <v>3989558</v>
      </c>
      <c r="R26" s="47">
        <v>730260</v>
      </c>
      <c r="S26" s="47">
        <v>19922</v>
      </c>
      <c r="T26" s="47">
        <v>2185439</v>
      </c>
      <c r="U26" s="38"/>
      <c r="V26" s="37" t="s">
        <v>41</v>
      </c>
      <c r="W26" s="11"/>
      <c r="X26" s="36" t="s">
        <v>16</v>
      </c>
      <c r="Y26" s="11"/>
    </row>
    <row r="27" spans="1:25" ht="19.5" customHeight="1">
      <c r="A27" s="11"/>
      <c r="B27" s="35" t="s">
        <v>42</v>
      </c>
      <c r="C27" s="11"/>
      <c r="D27" s="36" t="s">
        <v>17</v>
      </c>
      <c r="E27" s="12"/>
      <c r="F27" s="47">
        <v>241</v>
      </c>
      <c r="G27" s="47">
        <f t="shared" si="0"/>
        <v>2718</v>
      </c>
      <c r="H27" s="47">
        <f t="shared" si="1"/>
        <v>2696</v>
      </c>
      <c r="I27" s="47">
        <v>2054</v>
      </c>
      <c r="J27" s="47">
        <v>642</v>
      </c>
      <c r="K27" s="47">
        <f t="shared" si="2"/>
        <v>22</v>
      </c>
      <c r="L27" s="47">
        <v>16</v>
      </c>
      <c r="M27" s="47">
        <v>6</v>
      </c>
      <c r="N27" s="47">
        <v>993246</v>
      </c>
      <c r="O27" s="47">
        <v>1441537</v>
      </c>
      <c r="P27" s="47">
        <v>3541517</v>
      </c>
      <c r="Q27" s="47">
        <f t="shared" si="3"/>
        <v>3010864</v>
      </c>
      <c r="R27" s="47">
        <v>430870</v>
      </c>
      <c r="S27" s="47">
        <v>99783</v>
      </c>
      <c r="T27" s="47">
        <v>2000820</v>
      </c>
      <c r="U27" s="38"/>
      <c r="V27" s="37" t="s">
        <v>42</v>
      </c>
      <c r="W27" s="11"/>
      <c r="X27" s="36" t="s">
        <v>17</v>
      </c>
      <c r="Y27" s="11"/>
    </row>
    <row r="28" spans="1:25" ht="19.5" customHeight="1">
      <c r="A28" s="11"/>
      <c r="B28" s="35" t="s">
        <v>43</v>
      </c>
      <c r="C28" s="11"/>
      <c r="D28" s="36" t="s">
        <v>18</v>
      </c>
      <c r="E28" s="12"/>
      <c r="F28" s="47">
        <v>78</v>
      </c>
      <c r="G28" s="47">
        <f t="shared" si="0"/>
        <v>1030</v>
      </c>
      <c r="H28" s="47">
        <f t="shared" si="1"/>
        <v>1008</v>
      </c>
      <c r="I28" s="47">
        <v>426</v>
      </c>
      <c r="J28" s="47">
        <v>582</v>
      </c>
      <c r="K28" s="47">
        <f t="shared" si="2"/>
        <v>22</v>
      </c>
      <c r="L28" s="47">
        <v>15</v>
      </c>
      <c r="M28" s="47">
        <v>7</v>
      </c>
      <c r="N28" s="47">
        <v>250904</v>
      </c>
      <c r="O28" s="47">
        <v>457040</v>
      </c>
      <c r="P28" s="47">
        <v>1068675</v>
      </c>
      <c r="Q28" s="47">
        <f t="shared" si="3"/>
        <v>911970</v>
      </c>
      <c r="R28" s="47">
        <v>151439</v>
      </c>
      <c r="S28" s="47">
        <v>5266</v>
      </c>
      <c r="T28" s="47">
        <v>582520</v>
      </c>
      <c r="U28" s="38"/>
      <c r="V28" s="37" t="s">
        <v>43</v>
      </c>
      <c r="W28" s="11"/>
      <c r="X28" s="36" t="s">
        <v>18</v>
      </c>
      <c r="Y28" s="11"/>
    </row>
    <row r="29" spans="1:25" ht="19.5" customHeight="1">
      <c r="A29" s="11"/>
      <c r="B29" s="35" t="s">
        <v>44</v>
      </c>
      <c r="C29" s="11"/>
      <c r="D29" s="36" t="s">
        <v>23</v>
      </c>
      <c r="E29" s="12"/>
      <c r="F29" s="47">
        <v>29</v>
      </c>
      <c r="G29" s="47">
        <f t="shared" si="0"/>
        <v>462</v>
      </c>
      <c r="H29" s="47">
        <f t="shared" si="1"/>
        <v>457</v>
      </c>
      <c r="I29" s="47">
        <v>126</v>
      </c>
      <c r="J29" s="47">
        <v>331</v>
      </c>
      <c r="K29" s="47">
        <f t="shared" si="2"/>
        <v>5</v>
      </c>
      <c r="L29" s="47">
        <v>4</v>
      </c>
      <c r="M29" s="47">
        <v>1</v>
      </c>
      <c r="N29" s="47">
        <v>99060</v>
      </c>
      <c r="O29" s="47">
        <v>146301</v>
      </c>
      <c r="P29" s="47">
        <v>310273</v>
      </c>
      <c r="Q29" s="47">
        <f t="shared" si="3"/>
        <v>220498</v>
      </c>
      <c r="R29" s="47">
        <v>88660</v>
      </c>
      <c r="S29" s="47">
        <v>1115</v>
      </c>
      <c r="T29" s="47">
        <v>156166</v>
      </c>
      <c r="U29" s="38"/>
      <c r="V29" s="37" t="s">
        <v>44</v>
      </c>
      <c r="W29" s="11"/>
      <c r="X29" s="36" t="s">
        <v>23</v>
      </c>
      <c r="Y29" s="11"/>
    </row>
    <row r="30" spans="1:25" ht="19.5" customHeight="1">
      <c r="A30" s="11"/>
      <c r="B30" s="35" t="s">
        <v>45</v>
      </c>
      <c r="C30" s="11"/>
      <c r="D30" s="36" t="s">
        <v>24</v>
      </c>
      <c r="E30" s="12"/>
      <c r="F30" s="47">
        <v>68</v>
      </c>
      <c r="G30" s="47">
        <f t="shared" si="0"/>
        <v>1000</v>
      </c>
      <c r="H30" s="47">
        <f t="shared" si="1"/>
        <v>985</v>
      </c>
      <c r="I30" s="47">
        <v>251</v>
      </c>
      <c r="J30" s="47">
        <v>734</v>
      </c>
      <c r="K30" s="47">
        <f t="shared" si="2"/>
        <v>15</v>
      </c>
      <c r="L30" s="47">
        <v>8</v>
      </c>
      <c r="M30" s="47">
        <v>7</v>
      </c>
      <c r="N30" s="47">
        <v>194360</v>
      </c>
      <c r="O30" s="47">
        <v>265569</v>
      </c>
      <c r="P30" s="47">
        <v>670107</v>
      </c>
      <c r="Q30" s="47">
        <f t="shared" si="3"/>
        <v>295216</v>
      </c>
      <c r="R30" s="47">
        <v>374891</v>
      </c>
      <c r="S30" s="47">
        <v>0</v>
      </c>
      <c r="T30" s="47">
        <v>387032</v>
      </c>
      <c r="U30" s="38"/>
      <c r="V30" s="37" t="s">
        <v>45</v>
      </c>
      <c r="W30" s="11"/>
      <c r="X30" s="36" t="s">
        <v>24</v>
      </c>
      <c r="Y30" s="11"/>
    </row>
    <row r="31" spans="1:25" ht="19.5" customHeight="1">
      <c r="A31" s="11"/>
      <c r="B31" s="35" t="s">
        <v>46</v>
      </c>
      <c r="C31" s="11"/>
      <c r="D31" s="36" t="s">
        <v>19</v>
      </c>
      <c r="E31" s="12"/>
      <c r="F31" s="47">
        <v>61</v>
      </c>
      <c r="G31" s="47">
        <f t="shared" si="0"/>
        <v>728</v>
      </c>
      <c r="H31" s="47">
        <f t="shared" si="1"/>
        <v>712</v>
      </c>
      <c r="I31" s="47">
        <v>481</v>
      </c>
      <c r="J31" s="47">
        <v>231</v>
      </c>
      <c r="K31" s="47">
        <f t="shared" si="2"/>
        <v>16</v>
      </c>
      <c r="L31" s="47">
        <v>12</v>
      </c>
      <c r="M31" s="47">
        <v>4</v>
      </c>
      <c r="N31" s="47">
        <v>216793</v>
      </c>
      <c r="O31" s="47">
        <v>276178</v>
      </c>
      <c r="P31" s="47">
        <v>818057</v>
      </c>
      <c r="Q31" s="47">
        <f t="shared" si="3"/>
        <v>575621</v>
      </c>
      <c r="R31" s="47">
        <v>241017</v>
      </c>
      <c r="S31" s="47">
        <v>1419</v>
      </c>
      <c r="T31" s="47">
        <v>516079</v>
      </c>
      <c r="U31" s="38"/>
      <c r="V31" s="37" t="s">
        <v>46</v>
      </c>
      <c r="W31" s="11"/>
      <c r="X31" s="36" t="s">
        <v>19</v>
      </c>
      <c r="Y31" s="11"/>
    </row>
    <row r="32" spans="1:25" ht="19.5" customHeight="1">
      <c r="A32" s="11"/>
      <c r="B32" s="35" t="s">
        <v>47</v>
      </c>
      <c r="C32" s="11"/>
      <c r="D32" s="36" t="s">
        <v>20</v>
      </c>
      <c r="E32" s="12"/>
      <c r="F32" s="47">
        <v>31</v>
      </c>
      <c r="G32" s="47">
        <f t="shared" si="0"/>
        <v>422</v>
      </c>
      <c r="H32" s="47">
        <f t="shared" si="1"/>
        <v>420</v>
      </c>
      <c r="I32" s="47">
        <v>218</v>
      </c>
      <c r="J32" s="47">
        <v>202</v>
      </c>
      <c r="K32" s="47">
        <f t="shared" si="2"/>
        <v>2</v>
      </c>
      <c r="L32" s="47">
        <v>1</v>
      </c>
      <c r="M32" s="47">
        <v>1</v>
      </c>
      <c r="N32" s="47">
        <v>112926</v>
      </c>
      <c r="O32" s="47">
        <v>129720</v>
      </c>
      <c r="P32" s="47">
        <v>347350</v>
      </c>
      <c r="Q32" s="47">
        <f t="shared" si="3"/>
        <v>275411</v>
      </c>
      <c r="R32" s="47">
        <v>66374</v>
      </c>
      <c r="S32" s="47">
        <v>5565</v>
      </c>
      <c r="T32" s="47">
        <v>207504</v>
      </c>
      <c r="U32" s="38"/>
      <c r="V32" s="37" t="s">
        <v>47</v>
      </c>
      <c r="W32" s="11"/>
      <c r="X32" s="36" t="s">
        <v>20</v>
      </c>
      <c r="Y32" s="11"/>
    </row>
    <row r="33" spans="1:25" ht="19.5" customHeight="1">
      <c r="A33" s="11"/>
      <c r="B33" s="35" t="s">
        <v>48</v>
      </c>
      <c r="C33" s="11"/>
      <c r="D33" s="36" t="s">
        <v>21</v>
      </c>
      <c r="E33" s="12"/>
      <c r="F33" s="47">
        <v>133</v>
      </c>
      <c r="G33" s="47">
        <f t="shared" si="0"/>
        <v>1004</v>
      </c>
      <c r="H33" s="47">
        <f t="shared" si="1"/>
        <v>964</v>
      </c>
      <c r="I33" s="47">
        <v>630</v>
      </c>
      <c r="J33" s="47">
        <v>334</v>
      </c>
      <c r="K33" s="47">
        <f t="shared" si="2"/>
        <v>40</v>
      </c>
      <c r="L33" s="47">
        <v>30</v>
      </c>
      <c r="M33" s="47">
        <v>10</v>
      </c>
      <c r="N33" s="47">
        <v>292119</v>
      </c>
      <c r="O33" s="47">
        <v>475071</v>
      </c>
      <c r="P33" s="47">
        <v>1108801</v>
      </c>
      <c r="Q33" s="47">
        <f t="shared" si="3"/>
        <v>1057627</v>
      </c>
      <c r="R33" s="47">
        <v>44303</v>
      </c>
      <c r="S33" s="47">
        <v>6871</v>
      </c>
      <c r="T33" s="47">
        <v>603550</v>
      </c>
      <c r="U33" s="38"/>
      <c r="V33" s="37" t="s">
        <v>48</v>
      </c>
      <c r="W33" s="11"/>
      <c r="X33" s="36" t="s">
        <v>21</v>
      </c>
      <c r="Y33" s="11"/>
    </row>
    <row r="34" spans="1:25" ht="19.5" customHeight="1">
      <c r="A34" s="40"/>
      <c r="B34" s="41"/>
      <c r="C34" s="40"/>
      <c r="D34" s="42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1"/>
      <c r="W34" s="40"/>
      <c r="X34" s="42"/>
      <c r="Y34" s="40"/>
    </row>
  </sheetData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geOrder="overThenDown" paperSize="9" scale="96" r:id="rId2"/>
  <colBreaks count="1" manualBreakCount="1">
    <brk id="14" max="65535" man="1"/>
  </colBreaks>
  <ignoredErrors>
    <ignoredError sqref="B10:V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2007-03-14T02:12:38Z</cp:lastPrinted>
  <dcterms:created xsi:type="dcterms:W3CDTF">2003-12-28T11:07:46Z</dcterms:created>
  <dcterms:modified xsi:type="dcterms:W3CDTF">2007-03-14T06:09:36Z</dcterms:modified>
  <cp:category/>
  <cp:version/>
  <cp:contentType/>
  <cp:contentStatus/>
</cp:coreProperties>
</file>