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75" windowHeight="8895" firstSheet="5" activeTab="7"/>
  </bookViews>
  <sheets>
    <sheet name="P49 7個人事業税(1)第1種" sheetId="1" r:id="rId1"/>
    <sheet name="P49 7個人事業税(2)第2種" sheetId="2" r:id="rId2"/>
    <sheet name="P50 7個人事業税(3)第3種" sheetId="3" r:id="rId3"/>
    <sheet name="7個人事業税(4)分割個人の所得金額" sheetId="4" r:id="rId4"/>
    <sheet name="7個人事業税(5)事業専従者" sheetId="5" r:id="rId5"/>
    <sheet name="7個人事業税(6)減免" sheetId="6" r:id="rId6"/>
    <sheet name="7個人事業税(7)所得階層別" sheetId="7" r:id="rId7"/>
    <sheet name="7個人事業税・事務所別内訳" sheetId="8" r:id="rId8"/>
  </sheets>
  <definedNames>
    <definedName name="_xlnm.Print_Area" localSheetId="3">'7個人事業税(4)分割個人の所得金額'!$A$1:$P$13</definedName>
    <definedName name="_xlnm.Print_Area" localSheetId="4">'7個人事業税(5)事業専従者'!$A$1:$M$15</definedName>
    <definedName name="_xlnm.Print_Area" localSheetId="5">'7個人事業税(6)減免'!$A$1:$O$30</definedName>
    <definedName name="_xlnm.Print_Area" localSheetId="6">'7個人事業税(7)所得階層別'!$A$1:$AK$26</definedName>
    <definedName name="_xlnm.Print_Area" localSheetId="7">'7個人事業税・事務所別内訳'!$A$1:$Y$16</definedName>
    <definedName name="_xlnm.Print_Area" localSheetId="0">'P49 7個人事業税(1)第1種'!$A$1:$I$43</definedName>
    <definedName name="_xlnm.Print_Area" localSheetId="1">'P49 7個人事業税(2)第2種'!$A$1:$I$9</definedName>
    <definedName name="_xlnm.Print_Area" localSheetId="2">'P50 7個人事業税(3)第3種'!$A$1:$L$42</definedName>
  </definedNames>
  <calcPr fullCalcOnLoad="1"/>
</workbook>
</file>

<file path=xl/sharedStrings.xml><?xml version="1.0" encoding="utf-8"?>
<sst xmlns="http://schemas.openxmlformats.org/spreadsheetml/2006/main" count="456" uniqueCount="209">
  <si>
    <t>計</t>
  </si>
  <si>
    <t>（単位：人，千円）</t>
  </si>
  <si>
    <t>（５）事業専従者に関する調</t>
  </si>
  <si>
    <t>計</t>
  </si>
  <si>
    <t>当該県分</t>
  </si>
  <si>
    <t>課税人員</t>
  </si>
  <si>
    <t>課税人員</t>
  </si>
  <si>
    <t>他の県分</t>
  </si>
  <si>
    <t>（１）第１種事業に関する調</t>
  </si>
  <si>
    <t>事業主控除額</t>
  </si>
  <si>
    <t>分割を受けた課税所得金額</t>
  </si>
  <si>
    <t>計</t>
  </si>
  <si>
    <t>（注）（１）（２）（３）共通</t>
  </si>
  <si>
    <t>第１種事業</t>
  </si>
  <si>
    <t>第２種事業</t>
  </si>
  <si>
    <t>減免額</t>
  </si>
  <si>
    <t>第１種事業</t>
  </si>
  <si>
    <t>天災による者</t>
  </si>
  <si>
    <t>公私の扶助を受ける者</t>
  </si>
  <si>
    <t>その他</t>
  </si>
  <si>
    <t>計</t>
  </si>
  <si>
    <t>第２種事業</t>
  </si>
  <si>
    <t>天災による者</t>
  </si>
  <si>
    <t>公私の扶助を受ける者</t>
  </si>
  <si>
    <t>その他</t>
  </si>
  <si>
    <t>計</t>
  </si>
  <si>
    <t>第３種事業</t>
  </si>
  <si>
    <t>天災による者</t>
  </si>
  <si>
    <t>公私の扶助を受ける者</t>
  </si>
  <si>
    <t>その他</t>
  </si>
  <si>
    <t>公私の扶助を受ける者</t>
  </si>
  <si>
    <t>その他</t>
  </si>
  <si>
    <t>計</t>
  </si>
  <si>
    <t>計</t>
  </si>
  <si>
    <t>その他</t>
  </si>
  <si>
    <t>計</t>
  </si>
  <si>
    <t>計</t>
  </si>
  <si>
    <t>公私の扶助を受ける者</t>
  </si>
  <si>
    <t>（２）第２種事業に関する調</t>
  </si>
  <si>
    <t>（４）分割個人の所得金額に関する調</t>
  </si>
  <si>
    <t>（６）減免に関する調</t>
  </si>
  <si>
    <t>計</t>
  </si>
  <si>
    <t>計</t>
  </si>
  <si>
    <t>（単位：人，千円）</t>
  </si>
  <si>
    <t>第３種事業（あん摩業等以外）</t>
  </si>
  <si>
    <t>あん摩業等以外</t>
  </si>
  <si>
    <t>あん摩業等</t>
  </si>
  <si>
    <t>あん摩業等</t>
  </si>
  <si>
    <t>あん摩業等以外</t>
  </si>
  <si>
    <t>○　事務所別内訳</t>
  </si>
  <si>
    <t>所得金額</t>
  </si>
  <si>
    <t>第１種事業</t>
  </si>
  <si>
    <t>所得税課税者</t>
  </si>
  <si>
    <t>所得税失格者</t>
  </si>
  <si>
    <t>第２種事業</t>
  </si>
  <si>
    <t>第３種事業</t>
  </si>
  <si>
    <t>計</t>
  </si>
  <si>
    <t>（７）　所得階層別に関する調</t>
  </si>
  <si>
    <t>300万円以下</t>
  </si>
  <si>
    <t>人員</t>
  </si>
  <si>
    <t>所得税失格者</t>
  </si>
  <si>
    <t>第３種事業</t>
  </si>
  <si>
    <t>合計</t>
  </si>
  <si>
    <t>1,000万円超</t>
  </si>
  <si>
    <t>７　個人の事業税</t>
  </si>
  <si>
    <t>差引課税所得金額</t>
  </si>
  <si>
    <t>業種</t>
  </si>
  <si>
    <t>課税人員</t>
  </si>
  <si>
    <t>（３）第３種事業に関する調</t>
  </si>
  <si>
    <t>２　１人で２以上の事業を兼業するものについては，主たる事業欄に記載した。</t>
  </si>
  <si>
    <t>３　「所得金額」は，社会保険診療等に係る課税除外分を控除した金額を記載した。</t>
  </si>
  <si>
    <t>４　２以上の都道府県に分割する個人については，主たる事務所等が本県に所在するものを記載し，本県に従たる事務所等の所在するものについては記載されていない。</t>
  </si>
  <si>
    <t>　　　２　課税所得金額は，事業主控除後の所得金額である。</t>
  </si>
  <si>
    <t>本県本店分</t>
  </si>
  <si>
    <t>課税所得金額</t>
  </si>
  <si>
    <t>他県本店分</t>
  </si>
  <si>
    <t>区分</t>
  </si>
  <si>
    <t>第３種事業</t>
  </si>
  <si>
    <t>　　　２　１人で２以上の業種を兼業するものについては，主たる業種欄に記載した。</t>
  </si>
  <si>
    <t>　　　３　第３種事業中「あん摩業等」とは，あん摩・マッサージ又ははり・きゅう業等，税率３％の適用を受ける業種をいう。</t>
  </si>
  <si>
    <t>　　　４　２以上の都道府県に分割する個人については，主たる事務所等が本県に所在するものを記載し，本県に従たる事務所等の所在するものについては記載されていない。</t>
  </si>
  <si>
    <t>第３種事業（あん摩業等）</t>
  </si>
  <si>
    <t>青色申告</t>
  </si>
  <si>
    <t>白色申告</t>
  </si>
  <si>
    <t>　</t>
  </si>
  <si>
    <t>　　　３　「その他」は上記３以外のものを記載した。</t>
  </si>
  <si>
    <t>　　　５　そのほか，（１）（２）（３）表の（注）に準じて記載した。</t>
  </si>
  <si>
    <t>第２種事業</t>
  </si>
  <si>
    <t>小計</t>
  </si>
  <si>
    <t>300万円超310万円以下</t>
  </si>
  <si>
    <t>310万円超320万円以下</t>
  </si>
  <si>
    <t>320万円超330万円以下</t>
  </si>
  <si>
    <t>330万円超340万円以下</t>
  </si>
  <si>
    <t>340万円超350万円以下</t>
  </si>
  <si>
    <t>350万円超360万円以下</t>
  </si>
  <si>
    <t>360万円超370万円以下</t>
  </si>
  <si>
    <t>370万円超380万円以下</t>
  </si>
  <si>
    <t>380万円超390万円以下</t>
  </si>
  <si>
    <t>390万円超400万円以下</t>
  </si>
  <si>
    <t>400万円超500万円以下</t>
  </si>
  <si>
    <t>500万円超600万円以下</t>
  </si>
  <si>
    <t>600万円超700万円以下</t>
  </si>
  <si>
    <t>700万円超1,000万円以下</t>
  </si>
  <si>
    <t>大河原県税事務所</t>
  </si>
  <si>
    <t>仙台南県税事務所</t>
  </si>
  <si>
    <t>仙台中央県税事務所</t>
  </si>
  <si>
    <t>仙台北県税事務所</t>
  </si>
  <si>
    <t>塩釜県税事務所</t>
  </si>
  <si>
    <t>北部県税事務所</t>
  </si>
  <si>
    <t>栗原地域事務所</t>
  </si>
  <si>
    <t>東部県税事務所</t>
  </si>
  <si>
    <t>登米地域事務所</t>
  </si>
  <si>
    <t>気仙沼県税事務所</t>
  </si>
  <si>
    <t>県計</t>
  </si>
  <si>
    <t>納税者数　(1)</t>
  </si>
  <si>
    <t>左のうち専従者控除を受けた納税者数　(2)</t>
  </si>
  <si>
    <t>専従者数　(3)</t>
  </si>
  <si>
    <t>給与額　(4)</t>
  </si>
  <si>
    <t>納税者数　(5)</t>
  </si>
  <si>
    <t>左のうち専従者控除を受けた納税者数　(6)</t>
  </si>
  <si>
    <t>専従者数　(7)</t>
  </si>
  <si>
    <t>控除額　(8)</t>
  </si>
  <si>
    <t>納税者数（(1)+(5)）</t>
  </si>
  <si>
    <t>左のうち専従者控除を受けた納税者数（(2)+(6)）</t>
  </si>
  <si>
    <t>専従者数（(3)+(7)）</t>
  </si>
  <si>
    <t>給与（控除）額（(4)+(8)）</t>
  </si>
  <si>
    <t>　　　２　１人で２以上の事業を兼業するものについては，主たる事業欄に記載した。</t>
  </si>
  <si>
    <t>　　　４　第３種事業中「あん摩業等」とは，あん摩・マッサージ又ははり・きゅう業等，税率３％の適用を受ける業種をいう。</t>
  </si>
  <si>
    <t>　　　５　２以上の都道府県に分割する個人については，主たる事務所等が本県に所在するものを記載し，本県に従たる事務所等の所在するものについては記載されていない。</t>
  </si>
  <si>
    <t>（注）１　この調は，当年度において減免したものについて作成した。ただし，「32 工場誘致条例等による減免額に対する調」において，「低工法等に基づく基準財政収入額の控除の対象となる減免額」欄に記載されたものは除いてある。</t>
  </si>
  <si>
    <t>　　　２　「天災による者」及び「公私の扶助を受ける者」は，法第72条の62の規定に基づく減免について記載した。</t>
  </si>
  <si>
    <t>　　　４　「所得金額」は，減免を受けた者に係る事業主控除前の所得金額を記載した。したがって，たとえば所得金額290万円の者が軽減又は免除を受けた場合でも所得金額は290万円として記載した。</t>
  </si>
  <si>
    <t>-</t>
  </si>
  <si>
    <t>畜産業</t>
  </si>
  <si>
    <t>水産業</t>
  </si>
  <si>
    <t>薪炭製造業</t>
  </si>
  <si>
    <t>合　　　計</t>
  </si>
  <si>
    <t>合　　　　計</t>
  </si>
  <si>
    <t>物品販売業</t>
  </si>
  <si>
    <t>保険業</t>
  </si>
  <si>
    <t>金銭貸付業</t>
  </si>
  <si>
    <t>物品貸付業</t>
  </si>
  <si>
    <t>不動産貸付業</t>
  </si>
  <si>
    <t>製造業</t>
  </si>
  <si>
    <t>電気供給業</t>
  </si>
  <si>
    <t>土石採取業</t>
  </si>
  <si>
    <t>電気通信事業</t>
  </si>
  <si>
    <t>運送業</t>
  </si>
  <si>
    <t>運送取扱業</t>
  </si>
  <si>
    <t>船舶ていけい場業</t>
  </si>
  <si>
    <t>倉庫業</t>
  </si>
  <si>
    <t>駐車場業</t>
  </si>
  <si>
    <t>請負業</t>
  </si>
  <si>
    <t>印刷業</t>
  </si>
  <si>
    <t>出版業</t>
  </si>
  <si>
    <t>写真業</t>
  </si>
  <si>
    <t>席貸業</t>
  </si>
  <si>
    <t>旅館業</t>
  </si>
  <si>
    <t>料理店業</t>
  </si>
  <si>
    <t>飲食店業</t>
  </si>
  <si>
    <t>周旋業</t>
  </si>
  <si>
    <t>代理業</t>
  </si>
  <si>
    <t>仲立業</t>
  </si>
  <si>
    <t>問屋業</t>
  </si>
  <si>
    <t>両替業</t>
  </si>
  <si>
    <t>公衆浴場業</t>
  </si>
  <si>
    <t>演劇興行業</t>
  </si>
  <si>
    <t>遊技場業</t>
  </si>
  <si>
    <t>遊覧所業</t>
  </si>
  <si>
    <t>商品取引業</t>
  </si>
  <si>
    <t>不動産売買業</t>
  </si>
  <si>
    <t>広告業</t>
  </si>
  <si>
    <t>興信所業</t>
  </si>
  <si>
    <t>案内業</t>
  </si>
  <si>
    <t>冠婚葬祭業</t>
  </si>
  <si>
    <t>医業</t>
  </si>
  <si>
    <t>歯科医業</t>
  </si>
  <si>
    <t>薬剤師業</t>
  </si>
  <si>
    <t>あん摩等の事業</t>
  </si>
  <si>
    <t>獣医業</t>
  </si>
  <si>
    <t>装蹄士業</t>
  </si>
  <si>
    <t>弁護士業</t>
  </si>
  <si>
    <t>司法書士業</t>
  </si>
  <si>
    <t>行政書士業</t>
  </si>
  <si>
    <t>公証人業</t>
  </si>
  <si>
    <t>弁理士業</t>
  </si>
  <si>
    <t>税理士業</t>
  </si>
  <si>
    <t>公認会計士業</t>
  </si>
  <si>
    <t>計理士業</t>
  </si>
  <si>
    <t>社会保険労務士業</t>
  </si>
  <si>
    <t>コンサルタント業</t>
  </si>
  <si>
    <t>設計監督者業</t>
  </si>
  <si>
    <t>不動産鑑定業</t>
  </si>
  <si>
    <t>デザイン業</t>
  </si>
  <si>
    <t>諸芸師匠業</t>
  </si>
  <si>
    <t>理容業</t>
  </si>
  <si>
    <t>美容業</t>
  </si>
  <si>
    <t>クリーニング業</t>
  </si>
  <si>
    <t>歯科衛生士業</t>
  </si>
  <si>
    <t>歯科技工士業</t>
  </si>
  <si>
    <t>測量士業</t>
  </si>
  <si>
    <t>土地家屋調査士業</t>
  </si>
  <si>
    <t>海事代理士業</t>
  </si>
  <si>
    <t>印刷製版業</t>
  </si>
  <si>
    <t>１　この調は，当年度において課税したもの（減免により税額がなくなったものを除く。）のうち平成29年中の所得分について作成した。したがって，事業主控除による失格者については記載されていない。</t>
  </si>
  <si>
    <t>（注）１　この調は，当年度において課税したもの（減免により税額がなくなったものを除く。）のうち平成29年中の所得分について作成した。したがって，事業主控除による失格者については記載されていない。</t>
  </si>
  <si>
    <t>（注）１　この調は，当年度において課税したもの （減免により税額がなくなったものを除く。） のうち平成29年中の所得分について作成した。</t>
  </si>
  <si>
    <t>　　　３　所得階層区分の所得金額とは，事業主控除前の年所得金額をいうが，中途開廃業者についてはその所得を年所得に換算した額の所得区分欄に所得に換算した額の所得区分欄に人員及び実額を記載した。したがって，たとえば，営業期間２か月で所得51万円の者は「300万円超310万円以下」の欄に510千円として記載した。</t>
  </si>
  <si>
    <t>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</si>
</sst>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quot;¥&quot;#,##0_);[Red]\(&quot;¥&quot;#,##0\)"/>
    <numFmt numFmtId="180" formatCode="#,##0;&quot;△ &quot;#,##0"/>
    <numFmt numFmtId="181" formatCode="#,##0;\-#,##0;&quot;-&quot;"/>
  </numFmts>
  <fonts count="39">
    <font>
      <sz val="11"/>
      <name val="ＭＳ Ｐゴシック"/>
      <family val="3"/>
    </font>
    <font>
      <sz val="6"/>
      <name val="ＭＳ Ｐゴシック"/>
      <family val="3"/>
    </font>
    <font>
      <sz val="11"/>
      <name val="ＭＳ 明朝"/>
      <family val="1"/>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dotted"/>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hair"/>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thin"/>
      <right style="thin"/>
      <top>
        <color indexed="63"/>
      </top>
      <bottom style="dotted"/>
    </border>
    <border>
      <left style="thin"/>
      <right>
        <color indexed="63"/>
      </right>
      <top>
        <color indexed="63"/>
      </top>
      <bottom style="thin"/>
    </border>
    <border>
      <left>
        <color indexed="63"/>
      </left>
      <right>
        <color indexed="63"/>
      </right>
      <top>
        <color indexed="63"/>
      </top>
      <bottom style="dotted"/>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hair"/>
      <right>
        <color indexed="63"/>
      </right>
      <top>
        <color indexed="63"/>
      </top>
      <bottom style="dotted"/>
    </border>
    <border>
      <left style="thin"/>
      <right style="hair"/>
      <top>
        <color indexed="63"/>
      </top>
      <bottom style="dotted"/>
    </border>
    <border>
      <left style="hair"/>
      <right>
        <color indexed="63"/>
      </right>
      <top style="thin"/>
      <bottom style="thin"/>
    </border>
    <border>
      <left style="thin"/>
      <right style="hair"/>
      <top style="thin"/>
      <bottom style="thin"/>
    </border>
    <border>
      <left style="thin"/>
      <right>
        <color indexed="63"/>
      </right>
      <top>
        <color indexed="63"/>
      </top>
      <bottom style="dotted"/>
    </border>
    <border>
      <left style="hair"/>
      <right style="thin"/>
      <top>
        <color indexed="63"/>
      </top>
      <bottom>
        <color indexed="63"/>
      </bottom>
    </border>
    <border>
      <left>
        <color indexed="63"/>
      </left>
      <right style="hair"/>
      <top>
        <color indexed="63"/>
      </top>
      <bottom>
        <color indexed="63"/>
      </bottom>
    </border>
    <border>
      <left style="hair"/>
      <right style="thin"/>
      <top>
        <color indexed="63"/>
      </top>
      <bottom style="thin"/>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hair"/>
      <right style="thin"/>
      <top>
        <color indexed="63"/>
      </top>
      <bottom style="dotted"/>
    </border>
    <border>
      <left>
        <color indexed="63"/>
      </left>
      <right style="hair"/>
      <top>
        <color indexed="63"/>
      </top>
      <bottom style="dotted"/>
    </border>
    <border>
      <left style="hair"/>
      <right style="thin"/>
      <top style="thin"/>
      <bottom style="thin"/>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style="hair"/>
      <right>
        <color indexed="63"/>
      </right>
      <top style="hair"/>
      <bottom style="thin"/>
    </border>
    <border>
      <left style="thin"/>
      <right style="hair"/>
      <top style="hair"/>
      <bottom style="thin"/>
    </border>
    <border>
      <left style="hair"/>
      <right style="thin"/>
      <top style="hair"/>
      <bottom style="thin"/>
    </border>
    <border>
      <left>
        <color indexed="63"/>
      </left>
      <right style="hair"/>
      <top style="hair"/>
      <bottom style="thin"/>
    </border>
    <border>
      <left style="hair"/>
      <right style="thin"/>
      <top style="dotted"/>
      <bottom>
        <color indexed="63"/>
      </bottom>
    </border>
    <border>
      <left>
        <color indexed="63"/>
      </left>
      <right style="hair"/>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230">
    <xf numFmtId="0" fontId="0" fillId="0" borderId="0" xfId="0" applyAlignment="1">
      <alignment/>
    </xf>
    <xf numFmtId="0" fontId="2" fillId="0" borderId="0" xfId="0" applyFont="1" applyAlignment="1">
      <alignment vertical="center"/>
    </xf>
    <xf numFmtId="0" fontId="3" fillId="0" borderId="0" xfId="0" applyFont="1" applyAlignment="1">
      <alignment/>
    </xf>
    <xf numFmtId="0" fontId="3" fillId="0" borderId="0" xfId="0" applyFont="1" applyBorder="1" applyAlignment="1">
      <alignment/>
    </xf>
    <xf numFmtId="38" fontId="2" fillId="0" borderId="0" xfId="48" applyFont="1" applyAlignment="1">
      <alignment vertical="center"/>
    </xf>
    <xf numFmtId="38" fontId="3" fillId="0" borderId="0" xfId="48" applyFont="1" applyBorder="1" applyAlignment="1">
      <alignment vertical="center"/>
    </xf>
    <xf numFmtId="38" fontId="3" fillId="0" borderId="0" xfId="48" applyFont="1" applyAlignment="1">
      <alignment vertical="center"/>
    </xf>
    <xf numFmtId="0" fontId="3" fillId="0" borderId="0" xfId="0" applyFont="1" applyAlignment="1">
      <alignment vertical="center"/>
    </xf>
    <xf numFmtId="38" fontId="3" fillId="0" borderId="0" xfId="48" applyFont="1" applyAlignment="1">
      <alignment vertical="center" textRotation="255" shrinkToFit="1"/>
    </xf>
    <xf numFmtId="49" fontId="3" fillId="0" borderId="0" xfId="48" applyNumberFormat="1" applyFont="1" applyAlignment="1">
      <alignment horizontal="right" vertical="center"/>
    </xf>
    <xf numFmtId="38" fontId="3" fillId="0" borderId="0" xfId="48" applyFont="1" applyAlignment="1">
      <alignment horizontal="left" vertical="center"/>
    </xf>
    <xf numFmtId="38" fontId="3" fillId="0" borderId="0" xfId="48" applyFont="1" applyBorder="1" applyAlignment="1">
      <alignment horizontal="right" vertical="center"/>
    </xf>
    <xf numFmtId="0" fontId="4" fillId="0" borderId="0" xfId="0" applyFont="1" applyBorder="1" applyAlignment="1">
      <alignment/>
    </xf>
    <xf numFmtId="0" fontId="4" fillId="0" borderId="0" xfId="0" applyFont="1" applyAlignment="1">
      <alignment/>
    </xf>
    <xf numFmtId="0" fontId="4" fillId="0" borderId="0" xfId="0" applyFont="1" applyAlignment="1">
      <alignment/>
    </xf>
    <xf numFmtId="0" fontId="3" fillId="0" borderId="0" xfId="0" applyFont="1" applyFill="1" applyAlignment="1">
      <alignment/>
    </xf>
    <xf numFmtId="181" fontId="3" fillId="0" borderId="10" xfId="48" applyNumberFormat="1" applyFont="1" applyBorder="1" applyAlignment="1">
      <alignment vertical="center"/>
    </xf>
    <xf numFmtId="181" fontId="3" fillId="0" borderId="11" xfId="48" applyNumberFormat="1" applyFont="1" applyBorder="1" applyAlignment="1">
      <alignment vertical="center"/>
    </xf>
    <xf numFmtId="181" fontId="3" fillId="0" borderId="12" xfId="48" applyNumberFormat="1" applyFont="1" applyBorder="1" applyAlignment="1">
      <alignment vertical="center"/>
    </xf>
    <xf numFmtId="181" fontId="3" fillId="0" borderId="13" xfId="48" applyNumberFormat="1" applyFont="1" applyBorder="1" applyAlignment="1">
      <alignment vertical="center"/>
    </xf>
    <xf numFmtId="181" fontId="3" fillId="0" borderId="14" xfId="48" applyNumberFormat="1" applyFont="1" applyBorder="1" applyAlignment="1">
      <alignment vertical="center"/>
    </xf>
    <xf numFmtId="181" fontId="3" fillId="0" borderId="15" xfId="48" applyNumberFormat="1" applyFont="1" applyBorder="1" applyAlignment="1">
      <alignment horizontal="right" vertical="center"/>
    </xf>
    <xf numFmtId="181" fontId="3" fillId="0" borderId="0" xfId="48" applyNumberFormat="1" applyFont="1" applyBorder="1" applyAlignment="1">
      <alignment horizontal="right" vertical="center"/>
    </xf>
    <xf numFmtId="181" fontId="3" fillId="0" borderId="16" xfId="48" applyNumberFormat="1" applyFont="1" applyBorder="1" applyAlignment="1">
      <alignment horizontal="right" vertical="center"/>
    </xf>
    <xf numFmtId="181" fontId="3" fillId="0" borderId="17" xfId="48" applyNumberFormat="1" applyFont="1" applyBorder="1" applyAlignment="1">
      <alignment horizontal="right" vertical="center"/>
    </xf>
    <xf numFmtId="181" fontId="3" fillId="0" borderId="18" xfId="48" applyNumberFormat="1" applyFont="1" applyBorder="1" applyAlignment="1">
      <alignment horizontal="right" vertical="center"/>
    </xf>
    <xf numFmtId="0" fontId="3" fillId="0" borderId="0" xfId="0" applyFont="1" applyBorder="1" applyAlignment="1">
      <alignment vertical="center"/>
    </xf>
    <xf numFmtId="181" fontId="3" fillId="0" borderId="15" xfId="48" applyNumberFormat="1" applyFont="1" applyBorder="1" applyAlignment="1" applyProtection="1">
      <alignment horizontal="right" vertical="center"/>
      <protection locked="0"/>
    </xf>
    <xf numFmtId="181" fontId="3" fillId="0" borderId="19" xfId="48" applyNumberFormat="1" applyFont="1" applyBorder="1" applyAlignment="1">
      <alignment horizontal="right" vertical="center"/>
    </xf>
    <xf numFmtId="0" fontId="3" fillId="0" borderId="20" xfId="0" applyFont="1" applyBorder="1" applyAlignment="1">
      <alignment horizontal="center" vertical="center"/>
    </xf>
    <xf numFmtId="181" fontId="3" fillId="0" borderId="10" xfId="48" applyNumberFormat="1" applyFont="1" applyBorder="1" applyAlignment="1">
      <alignment horizontal="right" vertical="center"/>
    </xf>
    <xf numFmtId="181" fontId="3" fillId="0" borderId="21" xfId="48" applyNumberFormat="1" applyFont="1" applyBorder="1" applyAlignment="1">
      <alignment horizontal="right" vertical="center"/>
    </xf>
    <xf numFmtId="181" fontId="3" fillId="0" borderId="14" xfId="48" applyNumberFormat="1" applyFont="1" applyBorder="1" applyAlignment="1">
      <alignment horizontal="right" vertical="center"/>
    </xf>
    <xf numFmtId="0" fontId="3" fillId="0" borderId="0" xfId="0" applyFont="1" applyBorder="1" applyAlignment="1">
      <alignment horizontal="right" vertical="center"/>
    </xf>
    <xf numFmtId="0" fontId="3" fillId="0" borderId="22" xfId="0" applyFont="1" applyBorder="1" applyAlignment="1">
      <alignment horizontal="left" vertical="center"/>
    </xf>
    <xf numFmtId="0" fontId="3" fillId="0" borderId="19" xfId="0" applyFont="1" applyBorder="1" applyAlignment="1">
      <alignment vertical="center"/>
    </xf>
    <xf numFmtId="0" fontId="3" fillId="0" borderId="21" xfId="0" applyFont="1" applyBorder="1" applyAlignment="1">
      <alignment horizontal="left" vertical="center"/>
    </xf>
    <xf numFmtId="181" fontId="3" fillId="0" borderId="19" xfId="48" applyNumberFormat="1" applyFont="1" applyBorder="1" applyAlignment="1">
      <alignment vertical="center"/>
    </xf>
    <xf numFmtId="181" fontId="3" fillId="0" borderId="0" xfId="48" applyNumberFormat="1" applyFont="1" applyBorder="1" applyAlignment="1">
      <alignment vertical="center"/>
    </xf>
    <xf numFmtId="181" fontId="3" fillId="0" borderId="15" xfId="48"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horizontal="right" vertical="center"/>
    </xf>
    <xf numFmtId="181" fontId="3" fillId="0" borderId="18" xfId="48" applyNumberFormat="1" applyFont="1" applyBorder="1" applyAlignment="1">
      <alignment vertical="center"/>
    </xf>
    <xf numFmtId="0" fontId="3" fillId="0" borderId="21" xfId="0" applyFont="1" applyBorder="1" applyAlignment="1">
      <alignment vertical="center"/>
    </xf>
    <xf numFmtId="181" fontId="3" fillId="0" borderId="17" xfId="48" applyNumberFormat="1" applyFont="1" applyBorder="1" applyAlignment="1">
      <alignment vertical="center"/>
    </xf>
    <xf numFmtId="181" fontId="3" fillId="0" borderId="20" xfId="48" applyNumberFormat="1" applyFont="1" applyBorder="1" applyAlignment="1">
      <alignment vertical="center"/>
    </xf>
    <xf numFmtId="181" fontId="3" fillId="0" borderId="11" xfId="48" applyNumberFormat="1" applyFont="1" applyBorder="1" applyAlignment="1">
      <alignment horizontal="right" vertical="center"/>
    </xf>
    <xf numFmtId="181" fontId="3" fillId="0" borderId="19" xfId="48" applyNumberFormat="1" applyFont="1" applyFill="1" applyBorder="1" applyAlignment="1">
      <alignment horizontal="right" vertical="center"/>
    </xf>
    <xf numFmtId="0" fontId="3" fillId="0" borderId="0" xfId="0" applyFont="1" applyFill="1" applyAlignment="1">
      <alignment vertical="center"/>
    </xf>
    <xf numFmtId="176" fontId="3" fillId="0" borderId="0" xfId="0" applyNumberFormat="1" applyFont="1" applyBorder="1" applyAlignment="1">
      <alignment vertical="center"/>
    </xf>
    <xf numFmtId="176" fontId="3" fillId="0" borderId="0" xfId="0" applyNumberFormat="1" applyFont="1" applyFill="1" applyBorder="1" applyAlignment="1">
      <alignment vertical="center"/>
    </xf>
    <xf numFmtId="181" fontId="3" fillId="0" borderId="16" xfId="48" applyNumberFormat="1" applyFont="1" applyFill="1" applyBorder="1" applyAlignment="1">
      <alignment horizontal="right" vertical="center"/>
    </xf>
    <xf numFmtId="181" fontId="3" fillId="0" borderId="20" xfId="48" applyNumberFormat="1" applyFont="1" applyFill="1" applyBorder="1" applyAlignment="1">
      <alignment horizontal="right" vertical="center"/>
    </xf>
    <xf numFmtId="181" fontId="3" fillId="0" borderId="15" xfId="48" applyNumberFormat="1" applyFont="1" applyFill="1" applyBorder="1" applyAlignment="1">
      <alignment horizontal="right" vertical="center"/>
    </xf>
    <xf numFmtId="181" fontId="3" fillId="0" borderId="18" xfId="48" applyNumberFormat="1" applyFont="1" applyFill="1" applyBorder="1" applyAlignment="1">
      <alignment horizontal="right" vertical="center"/>
    </xf>
    <xf numFmtId="181" fontId="3" fillId="0" borderId="21" xfId="48" applyNumberFormat="1" applyFont="1" applyFill="1" applyBorder="1" applyAlignment="1">
      <alignment horizontal="right" vertical="center"/>
    </xf>
    <xf numFmtId="181" fontId="3" fillId="0" borderId="16" xfId="48" applyNumberFormat="1" applyFont="1" applyBorder="1" applyAlignment="1">
      <alignment vertical="center"/>
    </xf>
    <xf numFmtId="181" fontId="3" fillId="0" borderId="23" xfId="48" applyNumberFormat="1" applyFont="1" applyBorder="1" applyAlignment="1">
      <alignment horizontal="right" vertical="center"/>
    </xf>
    <xf numFmtId="0" fontId="3" fillId="0" borderId="0" xfId="0" applyFont="1" applyFill="1" applyBorder="1" applyAlignment="1">
      <alignment horizontal="right" vertical="center"/>
    </xf>
    <xf numFmtId="0" fontId="3" fillId="0" borderId="24" xfId="0" applyFont="1" applyBorder="1" applyAlignment="1">
      <alignment vertical="center"/>
    </xf>
    <xf numFmtId="0" fontId="3" fillId="0" borderId="23" xfId="0" applyFont="1" applyBorder="1" applyAlignment="1">
      <alignment vertical="center"/>
    </xf>
    <xf numFmtId="38" fontId="3" fillId="0" borderId="15" xfId="48" applyFont="1" applyBorder="1" applyAlignment="1">
      <alignment vertical="center"/>
    </xf>
    <xf numFmtId="38" fontId="3" fillId="0" borderId="19" xfId="48" applyFont="1" applyBorder="1" applyAlignment="1">
      <alignment vertical="center"/>
    </xf>
    <xf numFmtId="38" fontId="3" fillId="0" borderId="24" xfId="48" applyFont="1" applyBorder="1" applyAlignment="1">
      <alignment vertical="center"/>
    </xf>
    <xf numFmtId="38" fontId="3" fillId="0" borderId="24" xfId="48" applyFont="1" applyBorder="1" applyAlignment="1">
      <alignment vertical="center" wrapText="1"/>
    </xf>
    <xf numFmtId="0" fontId="3" fillId="0" borderId="0" xfId="0" applyFont="1" applyAlignment="1">
      <alignment vertical="center" wrapText="1"/>
    </xf>
    <xf numFmtId="38" fontId="3" fillId="0" borderId="0" xfId="48" applyFont="1" applyBorder="1" applyAlignment="1" quotePrefix="1">
      <alignment vertical="center"/>
    </xf>
    <xf numFmtId="38" fontId="3" fillId="0" borderId="18" xfId="48" applyFont="1" applyBorder="1" applyAlignment="1">
      <alignment vertical="center"/>
    </xf>
    <xf numFmtId="38" fontId="3" fillId="0" borderId="17" xfId="48" applyFont="1" applyBorder="1" applyAlignment="1">
      <alignment vertical="center"/>
    </xf>
    <xf numFmtId="38" fontId="3" fillId="0" borderId="14" xfId="48" applyFont="1" applyBorder="1" applyAlignment="1">
      <alignment vertical="center"/>
    </xf>
    <xf numFmtId="38" fontId="3" fillId="0" borderId="12" xfId="48" applyFont="1" applyBorder="1" applyAlignment="1">
      <alignment vertical="center"/>
    </xf>
    <xf numFmtId="38" fontId="3" fillId="0" borderId="21" xfId="48"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wrapText="1"/>
    </xf>
    <xf numFmtId="0" fontId="3" fillId="0" borderId="24" xfId="0" applyFont="1" applyBorder="1" applyAlignment="1">
      <alignment vertical="center" wrapText="1"/>
    </xf>
    <xf numFmtId="38" fontId="3" fillId="0" borderId="11" xfId="48" applyFont="1" applyBorder="1" applyAlignment="1">
      <alignment vertical="center"/>
    </xf>
    <xf numFmtId="38" fontId="3" fillId="0" borderId="10" xfId="48" applyFont="1" applyBorder="1" applyAlignment="1">
      <alignment vertical="center"/>
    </xf>
    <xf numFmtId="38" fontId="3" fillId="0" borderId="22" xfId="48" applyFont="1" applyBorder="1" applyAlignment="1">
      <alignment vertical="center"/>
    </xf>
    <xf numFmtId="38" fontId="3" fillId="0" borderId="25" xfId="48" applyFont="1" applyBorder="1" applyAlignment="1">
      <alignment vertical="center"/>
    </xf>
    <xf numFmtId="38" fontId="3" fillId="0" borderId="26" xfId="48" applyFont="1" applyBorder="1" applyAlignment="1">
      <alignment vertical="center"/>
    </xf>
    <xf numFmtId="38" fontId="3" fillId="0" borderId="12" xfId="48" applyFont="1" applyBorder="1" applyAlignment="1">
      <alignment vertical="center" wrapText="1"/>
    </xf>
    <xf numFmtId="38" fontId="3" fillId="0" borderId="0" xfId="48" applyFont="1" applyBorder="1" applyAlignment="1">
      <alignment horizontal="left" vertical="center"/>
    </xf>
    <xf numFmtId="181" fontId="3" fillId="0" borderId="27" xfId="48" applyNumberFormat="1" applyFont="1" applyBorder="1" applyAlignment="1">
      <alignment vertical="center"/>
    </xf>
    <xf numFmtId="181" fontId="3" fillId="0" borderId="24" xfId="48" applyNumberFormat="1" applyFont="1" applyBorder="1" applyAlignment="1">
      <alignment vertical="center"/>
    </xf>
    <xf numFmtId="181" fontId="3" fillId="0" borderId="23" xfId="48" applyNumberFormat="1" applyFont="1" applyBorder="1" applyAlignment="1">
      <alignment vertical="center"/>
    </xf>
    <xf numFmtId="49" fontId="3" fillId="0" borderId="0" xfId="48" applyNumberFormat="1" applyFont="1" applyBorder="1" applyAlignment="1">
      <alignment horizontal="right" vertical="center"/>
    </xf>
    <xf numFmtId="38" fontId="3" fillId="0" borderId="12" xfId="48" applyFont="1" applyBorder="1" applyAlignment="1">
      <alignment horizontal="left" vertical="center"/>
    </xf>
    <xf numFmtId="49" fontId="3" fillId="0" borderId="0" xfId="0" applyNumberFormat="1" applyFont="1" applyAlignment="1">
      <alignment horizontal="right"/>
    </xf>
    <xf numFmtId="38" fontId="3" fillId="0" borderId="10" xfId="48" applyFont="1" applyBorder="1" applyAlignment="1">
      <alignment horizontal="left" vertical="center"/>
    </xf>
    <xf numFmtId="38" fontId="3" fillId="0" borderId="23" xfId="48" applyFont="1" applyBorder="1" applyAlignment="1">
      <alignment horizontal="left" vertical="center"/>
    </xf>
    <xf numFmtId="38" fontId="3" fillId="0" borderId="11" xfId="48" applyFont="1" applyBorder="1" applyAlignment="1">
      <alignment horizontal="left" vertical="center" wrapText="1"/>
    </xf>
    <xf numFmtId="38" fontId="3" fillId="0" borderId="10" xfId="48" applyFont="1" applyBorder="1" applyAlignment="1">
      <alignment horizontal="left" vertical="center" wrapText="1"/>
    </xf>
    <xf numFmtId="38" fontId="3" fillId="0" borderId="12" xfId="48" applyFont="1" applyBorder="1" applyAlignment="1">
      <alignment horizontal="left" vertical="center" wrapText="1"/>
    </xf>
    <xf numFmtId="38" fontId="3" fillId="0" borderId="20" xfId="48" applyFont="1" applyBorder="1" applyAlignment="1">
      <alignment horizontal="left" vertical="center" wrapText="1"/>
    </xf>
    <xf numFmtId="38" fontId="3" fillId="0" borderId="19" xfId="48" applyFont="1" applyBorder="1" applyAlignment="1">
      <alignment horizontal="left" vertical="center" wrapText="1"/>
    </xf>
    <xf numFmtId="38" fontId="3" fillId="0" borderId="28" xfId="48" applyFont="1" applyBorder="1" applyAlignment="1">
      <alignment horizontal="left" vertical="center" wrapText="1"/>
    </xf>
    <xf numFmtId="38" fontId="3" fillId="0" borderId="13" xfId="48" applyFont="1" applyBorder="1" applyAlignment="1">
      <alignment horizontal="left" vertical="center" wrapText="1"/>
    </xf>
    <xf numFmtId="38" fontId="3" fillId="0" borderId="24" xfId="48" applyFont="1" applyBorder="1" applyAlignment="1">
      <alignment horizontal="left" vertical="center" wrapText="1"/>
    </xf>
    <xf numFmtId="38" fontId="3" fillId="0" borderId="18" xfId="48" applyFont="1" applyBorder="1" applyAlignment="1">
      <alignment horizontal="left" vertical="center" wrapText="1"/>
    </xf>
    <xf numFmtId="38" fontId="3" fillId="0" borderId="14" xfId="48" applyFont="1" applyBorder="1" applyAlignment="1">
      <alignment horizontal="left" vertical="center" wrapText="1"/>
    </xf>
    <xf numFmtId="38" fontId="3" fillId="0" borderId="27" xfId="48" applyFont="1" applyBorder="1" applyAlignment="1">
      <alignment horizontal="left" vertical="center"/>
    </xf>
    <xf numFmtId="38" fontId="3" fillId="0" borderId="11" xfId="48" applyFont="1" applyBorder="1" applyAlignment="1">
      <alignment horizontal="left" vertical="center"/>
    </xf>
    <xf numFmtId="38" fontId="3" fillId="0" borderId="16" xfId="48" applyFont="1" applyBorder="1" applyAlignment="1">
      <alignment horizontal="left" vertical="center"/>
    </xf>
    <xf numFmtId="38" fontId="3" fillId="0" borderId="15" xfId="48" applyFont="1" applyBorder="1" applyAlignment="1">
      <alignment horizontal="left" vertical="center"/>
    </xf>
    <xf numFmtId="38" fontId="3" fillId="0" borderId="29" xfId="48" applyFont="1" applyBorder="1" applyAlignment="1">
      <alignment horizontal="left" vertical="center"/>
    </xf>
    <xf numFmtId="38" fontId="3" fillId="0" borderId="16" xfId="48" applyFont="1" applyBorder="1" applyAlignment="1">
      <alignment horizontal="left" vertical="center" wrapText="1"/>
    </xf>
    <xf numFmtId="38" fontId="3" fillId="0" borderId="15" xfId="48" applyFont="1" applyBorder="1" applyAlignment="1">
      <alignment horizontal="left" vertical="center" wrapText="1"/>
    </xf>
    <xf numFmtId="38" fontId="3" fillId="0" borderId="29" xfId="48" applyFont="1" applyBorder="1" applyAlignment="1">
      <alignment horizontal="left" vertical="center" wrapText="1"/>
    </xf>
    <xf numFmtId="38" fontId="3" fillId="0" borderId="15" xfId="48" applyFont="1" applyBorder="1" applyAlignment="1">
      <alignment horizontal="left" vertical="center" textRotation="255" wrapText="1"/>
    </xf>
    <xf numFmtId="38" fontId="3" fillId="0" borderId="29" xfId="48" applyFont="1" applyBorder="1" applyAlignment="1">
      <alignment horizontal="left" vertical="center" textRotation="255" wrapText="1"/>
    </xf>
    <xf numFmtId="181" fontId="3" fillId="0" borderId="30" xfId="48" applyNumberFormat="1" applyFont="1" applyBorder="1" applyAlignment="1">
      <alignment vertical="center"/>
    </xf>
    <xf numFmtId="181" fontId="3" fillId="0" borderId="31" xfId="48" applyNumberFormat="1" applyFont="1" applyBorder="1" applyAlignment="1">
      <alignment vertical="center"/>
    </xf>
    <xf numFmtId="181" fontId="3" fillId="0" borderId="32" xfId="48" applyNumberFormat="1" applyFont="1" applyBorder="1" applyAlignment="1">
      <alignment vertical="center"/>
    </xf>
    <xf numFmtId="181" fontId="3" fillId="0" borderId="33" xfId="48" applyNumberFormat="1" applyFont="1" applyBorder="1" applyAlignment="1">
      <alignment vertical="center"/>
    </xf>
    <xf numFmtId="181" fontId="3" fillId="0" borderId="34" xfId="48" applyNumberFormat="1" applyFont="1" applyBorder="1" applyAlignment="1">
      <alignment vertical="center"/>
    </xf>
    <xf numFmtId="181" fontId="3" fillId="0" borderId="35" xfId="48" applyNumberFormat="1" applyFont="1" applyBorder="1" applyAlignment="1">
      <alignment vertical="center"/>
    </xf>
    <xf numFmtId="181" fontId="3" fillId="0" borderId="36" xfId="48" applyNumberFormat="1" applyFont="1" applyBorder="1" applyAlignment="1">
      <alignment vertical="center"/>
    </xf>
    <xf numFmtId="181" fontId="3" fillId="0" borderId="37" xfId="48" applyNumberFormat="1" applyFont="1" applyBorder="1" applyAlignment="1">
      <alignment vertical="center"/>
    </xf>
    <xf numFmtId="181" fontId="3" fillId="0" borderId="38" xfId="48" applyNumberFormat="1" applyFont="1" applyBorder="1" applyAlignment="1">
      <alignment vertical="center"/>
    </xf>
    <xf numFmtId="181" fontId="3" fillId="0" borderId="39" xfId="48" applyNumberFormat="1" applyFont="1" applyBorder="1" applyAlignment="1">
      <alignment vertical="center"/>
    </xf>
    <xf numFmtId="181" fontId="3" fillId="0" borderId="40" xfId="48" applyNumberFormat="1" applyFont="1" applyBorder="1" applyAlignment="1">
      <alignment vertical="center"/>
    </xf>
    <xf numFmtId="181" fontId="3" fillId="0" borderId="29" xfId="48" applyNumberFormat="1" applyFont="1" applyBorder="1" applyAlignment="1">
      <alignment vertical="center"/>
    </xf>
    <xf numFmtId="181" fontId="3" fillId="0" borderId="41" xfId="48" applyNumberFormat="1" applyFont="1" applyBorder="1" applyAlignment="1">
      <alignment vertical="center"/>
    </xf>
    <xf numFmtId="181" fontId="3" fillId="0" borderId="42" xfId="48" applyNumberFormat="1" applyFont="1" applyBorder="1" applyAlignment="1">
      <alignment vertical="center"/>
    </xf>
    <xf numFmtId="181" fontId="3" fillId="0" borderId="43" xfId="48" applyNumberFormat="1" applyFont="1" applyBorder="1" applyAlignment="1">
      <alignment vertical="center"/>
    </xf>
    <xf numFmtId="181" fontId="3" fillId="0" borderId="44" xfId="48" applyNumberFormat="1" applyFont="1" applyBorder="1" applyAlignment="1">
      <alignment vertical="center"/>
    </xf>
    <xf numFmtId="181" fontId="3" fillId="0" borderId="45" xfId="48" applyNumberFormat="1" applyFont="1" applyBorder="1" applyAlignment="1">
      <alignment vertical="center"/>
    </xf>
    <xf numFmtId="181" fontId="3" fillId="0" borderId="46" xfId="48" applyNumberFormat="1" applyFont="1" applyBorder="1" applyAlignment="1">
      <alignment vertical="center"/>
    </xf>
    <xf numFmtId="181" fontId="3" fillId="0" borderId="47" xfId="48" applyNumberFormat="1" applyFont="1" applyBorder="1" applyAlignment="1">
      <alignment vertical="center"/>
    </xf>
    <xf numFmtId="181" fontId="3" fillId="0" borderId="48" xfId="48" applyNumberFormat="1" applyFont="1" applyBorder="1" applyAlignment="1">
      <alignment vertical="center"/>
    </xf>
    <xf numFmtId="181" fontId="3" fillId="0" borderId="49" xfId="48" applyNumberFormat="1" applyFont="1" applyBorder="1" applyAlignment="1">
      <alignment vertical="center"/>
    </xf>
    <xf numFmtId="181" fontId="3" fillId="0" borderId="50" xfId="48" applyNumberFormat="1" applyFont="1" applyBorder="1" applyAlignment="1">
      <alignment vertical="center"/>
    </xf>
    <xf numFmtId="181" fontId="3" fillId="0" borderId="51" xfId="48" applyNumberFormat="1" applyFont="1" applyBorder="1" applyAlignment="1">
      <alignment vertical="center"/>
    </xf>
    <xf numFmtId="181" fontId="3" fillId="0" borderId="37" xfId="48" applyNumberFormat="1" applyFont="1" applyFill="1" applyBorder="1" applyAlignment="1">
      <alignment vertical="center"/>
    </xf>
    <xf numFmtId="181" fontId="3" fillId="0" borderId="13" xfId="48" applyNumberFormat="1" applyFont="1" applyBorder="1" applyAlignment="1">
      <alignment horizontal="right" vertical="center"/>
    </xf>
    <xf numFmtId="181" fontId="3" fillId="0" borderId="12" xfId="48" applyNumberFormat="1" applyFont="1" applyBorder="1" applyAlignment="1">
      <alignment horizontal="right" vertical="center"/>
    </xf>
    <xf numFmtId="181" fontId="3" fillId="0" borderId="32" xfId="48" applyNumberFormat="1" applyFont="1" applyBorder="1" applyAlignment="1">
      <alignment horizontal="right" vertical="center"/>
    </xf>
    <xf numFmtId="181" fontId="3" fillId="0" borderId="35" xfId="48" applyNumberFormat="1" applyFont="1" applyBorder="1" applyAlignment="1">
      <alignment horizontal="right" vertical="center"/>
    </xf>
    <xf numFmtId="181" fontId="3" fillId="0" borderId="33" xfId="48" applyNumberFormat="1" applyFont="1" applyBorder="1" applyAlignment="1">
      <alignment horizontal="right" vertical="center"/>
    </xf>
    <xf numFmtId="181" fontId="3" fillId="0" borderId="38" xfId="48" applyNumberFormat="1" applyFont="1" applyBorder="1" applyAlignment="1">
      <alignment horizontal="right" vertical="center"/>
    </xf>
    <xf numFmtId="181" fontId="3" fillId="0" borderId="40" xfId="48" applyNumberFormat="1" applyFont="1" applyBorder="1" applyAlignment="1">
      <alignment horizontal="right" vertical="center"/>
    </xf>
    <xf numFmtId="38" fontId="3" fillId="0" borderId="18" xfId="48" applyFont="1" applyBorder="1" applyAlignment="1">
      <alignment horizontal="left" vertical="center"/>
    </xf>
    <xf numFmtId="38" fontId="3" fillId="0" borderId="17" xfId="48" applyFont="1" applyBorder="1" applyAlignment="1">
      <alignment horizontal="left" vertical="center"/>
    </xf>
    <xf numFmtId="38" fontId="3" fillId="0" borderId="14" xfId="48" applyFont="1" applyBorder="1" applyAlignment="1">
      <alignment horizontal="left" vertical="center"/>
    </xf>
    <xf numFmtId="38" fontId="3" fillId="0" borderId="20" xfId="48" applyFont="1" applyBorder="1" applyAlignment="1">
      <alignment horizontal="left" vertical="center"/>
    </xf>
    <xf numFmtId="38" fontId="3" fillId="0" borderId="19" xfId="48" applyFont="1" applyBorder="1" applyAlignment="1">
      <alignment horizontal="left" vertical="center" textRotation="255"/>
    </xf>
    <xf numFmtId="38" fontId="3" fillId="0" borderId="24" xfId="48" applyFont="1" applyBorder="1" applyAlignment="1">
      <alignment horizontal="left" vertical="center" textRotation="255"/>
    </xf>
    <xf numFmtId="38" fontId="3" fillId="0" borderId="13" xfId="48" applyFont="1" applyBorder="1" applyAlignment="1">
      <alignment horizontal="left" vertical="center"/>
    </xf>
    <xf numFmtId="38" fontId="3" fillId="0" borderId="19" xfId="48" applyFont="1" applyBorder="1" applyAlignment="1">
      <alignment horizontal="left" vertical="center"/>
    </xf>
    <xf numFmtId="38" fontId="3" fillId="0" borderId="24" xfId="48" applyFont="1" applyBorder="1" applyAlignment="1">
      <alignment horizontal="left" vertical="center"/>
    </xf>
    <xf numFmtId="0" fontId="3" fillId="0" borderId="2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horizontal="left" vertical="center" wrapText="1"/>
    </xf>
    <xf numFmtId="0" fontId="3" fillId="0" borderId="24" xfId="0" applyFont="1" applyBorder="1" applyAlignment="1">
      <alignment horizontal="left" vertical="center"/>
    </xf>
    <xf numFmtId="0" fontId="3" fillId="0" borderId="24" xfId="0" applyFont="1" applyBorder="1" applyAlignment="1">
      <alignment horizontal="left" vertical="center" wrapText="1"/>
    </xf>
    <xf numFmtId="0" fontId="3" fillId="0" borderId="19" xfId="0" applyFont="1" applyBorder="1" applyAlignment="1">
      <alignment horizontal="left" vertical="center"/>
    </xf>
    <xf numFmtId="0" fontId="3" fillId="0" borderId="19"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29" xfId="0" applyFont="1" applyBorder="1" applyAlignment="1">
      <alignment horizontal="left" vertical="center" wrapText="1"/>
    </xf>
    <xf numFmtId="0" fontId="3" fillId="0" borderId="24" xfId="0" applyFont="1" applyFill="1" applyBorder="1" applyAlignment="1">
      <alignment horizontal="left" vertical="center"/>
    </xf>
    <xf numFmtId="0" fontId="3" fillId="0" borderId="29" xfId="0" applyFont="1" applyFill="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38" fontId="3" fillId="0" borderId="21" xfId="48" applyFont="1" applyBorder="1" applyAlignment="1">
      <alignment horizontal="left" vertical="center" wrapText="1"/>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29"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left" vertical="center" textRotation="255"/>
    </xf>
    <xf numFmtId="0" fontId="3" fillId="0" borderId="24" xfId="0" applyFont="1" applyBorder="1" applyAlignment="1">
      <alignment horizontal="left" vertical="center" textRotation="255"/>
    </xf>
    <xf numFmtId="38" fontId="3" fillId="0" borderId="22" xfId="48" applyFont="1" applyBorder="1" applyAlignment="1">
      <alignment horizontal="left" vertical="center"/>
    </xf>
    <xf numFmtId="38" fontId="3" fillId="0" borderId="26" xfId="48" applyFont="1" applyBorder="1" applyAlignment="1">
      <alignment horizontal="left" vertical="center"/>
    </xf>
    <xf numFmtId="38" fontId="3" fillId="0" borderId="25" xfId="48" applyFont="1" applyBorder="1" applyAlignment="1">
      <alignment horizontal="left" vertical="center"/>
    </xf>
    <xf numFmtId="38" fontId="3" fillId="0" borderId="55" xfId="48" applyFont="1" applyBorder="1" applyAlignment="1">
      <alignment horizontal="left" vertical="center"/>
    </xf>
    <xf numFmtId="38" fontId="3" fillId="0" borderId="56" xfId="48" applyFont="1" applyBorder="1" applyAlignment="1">
      <alignment horizontal="left" vertical="center"/>
    </xf>
    <xf numFmtId="38" fontId="3" fillId="0" borderId="57" xfId="48" applyFont="1" applyBorder="1" applyAlignment="1">
      <alignment horizontal="left" vertical="center"/>
    </xf>
    <xf numFmtId="38" fontId="3" fillId="0" borderId="58" xfId="48" applyFont="1" applyBorder="1" applyAlignment="1">
      <alignment horizontal="left" vertical="center"/>
    </xf>
    <xf numFmtId="38" fontId="3" fillId="0" borderId="50" xfId="48" applyFont="1" applyBorder="1" applyAlignment="1">
      <alignment horizontal="left" vertical="center"/>
    </xf>
    <xf numFmtId="38" fontId="3" fillId="0" borderId="40" xfId="48" applyFont="1" applyBorder="1" applyAlignment="1">
      <alignment horizontal="left" vertical="center"/>
    </xf>
    <xf numFmtId="181" fontId="3" fillId="0" borderId="0" xfId="48" applyNumberFormat="1" applyFont="1" applyFill="1" applyBorder="1" applyAlignment="1">
      <alignment horizontal="right" vertical="center"/>
    </xf>
    <xf numFmtId="0" fontId="3" fillId="0" borderId="0" xfId="0" applyFont="1" applyBorder="1" applyAlignment="1">
      <alignment horizontal="left" vertical="center"/>
    </xf>
    <xf numFmtId="181" fontId="3" fillId="0" borderId="17" xfId="48" applyNumberFormat="1" applyFont="1" applyFill="1" applyBorder="1" applyAlignment="1">
      <alignment horizontal="right" vertical="center"/>
    </xf>
    <xf numFmtId="181" fontId="3" fillId="0" borderId="29" xfId="48" applyNumberFormat="1" applyFont="1" applyFill="1" applyBorder="1" applyAlignment="1">
      <alignment horizontal="right" vertical="center"/>
    </xf>
    <xf numFmtId="181" fontId="3" fillId="0" borderId="45" xfId="48" applyNumberFormat="1" applyFont="1" applyFill="1" applyBorder="1" applyAlignment="1">
      <alignment horizontal="right" vertical="center"/>
    </xf>
    <xf numFmtId="181" fontId="3" fillId="0" borderId="46" xfId="48" applyNumberFormat="1" applyFont="1" applyFill="1" applyBorder="1" applyAlignment="1">
      <alignment horizontal="right" vertical="center"/>
    </xf>
    <xf numFmtId="181" fontId="3" fillId="0" borderId="27" xfId="48" applyNumberFormat="1" applyFont="1" applyFill="1" applyBorder="1" applyAlignment="1">
      <alignment horizontal="right" vertical="center"/>
    </xf>
    <xf numFmtId="181" fontId="3" fillId="0" borderId="34" xfId="48" applyNumberFormat="1" applyFont="1" applyFill="1" applyBorder="1" applyAlignment="1">
      <alignment horizontal="right" vertical="center"/>
    </xf>
    <xf numFmtId="181" fontId="3" fillId="0" borderId="35" xfId="48" applyNumberFormat="1" applyFont="1" applyFill="1" applyBorder="1" applyAlignment="1">
      <alignment horizontal="right" vertical="center"/>
    </xf>
    <xf numFmtId="181" fontId="3" fillId="0" borderId="11" xfId="48" applyNumberFormat="1" applyFont="1" applyFill="1" applyBorder="1" applyAlignment="1">
      <alignment horizontal="right" vertical="center"/>
    </xf>
    <xf numFmtId="181" fontId="3" fillId="0" borderId="44" xfId="48" applyNumberFormat="1" applyFont="1" applyFill="1" applyBorder="1" applyAlignment="1">
      <alignment horizontal="right" vertical="center"/>
    </xf>
    <xf numFmtId="181" fontId="3" fillId="0" borderId="47" xfId="48" applyNumberFormat="1" applyFont="1" applyFill="1" applyBorder="1" applyAlignment="1">
      <alignment horizontal="right" vertical="center"/>
    </xf>
    <xf numFmtId="181" fontId="3" fillId="0" borderId="23" xfId="48" applyNumberFormat="1" applyFont="1" applyFill="1" applyBorder="1" applyAlignment="1">
      <alignment horizontal="right" vertical="center"/>
    </xf>
    <xf numFmtId="181" fontId="3" fillId="0" borderId="36" xfId="48" applyNumberFormat="1" applyFont="1" applyFill="1" applyBorder="1" applyAlignment="1">
      <alignment horizontal="right" vertical="center"/>
    </xf>
    <xf numFmtId="181" fontId="3" fillId="0" borderId="33" xfId="48" applyNumberFormat="1" applyFont="1" applyFill="1" applyBorder="1" applyAlignment="1">
      <alignment horizontal="right" vertical="center"/>
    </xf>
    <xf numFmtId="181" fontId="3" fillId="0" borderId="12" xfId="48" applyNumberFormat="1" applyFont="1" applyFill="1" applyBorder="1" applyAlignment="1">
      <alignment horizontal="right" vertical="center"/>
    </xf>
    <xf numFmtId="181" fontId="3" fillId="0" borderId="43" xfId="48" applyNumberFormat="1" applyFont="1" applyFill="1" applyBorder="1" applyAlignment="1">
      <alignment horizontal="right" vertical="center"/>
    </xf>
    <xf numFmtId="181" fontId="3" fillId="0" borderId="32" xfId="48" applyNumberFormat="1" applyFont="1" applyFill="1" applyBorder="1" applyAlignment="1">
      <alignment horizontal="right" vertical="center"/>
    </xf>
    <xf numFmtId="181" fontId="3" fillId="0" borderId="41" xfId="48" applyNumberFormat="1" applyFont="1" applyFill="1" applyBorder="1" applyAlignment="1">
      <alignment horizontal="right" vertical="center"/>
    </xf>
    <xf numFmtId="181" fontId="3" fillId="0" borderId="48" xfId="48" applyNumberFormat="1" applyFont="1" applyFill="1" applyBorder="1" applyAlignment="1">
      <alignment horizontal="right" vertical="center"/>
    </xf>
    <xf numFmtId="181" fontId="3" fillId="0" borderId="30" xfId="48" applyNumberFormat="1" applyFont="1" applyFill="1" applyBorder="1" applyAlignment="1">
      <alignment horizontal="right" vertical="center"/>
    </xf>
    <xf numFmtId="181" fontId="3" fillId="0" borderId="37" xfId="48" applyNumberFormat="1" applyFont="1" applyFill="1" applyBorder="1" applyAlignment="1">
      <alignment horizontal="right" vertical="center"/>
    </xf>
    <xf numFmtId="181" fontId="3" fillId="0" borderId="38" xfId="48" applyNumberFormat="1" applyFont="1" applyFill="1" applyBorder="1" applyAlignment="1">
      <alignment horizontal="right" vertical="center"/>
    </xf>
    <xf numFmtId="181" fontId="3" fillId="0" borderId="13" xfId="48" applyNumberFormat="1" applyFont="1" applyFill="1" applyBorder="1" applyAlignment="1">
      <alignment horizontal="right" vertical="center"/>
    </xf>
    <xf numFmtId="181" fontId="3" fillId="0" borderId="49" xfId="48" applyNumberFormat="1" applyFont="1" applyFill="1" applyBorder="1" applyAlignment="1">
      <alignment horizontal="right" vertical="center"/>
    </xf>
    <xf numFmtId="181" fontId="3" fillId="0" borderId="59" xfId="48" applyNumberFormat="1" applyFont="1" applyFill="1" applyBorder="1" applyAlignment="1">
      <alignment horizontal="right" vertical="center"/>
    </xf>
    <xf numFmtId="181" fontId="3" fillId="0" borderId="60" xfId="48" applyNumberFormat="1" applyFont="1" applyFill="1" applyBorder="1" applyAlignment="1">
      <alignment horizontal="right" vertical="center"/>
    </xf>
    <xf numFmtId="181" fontId="3" fillId="0" borderId="61" xfId="48" applyNumberFormat="1" applyFont="1" applyFill="1" applyBorder="1" applyAlignment="1">
      <alignment horizontal="right" vertical="center"/>
    </xf>
    <xf numFmtId="181" fontId="3" fillId="0" borderId="62" xfId="48" applyNumberFormat="1" applyFont="1" applyFill="1" applyBorder="1" applyAlignment="1">
      <alignment horizontal="right" vertical="center"/>
    </xf>
    <xf numFmtId="181" fontId="3" fillId="0" borderId="42" xfId="48" applyNumberFormat="1" applyFont="1" applyFill="1" applyBorder="1" applyAlignment="1">
      <alignment horizontal="right" vertical="center"/>
    </xf>
    <xf numFmtId="181" fontId="3" fillId="0" borderId="10" xfId="48" applyNumberFormat="1" applyFont="1" applyFill="1" applyBorder="1" applyAlignment="1">
      <alignment horizontal="right" vertical="center"/>
    </xf>
    <xf numFmtId="181" fontId="3" fillId="0" borderId="63" xfId="48" applyNumberFormat="1" applyFont="1" applyFill="1" applyBorder="1" applyAlignment="1">
      <alignment horizontal="right" vertical="center"/>
    </xf>
    <xf numFmtId="181" fontId="3" fillId="0" borderId="45" xfId="48" applyNumberFormat="1" applyFont="1" applyBorder="1" applyAlignment="1">
      <alignment horizontal="right" vertical="center"/>
    </xf>
    <xf numFmtId="181" fontId="3" fillId="0" borderId="43" xfId="48" applyNumberFormat="1" applyFont="1" applyBorder="1" applyAlignment="1">
      <alignment horizontal="right" vertical="center"/>
    </xf>
    <xf numFmtId="181" fontId="3" fillId="0" borderId="27" xfId="48" applyNumberFormat="1" applyFont="1" applyBorder="1" applyAlignment="1">
      <alignment horizontal="right" vertical="center"/>
    </xf>
    <xf numFmtId="181" fontId="3" fillId="0" borderId="34" xfId="48" applyNumberFormat="1" applyFont="1" applyBorder="1" applyAlignment="1">
      <alignment horizontal="right" vertical="center"/>
    </xf>
    <xf numFmtId="181" fontId="3" fillId="0" borderId="46" xfId="48" applyNumberFormat="1" applyFont="1" applyBorder="1" applyAlignment="1">
      <alignment horizontal="right" vertical="center"/>
    </xf>
    <xf numFmtId="181" fontId="3" fillId="0" borderId="42" xfId="48" applyNumberFormat="1" applyFont="1" applyBorder="1" applyAlignment="1">
      <alignment horizontal="right" vertical="center"/>
    </xf>
    <xf numFmtId="181" fontId="3" fillId="0" borderId="31" xfId="48" applyNumberFormat="1" applyFont="1" applyBorder="1" applyAlignment="1">
      <alignment horizontal="right" vertical="center"/>
    </xf>
    <xf numFmtId="181" fontId="3" fillId="0" borderId="29" xfId="48" applyNumberFormat="1" applyFont="1" applyBorder="1" applyAlignment="1">
      <alignment horizontal="right" vertical="center"/>
    </xf>
    <xf numFmtId="181" fontId="3" fillId="0" borderId="44" xfId="48" applyNumberFormat="1" applyFont="1" applyBorder="1" applyAlignment="1">
      <alignment horizontal="right" vertical="center"/>
    </xf>
    <xf numFmtId="181" fontId="3" fillId="0" borderId="47" xfId="48" applyNumberFormat="1" applyFont="1" applyBorder="1" applyAlignment="1">
      <alignment horizontal="right" vertical="center"/>
    </xf>
    <xf numFmtId="181" fontId="3" fillId="0" borderId="36" xfId="48" applyNumberFormat="1" applyFont="1" applyBorder="1" applyAlignment="1">
      <alignment horizontal="right" vertical="center"/>
    </xf>
    <xf numFmtId="181" fontId="3" fillId="0" borderId="20" xfId="48" applyNumberFormat="1" applyFont="1" applyBorder="1" applyAlignment="1">
      <alignment horizontal="right" vertical="center"/>
    </xf>
    <xf numFmtId="181" fontId="3" fillId="0" borderId="0" xfId="48"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82"/>
  <sheetViews>
    <sheetView view="pageBreakPreview" zoomScaleSheetLayoutView="100" workbookViewId="0" topLeftCell="A1">
      <selection activeCell="B6" sqref="B6:I43"/>
    </sheetView>
  </sheetViews>
  <sheetFormatPr defaultColWidth="9.00390625" defaultRowHeight="13.5"/>
  <cols>
    <col min="1" max="1" width="19.625" style="7" customWidth="1"/>
    <col min="2" max="3" width="12.25390625" style="7" bestFit="1" customWidth="1"/>
    <col min="4" max="4" width="6.75390625" style="7" bestFit="1" customWidth="1"/>
    <col min="5" max="6" width="12.25390625" style="7" bestFit="1" customWidth="1"/>
    <col min="7" max="7" width="10.25390625" style="7" bestFit="1" customWidth="1"/>
    <col min="8" max="8" width="12.25390625" style="7" bestFit="1" customWidth="1"/>
    <col min="9" max="9" width="18.00390625" style="7" bestFit="1" customWidth="1"/>
    <col min="10" max="16384" width="9.00390625" style="7" customWidth="1"/>
  </cols>
  <sheetData>
    <row r="1" ht="18" customHeight="1">
      <c r="A1" s="26" t="s">
        <v>64</v>
      </c>
    </row>
    <row r="2" ht="18" customHeight="1">
      <c r="A2" s="26" t="s">
        <v>8</v>
      </c>
    </row>
    <row r="3" spans="2:10" ht="18" customHeight="1">
      <c r="B3" s="26"/>
      <c r="C3" s="26"/>
      <c r="D3" s="26"/>
      <c r="E3" s="26"/>
      <c r="F3" s="26"/>
      <c r="G3" s="26"/>
      <c r="I3" s="33" t="s">
        <v>43</v>
      </c>
      <c r="J3" s="26"/>
    </row>
    <row r="4" spans="1:10" ht="18" customHeight="1">
      <c r="A4" s="150"/>
      <c r="B4" s="34" t="s">
        <v>67</v>
      </c>
      <c r="C4" s="151"/>
      <c r="D4" s="152"/>
      <c r="E4" s="34" t="s">
        <v>50</v>
      </c>
      <c r="F4" s="151"/>
      <c r="G4" s="152"/>
      <c r="H4" s="153" t="s">
        <v>9</v>
      </c>
      <c r="I4" s="153" t="s">
        <v>65</v>
      </c>
      <c r="J4" s="26"/>
    </row>
    <row r="5" spans="1:10" ht="18" customHeight="1">
      <c r="A5" s="154" t="s">
        <v>66</v>
      </c>
      <c r="B5" s="155" t="s">
        <v>52</v>
      </c>
      <c r="C5" s="155" t="s">
        <v>60</v>
      </c>
      <c r="D5" s="154" t="s">
        <v>0</v>
      </c>
      <c r="E5" s="155" t="s">
        <v>52</v>
      </c>
      <c r="F5" s="155" t="s">
        <v>60</v>
      </c>
      <c r="G5" s="154" t="s">
        <v>0</v>
      </c>
      <c r="H5" s="155"/>
      <c r="I5" s="155"/>
      <c r="J5" s="26"/>
    </row>
    <row r="6" spans="1:10" ht="18" customHeight="1">
      <c r="A6" s="35" t="s">
        <v>138</v>
      </c>
      <c r="B6" s="27">
        <v>1029</v>
      </c>
      <c r="C6" s="28">
        <v>74</v>
      </c>
      <c r="D6" s="30">
        <v>1103</v>
      </c>
      <c r="E6" s="21">
        <v>5703416</v>
      </c>
      <c r="F6" s="28">
        <v>287226</v>
      </c>
      <c r="G6" s="30">
        <v>5990642</v>
      </c>
      <c r="H6" s="28">
        <v>3101818</v>
      </c>
      <c r="I6" s="30">
        <v>2888824</v>
      </c>
      <c r="J6" s="26"/>
    </row>
    <row r="7" spans="1:10" ht="18" customHeight="1">
      <c r="A7" s="35" t="s">
        <v>139</v>
      </c>
      <c r="B7" s="21">
        <v>0</v>
      </c>
      <c r="C7" s="28">
        <v>0</v>
      </c>
      <c r="D7" s="30">
        <v>0</v>
      </c>
      <c r="E7" s="21">
        <v>0</v>
      </c>
      <c r="F7" s="28">
        <v>0</v>
      </c>
      <c r="G7" s="30">
        <v>0</v>
      </c>
      <c r="H7" s="28">
        <v>0</v>
      </c>
      <c r="I7" s="30">
        <v>0</v>
      </c>
      <c r="J7" s="26"/>
    </row>
    <row r="8" spans="1:10" ht="18" customHeight="1">
      <c r="A8" s="35" t="s">
        <v>140</v>
      </c>
      <c r="B8" s="21" t="s">
        <v>208</v>
      </c>
      <c r="C8" s="28" t="s">
        <v>208</v>
      </c>
      <c r="D8" s="30" t="s">
        <v>208</v>
      </c>
      <c r="E8" s="21" t="s">
        <v>208</v>
      </c>
      <c r="F8" s="28" t="s">
        <v>208</v>
      </c>
      <c r="G8" s="30" t="s">
        <v>208</v>
      </c>
      <c r="H8" s="28" t="s">
        <v>208</v>
      </c>
      <c r="I8" s="30">
        <v>5183</v>
      </c>
      <c r="J8" s="26"/>
    </row>
    <row r="9" spans="1:10" ht="18" customHeight="1">
      <c r="A9" s="35" t="s">
        <v>141</v>
      </c>
      <c r="B9" s="21">
        <v>30</v>
      </c>
      <c r="C9" s="28">
        <v>0</v>
      </c>
      <c r="D9" s="30">
        <v>30</v>
      </c>
      <c r="E9" s="21">
        <v>165067</v>
      </c>
      <c r="F9" s="28">
        <v>0</v>
      </c>
      <c r="G9" s="30">
        <v>165067</v>
      </c>
      <c r="H9" s="28">
        <v>87000</v>
      </c>
      <c r="I9" s="30">
        <v>78067</v>
      </c>
      <c r="J9" s="26"/>
    </row>
    <row r="10" spans="1:10" ht="18" customHeight="1">
      <c r="A10" s="35" t="s">
        <v>142</v>
      </c>
      <c r="B10" s="21">
        <v>5635</v>
      </c>
      <c r="C10" s="28">
        <v>64</v>
      </c>
      <c r="D10" s="30">
        <v>5699</v>
      </c>
      <c r="E10" s="21">
        <v>46465441</v>
      </c>
      <c r="F10" s="28">
        <v>269941</v>
      </c>
      <c r="G10" s="30">
        <v>46735382</v>
      </c>
      <c r="H10" s="28">
        <v>16204563</v>
      </c>
      <c r="I10" s="30">
        <v>30530819</v>
      </c>
      <c r="J10" s="26"/>
    </row>
    <row r="11" spans="1:10" ht="18" customHeight="1">
      <c r="A11" s="35" t="s">
        <v>143</v>
      </c>
      <c r="B11" s="21">
        <v>180</v>
      </c>
      <c r="C11" s="28">
        <v>20</v>
      </c>
      <c r="D11" s="30">
        <v>200</v>
      </c>
      <c r="E11" s="21">
        <v>939902</v>
      </c>
      <c r="F11" s="28">
        <v>76408</v>
      </c>
      <c r="G11" s="30">
        <v>1016310</v>
      </c>
      <c r="H11" s="28">
        <v>569127</v>
      </c>
      <c r="I11" s="30">
        <v>447183</v>
      </c>
      <c r="J11" s="26"/>
    </row>
    <row r="12" spans="1:10" ht="18" customHeight="1">
      <c r="A12" s="35" t="s">
        <v>144</v>
      </c>
      <c r="B12" s="21">
        <v>26</v>
      </c>
      <c r="C12" s="28">
        <v>0</v>
      </c>
      <c r="D12" s="30">
        <v>26</v>
      </c>
      <c r="E12" s="21">
        <v>114886</v>
      </c>
      <c r="F12" s="28">
        <v>0</v>
      </c>
      <c r="G12" s="30">
        <v>114886</v>
      </c>
      <c r="H12" s="28">
        <v>73225</v>
      </c>
      <c r="I12" s="30">
        <v>41661</v>
      </c>
      <c r="J12" s="26"/>
    </row>
    <row r="13" spans="1:10" ht="18" customHeight="1">
      <c r="A13" s="35" t="s">
        <v>145</v>
      </c>
      <c r="B13" s="21">
        <v>0</v>
      </c>
      <c r="C13" s="28">
        <v>0</v>
      </c>
      <c r="D13" s="30">
        <v>0</v>
      </c>
      <c r="E13" s="21">
        <v>0</v>
      </c>
      <c r="F13" s="28">
        <v>0</v>
      </c>
      <c r="G13" s="30">
        <v>0</v>
      </c>
      <c r="H13" s="28">
        <v>0</v>
      </c>
      <c r="I13" s="30">
        <v>0</v>
      </c>
      <c r="J13" s="26"/>
    </row>
    <row r="14" spans="1:10" ht="18" customHeight="1">
      <c r="A14" s="35" t="s">
        <v>146</v>
      </c>
      <c r="B14" s="21" t="s">
        <v>208</v>
      </c>
      <c r="C14" s="28" t="s">
        <v>208</v>
      </c>
      <c r="D14" s="30" t="s">
        <v>208</v>
      </c>
      <c r="E14" s="21" t="s">
        <v>208</v>
      </c>
      <c r="F14" s="28" t="s">
        <v>208</v>
      </c>
      <c r="G14" s="30" t="s">
        <v>208</v>
      </c>
      <c r="H14" s="28" t="s">
        <v>208</v>
      </c>
      <c r="I14" s="30">
        <v>2596</v>
      </c>
      <c r="J14" s="26"/>
    </row>
    <row r="15" spans="1:10" ht="18" customHeight="1">
      <c r="A15" s="35" t="s">
        <v>147</v>
      </c>
      <c r="B15" s="21">
        <v>303</v>
      </c>
      <c r="C15" s="28">
        <v>28</v>
      </c>
      <c r="D15" s="30">
        <v>331</v>
      </c>
      <c r="E15" s="21">
        <v>1399005</v>
      </c>
      <c r="F15" s="28">
        <v>103448</v>
      </c>
      <c r="G15" s="30">
        <v>1502453</v>
      </c>
      <c r="H15" s="28">
        <v>938398</v>
      </c>
      <c r="I15" s="30">
        <v>564055</v>
      </c>
      <c r="J15" s="26"/>
    </row>
    <row r="16" spans="1:10" ht="18" customHeight="1">
      <c r="A16" s="35" t="s">
        <v>148</v>
      </c>
      <c r="B16" s="21" t="s">
        <v>208</v>
      </c>
      <c r="C16" s="28" t="s">
        <v>208</v>
      </c>
      <c r="D16" s="30" t="s">
        <v>208</v>
      </c>
      <c r="E16" s="21" t="s">
        <v>208</v>
      </c>
      <c r="F16" s="28" t="s">
        <v>208</v>
      </c>
      <c r="G16" s="30" t="s">
        <v>208</v>
      </c>
      <c r="H16" s="28" t="s">
        <v>208</v>
      </c>
      <c r="I16" s="30">
        <v>1981</v>
      </c>
      <c r="J16" s="26"/>
    </row>
    <row r="17" spans="1:10" ht="18" customHeight="1">
      <c r="A17" s="35" t="s">
        <v>149</v>
      </c>
      <c r="B17" s="21">
        <v>0</v>
      </c>
      <c r="C17" s="28">
        <v>0</v>
      </c>
      <c r="D17" s="30">
        <v>0</v>
      </c>
      <c r="E17" s="21">
        <v>0</v>
      </c>
      <c r="F17" s="28">
        <v>0</v>
      </c>
      <c r="G17" s="30">
        <v>0</v>
      </c>
      <c r="H17" s="28">
        <v>0</v>
      </c>
      <c r="I17" s="30">
        <v>0</v>
      </c>
      <c r="J17" s="26"/>
    </row>
    <row r="18" spans="1:10" ht="18" customHeight="1">
      <c r="A18" s="35" t="s">
        <v>150</v>
      </c>
      <c r="B18" s="21">
        <v>4</v>
      </c>
      <c r="C18" s="28">
        <v>0</v>
      </c>
      <c r="D18" s="30">
        <v>4</v>
      </c>
      <c r="E18" s="21">
        <v>16156</v>
      </c>
      <c r="F18" s="28">
        <v>0</v>
      </c>
      <c r="G18" s="30">
        <v>16156</v>
      </c>
      <c r="H18" s="28">
        <v>11117</v>
      </c>
      <c r="I18" s="30">
        <v>5039</v>
      </c>
      <c r="J18" s="26"/>
    </row>
    <row r="19" spans="1:10" ht="18" customHeight="1">
      <c r="A19" s="35" t="s">
        <v>151</v>
      </c>
      <c r="B19" s="21">
        <v>118</v>
      </c>
      <c r="C19" s="28">
        <v>0</v>
      </c>
      <c r="D19" s="30">
        <v>118</v>
      </c>
      <c r="E19" s="21">
        <v>588248</v>
      </c>
      <c r="F19" s="28">
        <v>0</v>
      </c>
      <c r="G19" s="30">
        <v>588248</v>
      </c>
      <c r="H19" s="28">
        <v>339542</v>
      </c>
      <c r="I19" s="30">
        <v>248706</v>
      </c>
      <c r="J19" s="26"/>
    </row>
    <row r="20" spans="1:10" ht="18" customHeight="1">
      <c r="A20" s="35" t="s">
        <v>152</v>
      </c>
      <c r="B20" s="21">
        <v>5418</v>
      </c>
      <c r="C20" s="28">
        <v>464</v>
      </c>
      <c r="D20" s="30">
        <v>5882</v>
      </c>
      <c r="E20" s="21">
        <v>27383316</v>
      </c>
      <c r="F20" s="28">
        <v>1802730</v>
      </c>
      <c r="G20" s="30">
        <v>29186046</v>
      </c>
      <c r="H20" s="28">
        <v>16716168</v>
      </c>
      <c r="I20" s="30">
        <v>12469878</v>
      </c>
      <c r="J20" s="26"/>
    </row>
    <row r="21" spans="1:10" ht="18" customHeight="1">
      <c r="A21" s="35" t="s">
        <v>153</v>
      </c>
      <c r="B21" s="21" t="s">
        <v>208</v>
      </c>
      <c r="C21" s="28" t="s">
        <v>208</v>
      </c>
      <c r="D21" s="30">
        <v>5</v>
      </c>
      <c r="E21" s="21" t="s">
        <v>208</v>
      </c>
      <c r="F21" s="28" t="s">
        <v>208</v>
      </c>
      <c r="G21" s="30">
        <v>18158</v>
      </c>
      <c r="H21" s="28">
        <v>14500</v>
      </c>
      <c r="I21" s="30">
        <v>3658</v>
      </c>
      <c r="J21" s="26"/>
    </row>
    <row r="22" spans="1:10" ht="18" customHeight="1">
      <c r="A22" s="35" t="s">
        <v>154</v>
      </c>
      <c r="B22" s="21" t="s">
        <v>208</v>
      </c>
      <c r="C22" s="28" t="s">
        <v>208</v>
      </c>
      <c r="D22" s="30" t="s">
        <v>208</v>
      </c>
      <c r="E22" s="21" t="s">
        <v>208</v>
      </c>
      <c r="F22" s="28" t="s">
        <v>208</v>
      </c>
      <c r="G22" s="30" t="s">
        <v>208</v>
      </c>
      <c r="H22" s="28" t="s">
        <v>208</v>
      </c>
      <c r="I22" s="30">
        <v>12619</v>
      </c>
      <c r="J22" s="26"/>
    </row>
    <row r="23" spans="1:10" ht="18" customHeight="1">
      <c r="A23" s="35" t="s">
        <v>155</v>
      </c>
      <c r="B23" s="21">
        <v>38</v>
      </c>
      <c r="C23" s="28">
        <v>8</v>
      </c>
      <c r="D23" s="30">
        <v>46</v>
      </c>
      <c r="E23" s="21">
        <v>168352</v>
      </c>
      <c r="F23" s="28">
        <v>30955</v>
      </c>
      <c r="G23" s="30">
        <v>199307</v>
      </c>
      <c r="H23" s="28">
        <v>126634</v>
      </c>
      <c r="I23" s="30">
        <v>72673</v>
      </c>
      <c r="J23" s="26"/>
    </row>
    <row r="24" spans="1:10" ht="18" customHeight="1">
      <c r="A24" s="35" t="s">
        <v>156</v>
      </c>
      <c r="B24" s="21" t="s">
        <v>208</v>
      </c>
      <c r="C24" s="28" t="s">
        <v>208</v>
      </c>
      <c r="D24" s="30" t="s">
        <v>208</v>
      </c>
      <c r="E24" s="21" t="s">
        <v>208</v>
      </c>
      <c r="F24" s="28" t="s">
        <v>208</v>
      </c>
      <c r="G24" s="30" t="s">
        <v>208</v>
      </c>
      <c r="H24" s="28" t="s">
        <v>208</v>
      </c>
      <c r="I24" s="30">
        <v>1779</v>
      </c>
      <c r="J24" s="26"/>
    </row>
    <row r="25" spans="1:10" ht="18" customHeight="1">
      <c r="A25" s="35" t="s">
        <v>157</v>
      </c>
      <c r="B25" s="21">
        <v>16</v>
      </c>
      <c r="C25" s="28">
        <v>0</v>
      </c>
      <c r="D25" s="30">
        <v>16</v>
      </c>
      <c r="E25" s="21">
        <v>89743</v>
      </c>
      <c r="F25" s="28">
        <v>0</v>
      </c>
      <c r="G25" s="30">
        <v>89743</v>
      </c>
      <c r="H25" s="28">
        <v>46400</v>
      </c>
      <c r="I25" s="30">
        <v>43343</v>
      </c>
      <c r="J25" s="26"/>
    </row>
    <row r="26" spans="1:10" ht="18" customHeight="1">
      <c r="A26" s="35" t="s">
        <v>158</v>
      </c>
      <c r="B26" s="21" t="s">
        <v>208</v>
      </c>
      <c r="C26" s="28" t="s">
        <v>208</v>
      </c>
      <c r="D26" s="30">
        <v>89</v>
      </c>
      <c r="E26" s="21" t="s">
        <v>208</v>
      </c>
      <c r="F26" s="28" t="s">
        <v>208</v>
      </c>
      <c r="G26" s="30">
        <v>385727</v>
      </c>
      <c r="H26" s="28">
        <v>244570</v>
      </c>
      <c r="I26" s="30">
        <v>141157</v>
      </c>
      <c r="J26" s="26"/>
    </row>
    <row r="27" spans="1:10" ht="18" customHeight="1">
      <c r="A27" s="35" t="s">
        <v>159</v>
      </c>
      <c r="B27" s="21">
        <v>478</v>
      </c>
      <c r="C27" s="28">
        <v>41</v>
      </c>
      <c r="D27" s="30">
        <v>519</v>
      </c>
      <c r="E27" s="21">
        <v>2244807</v>
      </c>
      <c r="F27" s="28">
        <v>157368</v>
      </c>
      <c r="G27" s="30">
        <v>2402175</v>
      </c>
      <c r="H27" s="28">
        <v>1451220</v>
      </c>
      <c r="I27" s="30">
        <v>950955</v>
      </c>
      <c r="J27" s="26"/>
    </row>
    <row r="28" spans="1:10" ht="18" customHeight="1">
      <c r="A28" s="35" t="s">
        <v>160</v>
      </c>
      <c r="B28" s="21" t="s">
        <v>208</v>
      </c>
      <c r="C28" s="28" t="s">
        <v>208</v>
      </c>
      <c r="D28" s="30">
        <v>68</v>
      </c>
      <c r="E28" s="21" t="s">
        <v>208</v>
      </c>
      <c r="F28" s="28" t="s">
        <v>208</v>
      </c>
      <c r="G28" s="30">
        <v>422923</v>
      </c>
      <c r="H28" s="28">
        <v>191401</v>
      </c>
      <c r="I28" s="30">
        <v>231522</v>
      </c>
      <c r="J28" s="26"/>
    </row>
    <row r="29" spans="1:10" ht="18" customHeight="1">
      <c r="A29" s="35" t="s">
        <v>161</v>
      </c>
      <c r="B29" s="21">
        <v>156</v>
      </c>
      <c r="C29" s="28">
        <v>8</v>
      </c>
      <c r="D29" s="30">
        <v>164</v>
      </c>
      <c r="E29" s="21">
        <v>799579</v>
      </c>
      <c r="F29" s="28">
        <v>27524</v>
      </c>
      <c r="G29" s="30">
        <v>827103</v>
      </c>
      <c r="H29" s="28">
        <v>457479</v>
      </c>
      <c r="I29" s="30">
        <v>369624</v>
      </c>
      <c r="J29" s="26"/>
    </row>
    <row r="30" spans="1:10" ht="18" customHeight="1">
      <c r="A30" s="35" t="s">
        <v>162</v>
      </c>
      <c r="B30" s="21">
        <v>10</v>
      </c>
      <c r="C30" s="28">
        <v>0</v>
      </c>
      <c r="D30" s="30">
        <v>10</v>
      </c>
      <c r="E30" s="21">
        <v>70201</v>
      </c>
      <c r="F30" s="28">
        <v>0</v>
      </c>
      <c r="G30" s="30">
        <v>70201</v>
      </c>
      <c r="H30" s="28">
        <v>27067</v>
      </c>
      <c r="I30" s="30">
        <v>43134</v>
      </c>
      <c r="J30" s="26"/>
    </row>
    <row r="31" spans="1:10" ht="18" customHeight="1">
      <c r="A31" s="35" t="s">
        <v>163</v>
      </c>
      <c r="B31" s="21">
        <v>15</v>
      </c>
      <c r="C31" s="28">
        <v>0</v>
      </c>
      <c r="D31" s="30">
        <v>15</v>
      </c>
      <c r="E31" s="21">
        <v>81133</v>
      </c>
      <c r="F31" s="28">
        <v>0</v>
      </c>
      <c r="G31" s="30">
        <v>81133</v>
      </c>
      <c r="H31" s="28">
        <v>43259</v>
      </c>
      <c r="I31" s="30">
        <v>37874</v>
      </c>
      <c r="J31" s="26"/>
    </row>
    <row r="32" spans="1:10" ht="18" customHeight="1">
      <c r="A32" s="35" t="s">
        <v>164</v>
      </c>
      <c r="B32" s="21">
        <v>0</v>
      </c>
      <c r="C32" s="28">
        <v>0</v>
      </c>
      <c r="D32" s="30">
        <v>0</v>
      </c>
      <c r="E32" s="21">
        <v>0</v>
      </c>
      <c r="F32" s="28">
        <v>0</v>
      </c>
      <c r="G32" s="30">
        <v>0</v>
      </c>
      <c r="H32" s="28">
        <v>0</v>
      </c>
      <c r="I32" s="30" t="s">
        <v>132</v>
      </c>
      <c r="J32" s="26"/>
    </row>
    <row r="33" spans="1:10" ht="18" customHeight="1">
      <c r="A33" s="35" t="s">
        <v>165</v>
      </c>
      <c r="B33" s="21" t="s">
        <v>208</v>
      </c>
      <c r="C33" s="28" t="s">
        <v>208</v>
      </c>
      <c r="D33" s="30" t="s">
        <v>208</v>
      </c>
      <c r="E33" s="21" t="s">
        <v>208</v>
      </c>
      <c r="F33" s="28" t="s">
        <v>208</v>
      </c>
      <c r="G33" s="30" t="s">
        <v>208</v>
      </c>
      <c r="H33" s="28" t="s">
        <v>208</v>
      </c>
      <c r="I33" s="30">
        <v>257</v>
      </c>
      <c r="J33" s="26"/>
    </row>
    <row r="34" spans="1:10" ht="18" customHeight="1">
      <c r="A34" s="35" t="s">
        <v>166</v>
      </c>
      <c r="B34" s="21">
        <v>0</v>
      </c>
      <c r="C34" s="28">
        <v>0</v>
      </c>
      <c r="D34" s="30">
        <v>0</v>
      </c>
      <c r="E34" s="21">
        <v>0</v>
      </c>
      <c r="F34" s="28">
        <v>0</v>
      </c>
      <c r="G34" s="30">
        <v>0</v>
      </c>
      <c r="H34" s="28">
        <v>0</v>
      </c>
      <c r="I34" s="30">
        <v>0</v>
      </c>
      <c r="J34" s="26"/>
    </row>
    <row r="35" spans="1:10" ht="18" customHeight="1">
      <c r="A35" s="35" t="s">
        <v>167</v>
      </c>
      <c r="B35" s="21">
        <v>4</v>
      </c>
      <c r="C35" s="28">
        <v>0</v>
      </c>
      <c r="D35" s="30">
        <v>4</v>
      </c>
      <c r="E35" s="21">
        <v>33028</v>
      </c>
      <c r="F35" s="28">
        <v>0</v>
      </c>
      <c r="G35" s="30">
        <v>33028</v>
      </c>
      <c r="H35" s="28">
        <v>11600</v>
      </c>
      <c r="I35" s="30">
        <v>21428</v>
      </c>
      <c r="J35" s="26"/>
    </row>
    <row r="36" spans="1:10" ht="18" customHeight="1">
      <c r="A36" s="35" t="s">
        <v>168</v>
      </c>
      <c r="B36" s="21">
        <v>0</v>
      </c>
      <c r="C36" s="28">
        <v>0</v>
      </c>
      <c r="D36" s="30">
        <v>0</v>
      </c>
      <c r="E36" s="21">
        <v>0</v>
      </c>
      <c r="F36" s="28">
        <v>0</v>
      </c>
      <c r="G36" s="30">
        <v>0</v>
      </c>
      <c r="H36" s="28">
        <v>0</v>
      </c>
      <c r="I36" s="30">
        <v>0</v>
      </c>
      <c r="J36" s="26"/>
    </row>
    <row r="37" spans="1:10" ht="18" customHeight="1">
      <c r="A37" s="35" t="s">
        <v>169</v>
      </c>
      <c r="B37" s="21">
        <v>0</v>
      </c>
      <c r="C37" s="28">
        <v>0</v>
      </c>
      <c r="D37" s="30">
        <v>0</v>
      </c>
      <c r="E37" s="21">
        <v>0</v>
      </c>
      <c r="F37" s="28">
        <v>0</v>
      </c>
      <c r="G37" s="30">
        <v>0</v>
      </c>
      <c r="H37" s="28">
        <v>0</v>
      </c>
      <c r="I37" s="30">
        <v>0</v>
      </c>
      <c r="J37" s="26"/>
    </row>
    <row r="38" spans="1:10" ht="18" customHeight="1">
      <c r="A38" s="35" t="s">
        <v>170</v>
      </c>
      <c r="B38" s="21" t="s">
        <v>208</v>
      </c>
      <c r="C38" s="28" t="s">
        <v>208</v>
      </c>
      <c r="D38" s="30" t="s">
        <v>208</v>
      </c>
      <c r="E38" s="21" t="s">
        <v>208</v>
      </c>
      <c r="F38" s="28" t="s">
        <v>208</v>
      </c>
      <c r="G38" s="30" t="s">
        <v>208</v>
      </c>
      <c r="H38" s="28" t="s">
        <v>208</v>
      </c>
      <c r="I38" s="30">
        <v>5169</v>
      </c>
      <c r="J38" s="26"/>
    </row>
    <row r="39" spans="1:10" ht="18" customHeight="1">
      <c r="A39" s="35" t="s">
        <v>171</v>
      </c>
      <c r="B39" s="21" t="s">
        <v>208</v>
      </c>
      <c r="C39" s="28" t="s">
        <v>208</v>
      </c>
      <c r="D39" s="30">
        <v>55</v>
      </c>
      <c r="E39" s="21" t="s">
        <v>208</v>
      </c>
      <c r="F39" s="28" t="s">
        <v>208</v>
      </c>
      <c r="G39" s="30">
        <v>313256</v>
      </c>
      <c r="H39" s="28">
        <v>153218</v>
      </c>
      <c r="I39" s="30">
        <v>160038</v>
      </c>
      <c r="J39" s="26"/>
    </row>
    <row r="40" spans="1:10" ht="18" customHeight="1">
      <c r="A40" s="35" t="s">
        <v>172</v>
      </c>
      <c r="B40" s="21">
        <v>7</v>
      </c>
      <c r="C40" s="28">
        <v>0</v>
      </c>
      <c r="D40" s="30">
        <v>7</v>
      </c>
      <c r="E40" s="21">
        <v>39618</v>
      </c>
      <c r="F40" s="28">
        <v>0</v>
      </c>
      <c r="G40" s="30">
        <v>39618</v>
      </c>
      <c r="H40" s="28">
        <v>18125</v>
      </c>
      <c r="I40" s="30">
        <v>21493</v>
      </c>
      <c r="J40" s="26"/>
    </row>
    <row r="41" spans="1:10" ht="18" customHeight="1">
      <c r="A41" s="35" t="s">
        <v>173</v>
      </c>
      <c r="B41" s="21">
        <v>6</v>
      </c>
      <c r="C41" s="28">
        <v>0</v>
      </c>
      <c r="D41" s="30">
        <v>6</v>
      </c>
      <c r="E41" s="21">
        <v>93547</v>
      </c>
      <c r="F41" s="28">
        <v>0</v>
      </c>
      <c r="G41" s="30">
        <v>93547</v>
      </c>
      <c r="H41" s="28">
        <v>14017</v>
      </c>
      <c r="I41" s="30">
        <v>79530</v>
      </c>
      <c r="J41" s="26"/>
    </row>
    <row r="42" spans="1:10" ht="18" customHeight="1">
      <c r="A42" s="35" t="s">
        <v>174</v>
      </c>
      <c r="B42" s="21">
        <v>11</v>
      </c>
      <c r="C42" s="28">
        <v>0</v>
      </c>
      <c r="D42" s="30">
        <v>11</v>
      </c>
      <c r="E42" s="21">
        <v>48337</v>
      </c>
      <c r="F42" s="28">
        <v>0</v>
      </c>
      <c r="G42" s="30">
        <v>48337</v>
      </c>
      <c r="H42" s="28">
        <v>31175</v>
      </c>
      <c r="I42" s="30">
        <v>17162</v>
      </c>
      <c r="J42" s="26"/>
    </row>
    <row r="43" spans="1:10" ht="18" customHeight="1">
      <c r="A43" s="36" t="s">
        <v>137</v>
      </c>
      <c r="B43" s="25">
        <v>13703</v>
      </c>
      <c r="C43" s="31">
        <v>718</v>
      </c>
      <c r="D43" s="32">
        <v>14421</v>
      </c>
      <c r="E43" s="25">
        <v>87614464</v>
      </c>
      <c r="F43" s="31">
        <v>2792266</v>
      </c>
      <c r="G43" s="32">
        <v>90406730</v>
      </c>
      <c r="H43" s="31">
        <v>40909323</v>
      </c>
      <c r="I43" s="32">
        <v>49497407</v>
      </c>
      <c r="J43" s="26"/>
    </row>
    <row r="44" ht="12">
      <c r="J44" s="26"/>
    </row>
    <row r="45" ht="12">
      <c r="J45" s="26"/>
    </row>
    <row r="46" ht="12">
      <c r="J46" s="26"/>
    </row>
    <row r="47" ht="12">
      <c r="J47" s="26"/>
    </row>
    <row r="48" ht="12">
      <c r="J48" s="26"/>
    </row>
    <row r="49" ht="12">
      <c r="J49" s="26"/>
    </row>
    <row r="50" ht="12">
      <c r="J50" s="26"/>
    </row>
    <row r="51" ht="12">
      <c r="J51" s="26"/>
    </row>
    <row r="52" ht="12">
      <c r="J52" s="26"/>
    </row>
    <row r="53" ht="12">
      <c r="J53" s="26"/>
    </row>
    <row r="54" ht="12">
      <c r="J54" s="26"/>
    </row>
    <row r="55" ht="12">
      <c r="J55" s="26"/>
    </row>
    <row r="56" ht="12">
      <c r="J56" s="26"/>
    </row>
    <row r="57" ht="12">
      <c r="J57" s="26"/>
    </row>
    <row r="58" ht="12">
      <c r="J58" s="26"/>
    </row>
    <row r="59" ht="12">
      <c r="J59" s="26"/>
    </row>
    <row r="60" ht="12">
      <c r="J60" s="26"/>
    </row>
    <row r="61" ht="12">
      <c r="J61" s="26"/>
    </row>
    <row r="62" ht="12">
      <c r="J62" s="26"/>
    </row>
    <row r="63" ht="12">
      <c r="J63" s="26"/>
    </row>
    <row r="64" ht="12">
      <c r="J64" s="26"/>
    </row>
    <row r="65" ht="12">
      <c r="J65" s="26"/>
    </row>
    <row r="66" ht="12">
      <c r="J66" s="26"/>
    </row>
    <row r="67" ht="12">
      <c r="J67" s="26"/>
    </row>
    <row r="68" ht="12">
      <c r="J68" s="26"/>
    </row>
    <row r="69" ht="12">
      <c r="J69" s="26"/>
    </row>
    <row r="70" ht="12">
      <c r="J70" s="26"/>
    </row>
    <row r="71" ht="12">
      <c r="J71" s="26"/>
    </row>
    <row r="72" ht="12">
      <c r="J72" s="26"/>
    </row>
    <row r="73" ht="12">
      <c r="J73" s="26"/>
    </row>
    <row r="74" ht="12">
      <c r="J74" s="26"/>
    </row>
    <row r="75" ht="12">
      <c r="J75" s="26"/>
    </row>
    <row r="76" ht="12">
      <c r="J76" s="26"/>
    </row>
    <row r="77" ht="12">
      <c r="J77" s="26"/>
    </row>
    <row r="78" ht="12">
      <c r="J78" s="26"/>
    </row>
    <row r="79" ht="12">
      <c r="J79" s="26"/>
    </row>
    <row r="80" ht="12">
      <c r="J80" s="26"/>
    </row>
    <row r="81" ht="12">
      <c r="J81" s="26"/>
    </row>
    <row r="82" ht="12">
      <c r="J82" s="26"/>
    </row>
  </sheetData>
  <sheetProtection/>
  <printOptions/>
  <pageMargins left="0.7480314960629921" right="0.6692913385826772" top="0.7480314960629921" bottom="0.7480314960629921"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J48"/>
  <sheetViews>
    <sheetView view="pageBreakPreview" zoomScaleSheetLayoutView="100" workbookViewId="0" topLeftCell="A1">
      <selection activeCell="C24" sqref="C24"/>
    </sheetView>
  </sheetViews>
  <sheetFormatPr defaultColWidth="9.00390625" defaultRowHeight="13.5"/>
  <cols>
    <col min="1" max="1" width="19.625" style="7" customWidth="1"/>
    <col min="2" max="3" width="12.25390625" style="7" bestFit="1" customWidth="1"/>
    <col min="4" max="4" width="5.50390625" style="7" customWidth="1"/>
    <col min="5" max="6" width="12.25390625" style="7" bestFit="1" customWidth="1"/>
    <col min="7" max="7" width="7.625" style="7" bestFit="1" customWidth="1"/>
    <col min="8" max="8" width="12.25390625" style="7" bestFit="1" customWidth="1"/>
    <col min="9" max="9" width="18.00390625" style="7" bestFit="1" customWidth="1"/>
    <col min="10" max="16384" width="9.00390625" style="7" customWidth="1"/>
  </cols>
  <sheetData>
    <row r="1" ht="18" customHeight="1">
      <c r="A1" s="26" t="s">
        <v>64</v>
      </c>
    </row>
    <row r="2" ht="18" customHeight="1">
      <c r="A2" s="26" t="s">
        <v>38</v>
      </c>
    </row>
    <row r="3" spans="1:10" ht="18" customHeight="1">
      <c r="A3" s="26"/>
      <c r="B3" s="40"/>
      <c r="C3" s="40"/>
      <c r="D3" s="40"/>
      <c r="E3" s="40"/>
      <c r="F3" s="40"/>
      <c r="G3" s="40"/>
      <c r="H3" s="41"/>
      <c r="I3" s="41" t="s">
        <v>1</v>
      </c>
      <c r="J3" s="26"/>
    </row>
    <row r="4" spans="1:10" ht="18" customHeight="1">
      <c r="A4" s="29"/>
      <c r="B4" s="34" t="s">
        <v>67</v>
      </c>
      <c r="C4" s="151"/>
      <c r="D4" s="152"/>
      <c r="E4" s="34" t="s">
        <v>50</v>
      </c>
      <c r="F4" s="151"/>
      <c r="G4" s="152"/>
      <c r="H4" s="153" t="s">
        <v>9</v>
      </c>
      <c r="I4" s="153" t="s">
        <v>65</v>
      </c>
      <c r="J4" s="26"/>
    </row>
    <row r="5" spans="1:10" ht="18" customHeight="1">
      <c r="A5" s="154" t="s">
        <v>66</v>
      </c>
      <c r="B5" s="155" t="s">
        <v>52</v>
      </c>
      <c r="C5" s="155" t="s">
        <v>60</v>
      </c>
      <c r="D5" s="154" t="s">
        <v>0</v>
      </c>
      <c r="E5" s="155" t="s">
        <v>52</v>
      </c>
      <c r="F5" s="155" t="s">
        <v>60</v>
      </c>
      <c r="G5" s="154" t="s">
        <v>0</v>
      </c>
      <c r="H5" s="155"/>
      <c r="I5" s="155"/>
      <c r="J5" s="26"/>
    </row>
    <row r="6" spans="1:10" ht="18" customHeight="1">
      <c r="A6" s="35" t="s">
        <v>133</v>
      </c>
      <c r="B6" s="21">
        <v>5</v>
      </c>
      <c r="C6" s="28">
        <v>0</v>
      </c>
      <c r="D6" s="22">
        <v>5</v>
      </c>
      <c r="E6" s="23">
        <v>28955</v>
      </c>
      <c r="F6" s="228">
        <v>0</v>
      </c>
      <c r="G6" s="46">
        <v>28955</v>
      </c>
      <c r="H6" s="30">
        <v>14500</v>
      </c>
      <c r="I6" s="30">
        <v>14455</v>
      </c>
      <c r="J6" s="26"/>
    </row>
    <row r="7" spans="1:10" ht="18" customHeight="1">
      <c r="A7" s="35" t="s">
        <v>134</v>
      </c>
      <c r="B7" s="21">
        <v>25</v>
      </c>
      <c r="C7" s="28">
        <v>0</v>
      </c>
      <c r="D7" s="22">
        <v>25</v>
      </c>
      <c r="E7" s="21">
        <v>460416</v>
      </c>
      <c r="F7" s="28">
        <v>0</v>
      </c>
      <c r="G7" s="30">
        <v>460416</v>
      </c>
      <c r="H7" s="30">
        <v>70567</v>
      </c>
      <c r="I7" s="30">
        <v>389849</v>
      </c>
      <c r="J7" s="26"/>
    </row>
    <row r="8" spans="1:10" ht="18" customHeight="1">
      <c r="A8" s="35" t="s">
        <v>135</v>
      </c>
      <c r="B8" s="21">
        <v>0</v>
      </c>
      <c r="C8" s="28">
        <v>0</v>
      </c>
      <c r="D8" s="22">
        <v>0</v>
      </c>
      <c r="E8" s="21">
        <v>0</v>
      </c>
      <c r="F8" s="28">
        <v>0</v>
      </c>
      <c r="G8" s="30">
        <v>0</v>
      </c>
      <c r="H8" s="30">
        <v>0</v>
      </c>
      <c r="I8" s="30">
        <v>0</v>
      </c>
      <c r="J8" s="26"/>
    </row>
    <row r="9" spans="1:10" ht="18" customHeight="1">
      <c r="A9" s="43" t="s">
        <v>136</v>
      </c>
      <c r="B9" s="25">
        <v>30</v>
      </c>
      <c r="C9" s="31">
        <v>0</v>
      </c>
      <c r="D9" s="24">
        <v>30</v>
      </c>
      <c r="E9" s="25">
        <v>489371</v>
      </c>
      <c r="F9" s="31">
        <v>0</v>
      </c>
      <c r="G9" s="32">
        <v>489371</v>
      </c>
      <c r="H9" s="32">
        <v>85067</v>
      </c>
      <c r="I9" s="32">
        <v>404304</v>
      </c>
      <c r="J9" s="26"/>
    </row>
    <row r="10" ht="12">
      <c r="J10" s="26"/>
    </row>
    <row r="11" ht="12">
      <c r="J11" s="26"/>
    </row>
    <row r="12" ht="12">
      <c r="J12" s="26"/>
    </row>
    <row r="13" ht="12">
      <c r="J13" s="26"/>
    </row>
    <row r="14" ht="12">
      <c r="J14" s="26"/>
    </row>
    <row r="15" ht="12">
      <c r="J15" s="26"/>
    </row>
    <row r="16" ht="12">
      <c r="J16" s="26"/>
    </row>
    <row r="17" ht="12">
      <c r="J17" s="26"/>
    </row>
    <row r="18" ht="12">
      <c r="J18" s="26"/>
    </row>
    <row r="19" ht="12">
      <c r="J19" s="26"/>
    </row>
    <row r="20" ht="12">
      <c r="J20" s="26"/>
    </row>
    <row r="21" ht="12">
      <c r="J21" s="26"/>
    </row>
    <row r="22" ht="12">
      <c r="J22" s="26"/>
    </row>
    <row r="23" ht="12">
      <c r="J23" s="26"/>
    </row>
    <row r="24" ht="12">
      <c r="J24" s="26"/>
    </row>
    <row r="25" ht="12">
      <c r="J25" s="26"/>
    </row>
    <row r="26" ht="12">
      <c r="J26" s="26"/>
    </row>
    <row r="27" ht="12">
      <c r="J27" s="26"/>
    </row>
    <row r="28" ht="12">
      <c r="J28" s="26"/>
    </row>
    <row r="29" ht="12">
      <c r="J29" s="26"/>
    </row>
    <row r="30" ht="12">
      <c r="J30" s="26"/>
    </row>
    <row r="31" ht="12">
      <c r="J31" s="26"/>
    </row>
    <row r="32" ht="12">
      <c r="J32" s="26"/>
    </row>
    <row r="33" ht="12">
      <c r="J33" s="26"/>
    </row>
    <row r="34" ht="12">
      <c r="J34" s="26"/>
    </row>
    <row r="35" ht="12">
      <c r="J35" s="26"/>
    </row>
    <row r="36" ht="12">
      <c r="J36" s="26"/>
    </row>
    <row r="37" ht="12">
      <c r="J37" s="26"/>
    </row>
    <row r="38" ht="12">
      <c r="J38" s="26"/>
    </row>
    <row r="39" ht="12">
      <c r="J39" s="26"/>
    </row>
    <row r="40" ht="12">
      <c r="J40" s="26"/>
    </row>
    <row r="41" ht="12">
      <c r="J41" s="26"/>
    </row>
    <row r="42" ht="12">
      <c r="J42" s="26"/>
    </row>
    <row r="43" ht="12">
      <c r="J43" s="26"/>
    </row>
    <row r="44" ht="12">
      <c r="J44" s="26"/>
    </row>
    <row r="45" ht="12">
      <c r="J45" s="26"/>
    </row>
    <row r="46" ht="12">
      <c r="J46" s="26"/>
    </row>
    <row r="47" ht="12">
      <c r="J47" s="26"/>
    </row>
    <row r="48" ht="12">
      <c r="J48" s="26"/>
    </row>
  </sheetData>
  <sheetProtection/>
  <printOptions/>
  <pageMargins left="0.7480314960629921" right="0.6692913385826772" top="0.7480314960629921" bottom="0.7480314960629921"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J42"/>
  <sheetViews>
    <sheetView view="pageBreakPreview" zoomScaleNormal="80" zoomScaleSheetLayoutView="100" zoomScalePageLayoutView="0" workbookViewId="0" topLeftCell="A1">
      <selection activeCell="B6" sqref="B6:I36"/>
    </sheetView>
  </sheetViews>
  <sheetFormatPr defaultColWidth="17.75390625" defaultRowHeight="13.5"/>
  <cols>
    <col min="1" max="1" width="24.50390625" style="7" customWidth="1"/>
    <col min="2" max="3" width="12.25390625" style="7" bestFit="1" customWidth="1"/>
    <col min="4" max="4" width="5.875" style="7" bestFit="1" customWidth="1"/>
    <col min="5" max="6" width="12.25390625" style="48" bestFit="1" customWidth="1"/>
    <col min="7" max="7" width="10.25390625" style="7" bestFit="1" customWidth="1"/>
    <col min="8" max="8" width="12.25390625" style="7" bestFit="1" customWidth="1"/>
    <col min="9" max="9" width="18.00390625" style="7" bestFit="1" customWidth="1"/>
    <col min="10" max="10" width="17.75390625" style="26" customWidth="1"/>
    <col min="11" max="16384" width="17.75390625" style="7" customWidth="1"/>
  </cols>
  <sheetData>
    <row r="1" spans="1:10" ht="18" customHeight="1">
      <c r="A1" s="26" t="s">
        <v>64</v>
      </c>
      <c r="E1" s="7"/>
      <c r="F1" s="7"/>
      <c r="J1" s="7"/>
    </row>
    <row r="2" spans="1:10" ht="18" customHeight="1">
      <c r="A2" s="26" t="s">
        <v>68</v>
      </c>
      <c r="E2" s="7"/>
      <c r="F2" s="7"/>
      <c r="J2" s="7"/>
    </row>
    <row r="3" spans="2:9" ht="18" customHeight="1">
      <c r="B3" s="26"/>
      <c r="C3" s="26"/>
      <c r="D3" s="26"/>
      <c r="E3" s="26"/>
      <c r="F3" s="26"/>
      <c r="G3" s="26"/>
      <c r="I3" s="33" t="s">
        <v>43</v>
      </c>
    </row>
    <row r="4" spans="1:9" ht="18" customHeight="1">
      <c r="A4" s="150"/>
      <c r="B4" s="34" t="s">
        <v>67</v>
      </c>
      <c r="C4" s="151"/>
      <c r="D4" s="152"/>
      <c r="E4" s="34" t="s">
        <v>50</v>
      </c>
      <c r="F4" s="151"/>
      <c r="G4" s="152"/>
      <c r="H4" s="153" t="s">
        <v>9</v>
      </c>
      <c r="I4" s="153" t="s">
        <v>65</v>
      </c>
    </row>
    <row r="5" spans="1:9" ht="18" customHeight="1">
      <c r="A5" s="154" t="s">
        <v>66</v>
      </c>
      <c r="B5" s="155" t="s">
        <v>52</v>
      </c>
      <c r="C5" s="155" t="s">
        <v>60</v>
      </c>
      <c r="D5" s="154" t="s">
        <v>0</v>
      </c>
      <c r="E5" s="155" t="s">
        <v>52</v>
      </c>
      <c r="F5" s="155" t="s">
        <v>60</v>
      </c>
      <c r="G5" s="154" t="s">
        <v>0</v>
      </c>
      <c r="H5" s="155"/>
      <c r="I5" s="155"/>
    </row>
    <row r="6" spans="1:9" s="26" customFormat="1" ht="18" customHeight="1">
      <c r="A6" s="35" t="s">
        <v>175</v>
      </c>
      <c r="B6" s="21">
        <v>204</v>
      </c>
      <c r="C6" s="28">
        <v>0</v>
      </c>
      <c r="D6" s="22">
        <v>204</v>
      </c>
      <c r="E6" s="51">
        <v>2129106</v>
      </c>
      <c r="F6" s="52">
        <v>0</v>
      </c>
      <c r="G6" s="46">
        <v>2129106</v>
      </c>
      <c r="H6" s="30">
        <v>573236</v>
      </c>
      <c r="I6" s="30">
        <v>1555870</v>
      </c>
    </row>
    <row r="7" spans="1:9" s="26" customFormat="1" ht="18" customHeight="1">
      <c r="A7" s="35" t="s">
        <v>176</v>
      </c>
      <c r="B7" s="21">
        <v>114</v>
      </c>
      <c r="C7" s="28">
        <v>0</v>
      </c>
      <c r="D7" s="22">
        <v>114</v>
      </c>
      <c r="E7" s="53">
        <v>787686</v>
      </c>
      <c r="F7" s="47">
        <v>0</v>
      </c>
      <c r="G7" s="30">
        <v>787686</v>
      </c>
      <c r="H7" s="30">
        <v>327217</v>
      </c>
      <c r="I7" s="30">
        <v>460469</v>
      </c>
    </row>
    <row r="8" spans="1:9" s="26" customFormat="1" ht="18" customHeight="1">
      <c r="A8" s="35" t="s">
        <v>177</v>
      </c>
      <c r="B8" s="21" t="s">
        <v>208</v>
      </c>
      <c r="C8" s="28" t="s">
        <v>208</v>
      </c>
      <c r="D8" s="22" t="s">
        <v>208</v>
      </c>
      <c r="E8" s="53" t="s">
        <v>208</v>
      </c>
      <c r="F8" s="47" t="s">
        <v>208</v>
      </c>
      <c r="G8" s="30" t="s">
        <v>208</v>
      </c>
      <c r="H8" s="30" t="s">
        <v>208</v>
      </c>
      <c r="I8" s="30">
        <v>2141</v>
      </c>
    </row>
    <row r="9" spans="1:9" s="26" customFormat="1" ht="18" customHeight="1">
      <c r="A9" s="35" t="s">
        <v>178</v>
      </c>
      <c r="B9" s="21">
        <v>109</v>
      </c>
      <c r="C9" s="28">
        <v>5</v>
      </c>
      <c r="D9" s="22">
        <v>114</v>
      </c>
      <c r="E9" s="53">
        <v>491222</v>
      </c>
      <c r="F9" s="47">
        <v>19737</v>
      </c>
      <c r="G9" s="30">
        <v>510959</v>
      </c>
      <c r="H9" s="30">
        <v>320211</v>
      </c>
      <c r="I9" s="30">
        <v>190748</v>
      </c>
    </row>
    <row r="10" spans="1:9" s="26" customFormat="1" ht="18" customHeight="1">
      <c r="A10" s="35" t="s">
        <v>179</v>
      </c>
      <c r="B10" s="21">
        <v>60</v>
      </c>
      <c r="C10" s="28">
        <v>0</v>
      </c>
      <c r="D10" s="22">
        <v>60</v>
      </c>
      <c r="E10" s="53">
        <v>624248</v>
      </c>
      <c r="F10" s="47">
        <v>0</v>
      </c>
      <c r="G10" s="30">
        <v>624248</v>
      </c>
      <c r="H10" s="30">
        <v>168201</v>
      </c>
      <c r="I10" s="30">
        <v>456047</v>
      </c>
    </row>
    <row r="11" spans="1:9" s="26" customFormat="1" ht="18" customHeight="1">
      <c r="A11" s="35" t="s">
        <v>180</v>
      </c>
      <c r="B11" s="21">
        <v>0</v>
      </c>
      <c r="C11" s="28">
        <v>0</v>
      </c>
      <c r="D11" s="22">
        <v>0</v>
      </c>
      <c r="E11" s="53">
        <v>0</v>
      </c>
      <c r="F11" s="47">
        <v>0</v>
      </c>
      <c r="G11" s="30">
        <v>0</v>
      </c>
      <c r="H11" s="30">
        <v>0</v>
      </c>
      <c r="I11" s="30">
        <v>0</v>
      </c>
    </row>
    <row r="12" spans="1:9" s="26" customFormat="1" ht="18" customHeight="1">
      <c r="A12" s="35" t="s">
        <v>181</v>
      </c>
      <c r="B12" s="21">
        <v>242</v>
      </c>
      <c r="C12" s="28">
        <v>5</v>
      </c>
      <c r="D12" s="22">
        <v>247</v>
      </c>
      <c r="E12" s="53">
        <v>2865051</v>
      </c>
      <c r="F12" s="47">
        <v>26362</v>
      </c>
      <c r="G12" s="30">
        <v>2891413</v>
      </c>
      <c r="H12" s="30">
        <v>715334</v>
      </c>
      <c r="I12" s="30">
        <v>2176079</v>
      </c>
    </row>
    <row r="13" spans="1:9" s="26" customFormat="1" ht="18" customHeight="1">
      <c r="A13" s="35" t="s">
        <v>182</v>
      </c>
      <c r="B13" s="21" t="s">
        <v>208</v>
      </c>
      <c r="C13" s="28" t="s">
        <v>208</v>
      </c>
      <c r="D13" s="22">
        <v>129</v>
      </c>
      <c r="E13" s="53" t="s">
        <v>208</v>
      </c>
      <c r="F13" s="47" t="s">
        <v>208</v>
      </c>
      <c r="G13" s="30">
        <v>1008166</v>
      </c>
      <c r="H13" s="30">
        <v>372650</v>
      </c>
      <c r="I13" s="30">
        <v>635516</v>
      </c>
    </row>
    <row r="14" spans="1:9" s="26" customFormat="1" ht="18" customHeight="1">
      <c r="A14" s="35" t="s">
        <v>183</v>
      </c>
      <c r="B14" s="21" t="s">
        <v>208</v>
      </c>
      <c r="C14" s="28" t="s">
        <v>208</v>
      </c>
      <c r="D14" s="22">
        <v>44</v>
      </c>
      <c r="E14" s="53" t="s">
        <v>208</v>
      </c>
      <c r="F14" s="47" t="s">
        <v>208</v>
      </c>
      <c r="G14" s="30">
        <v>239458</v>
      </c>
      <c r="H14" s="30">
        <v>124217</v>
      </c>
      <c r="I14" s="30">
        <v>115241</v>
      </c>
    </row>
    <row r="15" spans="1:9" s="26" customFormat="1" ht="18" customHeight="1">
      <c r="A15" s="35" t="s">
        <v>184</v>
      </c>
      <c r="B15" s="21">
        <v>10</v>
      </c>
      <c r="C15" s="28">
        <v>0</v>
      </c>
      <c r="D15" s="22">
        <v>10</v>
      </c>
      <c r="E15" s="53">
        <v>107761</v>
      </c>
      <c r="F15" s="47">
        <v>0</v>
      </c>
      <c r="G15" s="30">
        <v>107761</v>
      </c>
      <c r="H15" s="30">
        <v>26342</v>
      </c>
      <c r="I15" s="30">
        <v>81419</v>
      </c>
    </row>
    <row r="16" spans="1:9" s="26" customFormat="1" ht="18" customHeight="1">
      <c r="A16" s="35" t="s">
        <v>185</v>
      </c>
      <c r="B16" s="21">
        <v>6</v>
      </c>
      <c r="C16" s="28">
        <v>0</v>
      </c>
      <c r="D16" s="22">
        <v>6</v>
      </c>
      <c r="E16" s="53">
        <v>92253</v>
      </c>
      <c r="F16" s="47">
        <v>0</v>
      </c>
      <c r="G16" s="30">
        <v>92253</v>
      </c>
      <c r="H16" s="30">
        <v>16192</v>
      </c>
      <c r="I16" s="30">
        <v>76061</v>
      </c>
    </row>
    <row r="17" spans="1:9" s="26" customFormat="1" ht="18" customHeight="1">
      <c r="A17" s="35" t="s">
        <v>186</v>
      </c>
      <c r="B17" s="21" t="s">
        <v>208</v>
      </c>
      <c r="C17" s="28" t="s">
        <v>208</v>
      </c>
      <c r="D17" s="22">
        <v>324</v>
      </c>
      <c r="E17" s="53" t="s">
        <v>208</v>
      </c>
      <c r="F17" s="47" t="s">
        <v>208</v>
      </c>
      <c r="G17" s="30">
        <v>2918736</v>
      </c>
      <c r="H17" s="30">
        <v>934044</v>
      </c>
      <c r="I17" s="30">
        <v>1984692</v>
      </c>
    </row>
    <row r="18" spans="1:9" s="26" customFormat="1" ht="18" customHeight="1">
      <c r="A18" s="35" t="s">
        <v>187</v>
      </c>
      <c r="B18" s="21">
        <v>41</v>
      </c>
      <c r="C18" s="28">
        <v>0</v>
      </c>
      <c r="D18" s="22">
        <v>41</v>
      </c>
      <c r="E18" s="53">
        <v>394561</v>
      </c>
      <c r="F18" s="47">
        <v>0</v>
      </c>
      <c r="G18" s="30">
        <v>394561</v>
      </c>
      <c r="H18" s="30">
        <v>118900</v>
      </c>
      <c r="I18" s="30">
        <v>275661</v>
      </c>
    </row>
    <row r="19" spans="1:9" s="26" customFormat="1" ht="18" customHeight="1">
      <c r="A19" s="35" t="s">
        <v>188</v>
      </c>
      <c r="B19" s="21">
        <v>0</v>
      </c>
      <c r="C19" s="28">
        <v>0</v>
      </c>
      <c r="D19" s="22">
        <v>0</v>
      </c>
      <c r="E19" s="53">
        <v>0</v>
      </c>
      <c r="F19" s="47">
        <v>0</v>
      </c>
      <c r="G19" s="30">
        <v>0</v>
      </c>
      <c r="H19" s="30">
        <v>0</v>
      </c>
      <c r="I19" s="30">
        <v>0</v>
      </c>
    </row>
    <row r="20" spans="1:9" s="26" customFormat="1" ht="18" customHeight="1">
      <c r="A20" s="35" t="s">
        <v>189</v>
      </c>
      <c r="B20" s="21">
        <v>87</v>
      </c>
      <c r="C20" s="28">
        <v>4</v>
      </c>
      <c r="D20" s="22">
        <v>91</v>
      </c>
      <c r="E20" s="53">
        <v>536058</v>
      </c>
      <c r="F20" s="47">
        <v>14134</v>
      </c>
      <c r="G20" s="30">
        <v>550192</v>
      </c>
      <c r="H20" s="30">
        <v>263175</v>
      </c>
      <c r="I20" s="30">
        <v>287017</v>
      </c>
    </row>
    <row r="21" spans="1:9" s="26" customFormat="1" ht="18" customHeight="1">
      <c r="A21" s="35" t="s">
        <v>190</v>
      </c>
      <c r="B21" s="21">
        <v>210</v>
      </c>
      <c r="C21" s="28">
        <v>4</v>
      </c>
      <c r="D21" s="22">
        <v>214</v>
      </c>
      <c r="E21" s="53">
        <v>1212012</v>
      </c>
      <c r="F21" s="47">
        <v>13639</v>
      </c>
      <c r="G21" s="30">
        <v>1225651</v>
      </c>
      <c r="H21" s="30">
        <v>602241</v>
      </c>
      <c r="I21" s="30">
        <v>623410</v>
      </c>
    </row>
    <row r="22" spans="1:9" s="26" customFormat="1" ht="18" customHeight="1">
      <c r="A22" s="35" t="s">
        <v>191</v>
      </c>
      <c r="B22" s="21">
        <v>288</v>
      </c>
      <c r="C22" s="28">
        <v>16</v>
      </c>
      <c r="D22" s="22">
        <v>304</v>
      </c>
      <c r="E22" s="53">
        <v>1590616</v>
      </c>
      <c r="F22" s="47">
        <v>76386</v>
      </c>
      <c r="G22" s="30">
        <v>1667002</v>
      </c>
      <c r="H22" s="30">
        <v>870728</v>
      </c>
      <c r="I22" s="30">
        <v>796274</v>
      </c>
    </row>
    <row r="23" spans="1:9" s="26" customFormat="1" ht="18" customHeight="1">
      <c r="A23" s="35" t="s">
        <v>192</v>
      </c>
      <c r="B23" s="21" t="s">
        <v>208</v>
      </c>
      <c r="C23" s="28" t="s">
        <v>208</v>
      </c>
      <c r="D23" s="22">
        <v>12</v>
      </c>
      <c r="E23" s="53" t="s">
        <v>208</v>
      </c>
      <c r="F23" s="47" t="s">
        <v>208</v>
      </c>
      <c r="G23" s="30">
        <v>76058</v>
      </c>
      <c r="H23" s="30">
        <v>34800</v>
      </c>
      <c r="I23" s="30">
        <v>41258</v>
      </c>
    </row>
    <row r="24" spans="1:9" s="26" customFormat="1" ht="18" customHeight="1">
      <c r="A24" s="35" t="s">
        <v>193</v>
      </c>
      <c r="B24" s="21">
        <v>117</v>
      </c>
      <c r="C24" s="28">
        <v>8</v>
      </c>
      <c r="D24" s="22">
        <v>125</v>
      </c>
      <c r="E24" s="53">
        <v>560137</v>
      </c>
      <c r="F24" s="47">
        <v>34999</v>
      </c>
      <c r="G24" s="30">
        <v>595136</v>
      </c>
      <c r="H24" s="30">
        <v>359118</v>
      </c>
      <c r="I24" s="30">
        <v>236018</v>
      </c>
    </row>
    <row r="25" spans="1:9" s="26" customFormat="1" ht="18" customHeight="1">
      <c r="A25" s="35" t="s">
        <v>194</v>
      </c>
      <c r="B25" s="21">
        <v>122</v>
      </c>
      <c r="C25" s="28">
        <v>7</v>
      </c>
      <c r="D25" s="22">
        <v>129</v>
      </c>
      <c r="E25" s="53">
        <v>544800</v>
      </c>
      <c r="F25" s="47">
        <v>25160</v>
      </c>
      <c r="G25" s="30">
        <v>569960</v>
      </c>
      <c r="H25" s="30">
        <v>361293</v>
      </c>
      <c r="I25" s="30">
        <v>208667</v>
      </c>
    </row>
    <row r="26" spans="1:9" s="26" customFormat="1" ht="18" customHeight="1">
      <c r="A26" s="35" t="s">
        <v>195</v>
      </c>
      <c r="B26" s="21">
        <v>124</v>
      </c>
      <c r="C26" s="28">
        <v>27</v>
      </c>
      <c r="D26" s="22">
        <v>151</v>
      </c>
      <c r="E26" s="53">
        <v>492728</v>
      </c>
      <c r="F26" s="47">
        <v>102051</v>
      </c>
      <c r="G26" s="30">
        <v>594779</v>
      </c>
      <c r="H26" s="30">
        <v>431861</v>
      </c>
      <c r="I26" s="30">
        <v>162918</v>
      </c>
    </row>
    <row r="27" spans="1:9" s="26" customFormat="1" ht="18" customHeight="1">
      <c r="A27" s="35" t="s">
        <v>196</v>
      </c>
      <c r="B27" s="21">
        <v>311</v>
      </c>
      <c r="C27" s="28">
        <v>38</v>
      </c>
      <c r="D27" s="22">
        <v>349</v>
      </c>
      <c r="E27" s="53">
        <v>1396076</v>
      </c>
      <c r="F27" s="47">
        <v>156609</v>
      </c>
      <c r="G27" s="30">
        <v>1552685</v>
      </c>
      <c r="H27" s="30">
        <v>978759</v>
      </c>
      <c r="I27" s="30">
        <v>573926</v>
      </c>
    </row>
    <row r="28" spans="1:9" s="26" customFormat="1" ht="18" customHeight="1">
      <c r="A28" s="35" t="s">
        <v>197</v>
      </c>
      <c r="B28" s="21" t="s">
        <v>208</v>
      </c>
      <c r="C28" s="28" t="s">
        <v>208</v>
      </c>
      <c r="D28" s="22">
        <v>8</v>
      </c>
      <c r="E28" s="53" t="s">
        <v>208</v>
      </c>
      <c r="F28" s="47" t="s">
        <v>208</v>
      </c>
      <c r="G28" s="30">
        <v>38092</v>
      </c>
      <c r="H28" s="30">
        <v>23200</v>
      </c>
      <c r="I28" s="30">
        <v>14892</v>
      </c>
    </row>
    <row r="29" spans="1:9" s="26" customFormat="1" ht="18" customHeight="1">
      <c r="A29" s="35" t="s">
        <v>165</v>
      </c>
      <c r="B29" s="21">
        <v>0</v>
      </c>
      <c r="C29" s="28">
        <v>0</v>
      </c>
      <c r="D29" s="22">
        <v>0</v>
      </c>
      <c r="E29" s="53">
        <v>0</v>
      </c>
      <c r="F29" s="47">
        <v>0</v>
      </c>
      <c r="G29" s="30">
        <v>0</v>
      </c>
      <c r="H29" s="30">
        <v>0</v>
      </c>
      <c r="I29" s="30">
        <v>0</v>
      </c>
    </row>
    <row r="30" spans="1:9" s="26" customFormat="1" ht="18" customHeight="1">
      <c r="A30" s="35" t="s">
        <v>198</v>
      </c>
      <c r="B30" s="21">
        <v>0</v>
      </c>
      <c r="C30" s="28">
        <v>0</v>
      </c>
      <c r="D30" s="22">
        <v>0</v>
      </c>
      <c r="E30" s="53">
        <v>0</v>
      </c>
      <c r="F30" s="47">
        <v>0</v>
      </c>
      <c r="G30" s="30">
        <v>0</v>
      </c>
      <c r="H30" s="30">
        <v>0</v>
      </c>
      <c r="I30" s="30">
        <v>0</v>
      </c>
    </row>
    <row r="31" spans="1:9" s="26" customFormat="1" ht="18" customHeight="1">
      <c r="A31" s="35" t="s">
        <v>199</v>
      </c>
      <c r="B31" s="21">
        <v>61</v>
      </c>
      <c r="C31" s="28">
        <v>9</v>
      </c>
      <c r="D31" s="22">
        <v>70</v>
      </c>
      <c r="E31" s="53">
        <v>249913</v>
      </c>
      <c r="F31" s="47">
        <v>30624</v>
      </c>
      <c r="G31" s="30">
        <v>280537</v>
      </c>
      <c r="H31" s="30">
        <v>203000</v>
      </c>
      <c r="I31" s="30">
        <v>77537</v>
      </c>
    </row>
    <row r="32" spans="1:9" s="26" customFormat="1" ht="18" customHeight="1">
      <c r="A32" s="35" t="s">
        <v>200</v>
      </c>
      <c r="B32" s="21" t="s">
        <v>208</v>
      </c>
      <c r="C32" s="28" t="s">
        <v>208</v>
      </c>
      <c r="D32" s="22">
        <v>41</v>
      </c>
      <c r="E32" s="53" t="s">
        <v>208</v>
      </c>
      <c r="F32" s="47" t="s">
        <v>208</v>
      </c>
      <c r="G32" s="30">
        <v>228867</v>
      </c>
      <c r="H32" s="30">
        <v>117934</v>
      </c>
      <c r="I32" s="30">
        <v>110933</v>
      </c>
    </row>
    <row r="33" spans="1:9" ht="18" customHeight="1">
      <c r="A33" s="35" t="s">
        <v>201</v>
      </c>
      <c r="B33" s="21">
        <v>88</v>
      </c>
      <c r="C33" s="28">
        <v>7</v>
      </c>
      <c r="D33" s="22">
        <v>95</v>
      </c>
      <c r="E33" s="53">
        <v>708792</v>
      </c>
      <c r="F33" s="47">
        <v>31647</v>
      </c>
      <c r="G33" s="30">
        <v>740439</v>
      </c>
      <c r="H33" s="30">
        <v>274050</v>
      </c>
      <c r="I33" s="30">
        <v>466389</v>
      </c>
    </row>
    <row r="34" spans="1:9" ht="18" customHeight="1">
      <c r="A34" s="35" t="s">
        <v>202</v>
      </c>
      <c r="B34" s="21" t="s">
        <v>208</v>
      </c>
      <c r="C34" s="28" t="s">
        <v>208</v>
      </c>
      <c r="D34" s="22" t="s">
        <v>208</v>
      </c>
      <c r="E34" s="53" t="s">
        <v>208</v>
      </c>
      <c r="F34" s="47" t="s">
        <v>208</v>
      </c>
      <c r="G34" s="30" t="s">
        <v>208</v>
      </c>
      <c r="H34" s="30" t="s">
        <v>208</v>
      </c>
      <c r="I34" s="30">
        <v>2363</v>
      </c>
    </row>
    <row r="35" spans="1:9" ht="18" customHeight="1">
      <c r="A35" s="35" t="s">
        <v>203</v>
      </c>
      <c r="B35" s="21" t="s">
        <v>208</v>
      </c>
      <c r="C35" s="28" t="s">
        <v>208</v>
      </c>
      <c r="D35" s="22" t="s">
        <v>208</v>
      </c>
      <c r="E35" s="53" t="s">
        <v>208</v>
      </c>
      <c r="F35" s="47" t="s">
        <v>208</v>
      </c>
      <c r="G35" s="30" t="s">
        <v>208</v>
      </c>
      <c r="H35" s="30" t="s">
        <v>208</v>
      </c>
      <c r="I35" s="30">
        <v>2496</v>
      </c>
    </row>
    <row r="36" spans="1:9" ht="18" customHeight="1">
      <c r="A36" s="43" t="s">
        <v>137</v>
      </c>
      <c r="B36" s="25">
        <v>2747</v>
      </c>
      <c r="C36" s="31">
        <v>140</v>
      </c>
      <c r="D36" s="24">
        <v>2887</v>
      </c>
      <c r="E36" s="54">
        <v>19267707</v>
      </c>
      <c r="F36" s="55">
        <v>574397</v>
      </c>
      <c r="G36" s="32">
        <v>19842104</v>
      </c>
      <c r="H36" s="32">
        <v>8228062</v>
      </c>
      <c r="I36" s="32">
        <v>11614042</v>
      </c>
    </row>
    <row r="37" spans="1:9" ht="18" customHeight="1">
      <c r="A37" s="26"/>
      <c r="B37" s="22"/>
      <c r="C37" s="22"/>
      <c r="D37" s="22"/>
      <c r="E37" s="185"/>
      <c r="F37" s="185"/>
      <c r="G37" s="22"/>
      <c r="H37" s="22"/>
      <c r="I37" s="22"/>
    </row>
    <row r="38" spans="1:8" s="2" customFormat="1" ht="18" customHeight="1">
      <c r="A38" s="7" t="s">
        <v>12</v>
      </c>
      <c r="E38" s="15"/>
      <c r="F38" s="15"/>
      <c r="H38" s="3"/>
    </row>
    <row r="39" spans="1:8" s="2" customFormat="1" ht="18" customHeight="1">
      <c r="A39" s="7" t="s">
        <v>204</v>
      </c>
      <c r="E39" s="15"/>
      <c r="F39" s="15"/>
      <c r="H39" s="3"/>
    </row>
    <row r="40" spans="1:8" s="2" customFormat="1" ht="18" customHeight="1">
      <c r="A40" s="7" t="s">
        <v>69</v>
      </c>
      <c r="E40" s="15"/>
      <c r="F40" s="15"/>
      <c r="H40" s="3"/>
    </row>
    <row r="41" spans="1:8" s="2" customFormat="1" ht="18" customHeight="1">
      <c r="A41" s="7" t="s">
        <v>70</v>
      </c>
      <c r="E41" s="15"/>
      <c r="F41" s="15"/>
      <c r="H41" s="3"/>
    </row>
    <row r="42" spans="1:8" s="2" customFormat="1" ht="18" customHeight="1">
      <c r="A42" s="7" t="s">
        <v>71</v>
      </c>
      <c r="E42" s="15"/>
      <c r="F42" s="15"/>
      <c r="H42" s="3"/>
    </row>
  </sheetData>
  <sheetProtection/>
  <printOptions/>
  <pageMargins left="0.7480314960629921" right="0.4724409448818898" top="0.7480314960629921" bottom="0.5511811023622047" header="0.5118110236220472" footer="0.5118110236220472"/>
  <pageSetup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dimension ref="A1:I13"/>
  <sheetViews>
    <sheetView view="pageBreakPreview" zoomScaleNormal="80" zoomScaleSheetLayoutView="100" zoomScalePageLayoutView="0" workbookViewId="0" topLeftCell="A1">
      <selection activeCell="G21" sqref="G21"/>
    </sheetView>
  </sheetViews>
  <sheetFormatPr defaultColWidth="9.00390625" defaultRowHeight="13.5"/>
  <cols>
    <col min="1" max="1" width="15.00390625" style="7" customWidth="1"/>
    <col min="2" max="2" width="10.25390625" style="7" bestFit="1" customWidth="1"/>
    <col min="3" max="3" width="12.25390625" style="7" bestFit="1" customWidth="1"/>
    <col min="4" max="4" width="8.50390625" style="48" bestFit="1" customWidth="1"/>
    <col min="5" max="5" width="6.75390625" style="48" bestFit="1" customWidth="1"/>
    <col min="6" max="6" width="10.25390625" style="7" bestFit="1" customWidth="1"/>
    <col min="7" max="7" width="23.875" style="7" bestFit="1" customWidth="1"/>
    <col min="8" max="8" width="15.00390625" style="7" customWidth="1"/>
    <col min="9" max="9" width="9.00390625" style="26" customWidth="1"/>
    <col min="10" max="16384" width="9.00390625" style="7" customWidth="1"/>
  </cols>
  <sheetData>
    <row r="1" spans="1:8" ht="18" customHeight="1">
      <c r="A1" s="26" t="s">
        <v>64</v>
      </c>
      <c r="B1" s="49"/>
      <c r="C1" s="49"/>
      <c r="D1" s="50"/>
      <c r="E1" s="50"/>
      <c r="F1" s="49"/>
      <c r="G1" s="49"/>
      <c r="H1" s="49"/>
    </row>
    <row r="2" spans="1:8" ht="18" customHeight="1">
      <c r="A2" s="26" t="s">
        <v>39</v>
      </c>
      <c r="B2" s="49"/>
      <c r="C2" s="49"/>
      <c r="D2" s="50"/>
      <c r="E2" s="50"/>
      <c r="F2" s="49"/>
      <c r="G2" s="49"/>
      <c r="H2" s="49"/>
    </row>
    <row r="3" spans="1:9" ht="18" customHeight="1">
      <c r="A3" s="60"/>
      <c r="B3" s="49"/>
      <c r="C3" s="49"/>
      <c r="D3" s="50"/>
      <c r="E3" s="58"/>
      <c r="F3" s="33"/>
      <c r="G3" s="33" t="s">
        <v>1</v>
      </c>
      <c r="I3" s="7"/>
    </row>
    <row r="4" spans="1:9" ht="18" customHeight="1">
      <c r="A4" s="150"/>
      <c r="B4" s="34" t="s">
        <v>73</v>
      </c>
      <c r="C4" s="151"/>
      <c r="D4" s="151"/>
      <c r="E4" s="151"/>
      <c r="F4" s="34" t="s">
        <v>75</v>
      </c>
      <c r="G4" s="152"/>
      <c r="I4" s="7"/>
    </row>
    <row r="5" spans="1:9" ht="18" customHeight="1">
      <c r="A5" s="156"/>
      <c r="B5" s="157" t="s">
        <v>5</v>
      </c>
      <c r="C5" s="158" t="s">
        <v>74</v>
      </c>
      <c r="D5" s="159"/>
      <c r="E5" s="159"/>
      <c r="F5" s="160" t="s">
        <v>6</v>
      </c>
      <c r="G5" s="160" t="s">
        <v>10</v>
      </c>
      <c r="I5" s="7"/>
    </row>
    <row r="6" spans="1:9" ht="18" customHeight="1">
      <c r="A6" s="154" t="s">
        <v>76</v>
      </c>
      <c r="B6" s="155"/>
      <c r="C6" s="161" t="s">
        <v>4</v>
      </c>
      <c r="D6" s="162" t="s">
        <v>7</v>
      </c>
      <c r="E6" s="163" t="s">
        <v>41</v>
      </c>
      <c r="F6" s="155"/>
      <c r="G6" s="155"/>
      <c r="I6" s="7"/>
    </row>
    <row r="7" spans="1:9" ht="18" customHeight="1">
      <c r="A7" s="35" t="s">
        <v>51</v>
      </c>
      <c r="B7" s="28">
        <v>4</v>
      </c>
      <c r="C7" s="28">
        <v>8431</v>
      </c>
      <c r="D7" s="28">
        <v>13606</v>
      </c>
      <c r="E7" s="28">
        <v>22037</v>
      </c>
      <c r="F7" s="28" t="s">
        <v>208</v>
      </c>
      <c r="G7" s="28">
        <v>17142</v>
      </c>
      <c r="I7" s="7"/>
    </row>
    <row r="8" spans="1:9" ht="18" customHeight="1">
      <c r="A8" s="35" t="s">
        <v>14</v>
      </c>
      <c r="B8" s="28">
        <v>0</v>
      </c>
      <c r="C8" s="28">
        <v>0</v>
      </c>
      <c r="D8" s="28">
        <v>0</v>
      </c>
      <c r="E8" s="28">
        <v>0</v>
      </c>
      <c r="F8" s="28">
        <v>0</v>
      </c>
      <c r="G8" s="28">
        <v>0</v>
      </c>
      <c r="I8" s="7"/>
    </row>
    <row r="9" spans="1:9" ht="18" customHeight="1">
      <c r="A9" s="59" t="s">
        <v>77</v>
      </c>
      <c r="B9" s="28" t="s">
        <v>132</v>
      </c>
      <c r="C9" s="28" t="s">
        <v>132</v>
      </c>
      <c r="D9" s="28">
        <v>0</v>
      </c>
      <c r="E9" s="28">
        <v>0</v>
      </c>
      <c r="F9" s="28" t="s">
        <v>208</v>
      </c>
      <c r="G9" s="28">
        <v>19964</v>
      </c>
      <c r="I9" s="7"/>
    </row>
    <row r="10" spans="1:9" ht="18" customHeight="1">
      <c r="A10" s="43" t="s">
        <v>11</v>
      </c>
      <c r="B10" s="31">
        <v>4</v>
      </c>
      <c r="C10" s="24">
        <v>8431</v>
      </c>
      <c r="D10" s="55">
        <v>13606</v>
      </c>
      <c r="E10" s="187">
        <v>22037</v>
      </c>
      <c r="F10" s="25">
        <v>12</v>
      </c>
      <c r="G10" s="31">
        <v>37106</v>
      </c>
      <c r="I10" s="7"/>
    </row>
    <row r="11" spans="4:7" s="2" customFormat="1" ht="18" customHeight="1">
      <c r="D11" s="15"/>
      <c r="E11" s="15"/>
      <c r="G11" s="3"/>
    </row>
    <row r="12" spans="1:7" s="2" customFormat="1" ht="18" customHeight="1">
      <c r="A12" s="2" t="s">
        <v>205</v>
      </c>
      <c r="D12" s="15"/>
      <c r="E12" s="15"/>
      <c r="G12" s="3"/>
    </row>
    <row r="13" spans="1:7" s="2" customFormat="1" ht="18" customHeight="1">
      <c r="A13" s="2" t="s">
        <v>72</v>
      </c>
      <c r="D13" s="15"/>
      <c r="E13" s="15"/>
      <c r="G13" s="3"/>
    </row>
  </sheetData>
  <sheetProtection/>
  <printOptions/>
  <pageMargins left="0.7480314960629921" right="0.4724409448818898" top="0.7480314960629921" bottom="0.5511811023622047" header="0.5118110236220472" footer="0.5118110236220472"/>
  <pageSetup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dimension ref="A1:M15"/>
  <sheetViews>
    <sheetView view="pageBreakPreview" zoomScaleSheetLayoutView="100" zoomScalePageLayoutView="0" workbookViewId="0" topLeftCell="A1">
      <selection activeCell="B6" sqref="B6:M10"/>
    </sheetView>
  </sheetViews>
  <sheetFormatPr defaultColWidth="9.00390625" defaultRowHeight="13.5"/>
  <cols>
    <col min="1" max="1" width="26.875" style="1" customWidth="1"/>
    <col min="2" max="2" width="12.25390625" style="4" bestFit="1" customWidth="1"/>
    <col min="3" max="3" width="37.50390625" style="4" bestFit="1" customWidth="1"/>
    <col min="4" max="4" width="12.25390625" style="4" bestFit="1" customWidth="1"/>
    <col min="5" max="5" width="10.25390625" style="4" bestFit="1" customWidth="1"/>
    <col min="6" max="6" width="12.25390625" style="4" bestFit="1" customWidth="1"/>
    <col min="7" max="7" width="37.50390625" style="4" bestFit="1" customWidth="1"/>
    <col min="8" max="8" width="12.25390625" style="4" bestFit="1" customWidth="1"/>
    <col min="9" max="9" width="10.25390625" style="4" bestFit="1" customWidth="1"/>
    <col min="10" max="10" width="20.00390625" style="4" bestFit="1" customWidth="1"/>
    <col min="11" max="11" width="45.25390625" style="4" bestFit="1" customWidth="1"/>
    <col min="12" max="12" width="20.00390625" style="4" bestFit="1" customWidth="1"/>
    <col min="13" max="13" width="25.75390625" style="4" bestFit="1" customWidth="1"/>
    <col min="14" max="16384" width="9.00390625" style="1" customWidth="1"/>
  </cols>
  <sheetData>
    <row r="1" spans="1:13" s="7" customFormat="1" ht="18" customHeight="1">
      <c r="A1" s="26" t="s">
        <v>64</v>
      </c>
      <c r="B1" s="6"/>
      <c r="C1" s="6"/>
      <c r="D1" s="6"/>
      <c r="E1" s="6"/>
      <c r="F1" s="6"/>
      <c r="G1" s="6"/>
      <c r="H1" s="6"/>
      <c r="I1" s="6"/>
      <c r="J1" s="6"/>
      <c r="K1" s="6"/>
      <c r="L1" s="6"/>
      <c r="M1" s="6"/>
    </row>
    <row r="2" spans="1:13" s="7" customFormat="1" ht="18" customHeight="1">
      <c r="A2" s="26" t="s">
        <v>2</v>
      </c>
      <c r="B2" s="6"/>
      <c r="C2" s="6"/>
      <c r="D2" s="6"/>
      <c r="E2" s="6"/>
      <c r="F2" s="6"/>
      <c r="G2" s="6"/>
      <c r="H2" s="6"/>
      <c r="I2" s="6"/>
      <c r="J2" s="6"/>
      <c r="K2" s="6"/>
      <c r="L2" s="6"/>
      <c r="M2" s="6"/>
    </row>
    <row r="3" spans="1:13" s="7" customFormat="1" ht="18" customHeight="1">
      <c r="A3" s="26"/>
      <c r="B3" s="66"/>
      <c r="C3" s="5"/>
      <c r="D3" s="5"/>
      <c r="E3" s="5"/>
      <c r="F3" s="66"/>
      <c r="G3" s="5"/>
      <c r="H3" s="5"/>
      <c r="I3" s="5"/>
      <c r="J3" s="66"/>
      <c r="K3" s="5"/>
      <c r="M3" s="11" t="s">
        <v>1</v>
      </c>
    </row>
    <row r="4" spans="1:13" s="7" customFormat="1" ht="18" customHeight="1">
      <c r="A4" s="72"/>
      <c r="B4" s="77" t="s">
        <v>82</v>
      </c>
      <c r="C4" s="78"/>
      <c r="D4" s="78"/>
      <c r="E4" s="79"/>
      <c r="F4" s="77" t="s">
        <v>83</v>
      </c>
      <c r="G4" s="78"/>
      <c r="H4" s="78"/>
      <c r="I4" s="79"/>
      <c r="J4" s="78" t="s">
        <v>3</v>
      </c>
      <c r="K4" s="78"/>
      <c r="L4" s="78"/>
      <c r="M4" s="79"/>
    </row>
    <row r="5" spans="1:13" s="7" customFormat="1" ht="18" customHeight="1">
      <c r="A5" s="59" t="s">
        <v>76</v>
      </c>
      <c r="B5" s="63" t="s">
        <v>114</v>
      </c>
      <c r="C5" s="64" t="s">
        <v>115</v>
      </c>
      <c r="D5" s="64" t="s">
        <v>116</v>
      </c>
      <c r="E5" s="70" t="s">
        <v>117</v>
      </c>
      <c r="F5" s="63" t="s">
        <v>118</v>
      </c>
      <c r="G5" s="63" t="s">
        <v>119</v>
      </c>
      <c r="H5" s="63" t="s">
        <v>120</v>
      </c>
      <c r="I5" s="70" t="s">
        <v>121</v>
      </c>
      <c r="J5" s="80" t="s">
        <v>122</v>
      </c>
      <c r="K5" s="64" t="s">
        <v>123</v>
      </c>
      <c r="L5" s="63" t="s">
        <v>124</v>
      </c>
      <c r="M5" s="70" t="s">
        <v>125</v>
      </c>
    </row>
    <row r="6" spans="1:13" s="7" customFormat="1" ht="18" customHeight="1">
      <c r="A6" s="35" t="s">
        <v>13</v>
      </c>
      <c r="B6" s="61">
        <v>10780</v>
      </c>
      <c r="C6" s="61">
        <v>3870</v>
      </c>
      <c r="D6" s="62">
        <v>4456</v>
      </c>
      <c r="E6" s="76">
        <v>8699283</v>
      </c>
      <c r="F6" s="61">
        <v>3641</v>
      </c>
      <c r="G6" s="61">
        <v>504</v>
      </c>
      <c r="H6" s="62">
        <v>545</v>
      </c>
      <c r="I6" s="76">
        <v>428918</v>
      </c>
      <c r="J6" s="5">
        <v>14421</v>
      </c>
      <c r="K6" s="61">
        <v>4374</v>
      </c>
      <c r="L6" s="61">
        <v>5001</v>
      </c>
      <c r="M6" s="62">
        <v>9128201</v>
      </c>
    </row>
    <row r="7" spans="1:13" s="7" customFormat="1" ht="18" customHeight="1">
      <c r="A7" s="35" t="s">
        <v>14</v>
      </c>
      <c r="B7" s="61">
        <v>28</v>
      </c>
      <c r="C7" s="61">
        <v>21</v>
      </c>
      <c r="D7" s="62">
        <v>32</v>
      </c>
      <c r="E7" s="76">
        <v>139960</v>
      </c>
      <c r="F7" s="61">
        <v>2</v>
      </c>
      <c r="G7" s="39">
        <v>2</v>
      </c>
      <c r="H7" s="37">
        <v>3</v>
      </c>
      <c r="I7" s="16">
        <v>2220</v>
      </c>
      <c r="J7" s="5">
        <v>30</v>
      </c>
      <c r="K7" s="61">
        <v>23</v>
      </c>
      <c r="L7" s="61">
        <v>35</v>
      </c>
      <c r="M7" s="62">
        <v>142180</v>
      </c>
    </row>
    <row r="8" spans="1:13" s="7" customFormat="1" ht="18" customHeight="1">
      <c r="A8" s="73" t="s">
        <v>44</v>
      </c>
      <c r="B8" s="61">
        <v>2477</v>
      </c>
      <c r="C8" s="61">
        <v>997</v>
      </c>
      <c r="D8" s="62">
        <v>1069</v>
      </c>
      <c r="E8" s="76">
        <v>2486067</v>
      </c>
      <c r="F8" s="61">
        <v>296</v>
      </c>
      <c r="G8" s="61">
        <v>41</v>
      </c>
      <c r="H8" s="62">
        <v>45</v>
      </c>
      <c r="I8" s="76">
        <v>36160</v>
      </c>
      <c r="J8" s="5">
        <v>2773</v>
      </c>
      <c r="K8" s="61">
        <v>1038</v>
      </c>
      <c r="L8" s="61">
        <v>1114</v>
      </c>
      <c r="M8" s="62">
        <v>2522227</v>
      </c>
    </row>
    <row r="9" spans="1:13" s="7" customFormat="1" ht="18" customHeight="1">
      <c r="A9" s="74" t="s">
        <v>81</v>
      </c>
      <c r="B9" s="61">
        <v>108</v>
      </c>
      <c r="C9" s="61">
        <v>42</v>
      </c>
      <c r="D9" s="62">
        <v>45</v>
      </c>
      <c r="E9" s="76">
        <v>73141</v>
      </c>
      <c r="F9" s="61">
        <v>6</v>
      </c>
      <c r="G9" s="61">
        <v>1</v>
      </c>
      <c r="H9" s="62">
        <v>1</v>
      </c>
      <c r="I9" s="76">
        <v>860</v>
      </c>
      <c r="J9" s="5">
        <v>114</v>
      </c>
      <c r="K9" s="61">
        <v>43</v>
      </c>
      <c r="L9" s="61">
        <v>46</v>
      </c>
      <c r="M9" s="62">
        <v>74001</v>
      </c>
    </row>
    <row r="10" spans="1:13" s="7" customFormat="1" ht="18" customHeight="1">
      <c r="A10" s="43" t="s">
        <v>42</v>
      </c>
      <c r="B10" s="67">
        <v>13393</v>
      </c>
      <c r="C10" s="67">
        <v>4930</v>
      </c>
      <c r="D10" s="71">
        <v>5602</v>
      </c>
      <c r="E10" s="69">
        <v>11398451</v>
      </c>
      <c r="F10" s="67">
        <v>3945</v>
      </c>
      <c r="G10" s="67">
        <v>548</v>
      </c>
      <c r="H10" s="71">
        <v>594</v>
      </c>
      <c r="I10" s="69">
        <v>468158</v>
      </c>
      <c r="J10" s="68">
        <v>17338</v>
      </c>
      <c r="K10" s="67">
        <v>5478</v>
      </c>
      <c r="L10" s="71">
        <v>6196</v>
      </c>
      <c r="M10" s="69">
        <v>11866609</v>
      </c>
    </row>
    <row r="11" spans="2:13" s="7" customFormat="1" ht="18" customHeight="1">
      <c r="B11" s="6"/>
      <c r="C11" s="6"/>
      <c r="D11" s="6"/>
      <c r="E11" s="6"/>
      <c r="F11" s="6"/>
      <c r="G11" s="6"/>
      <c r="H11" s="6"/>
      <c r="I11" s="6"/>
      <c r="J11" s="6"/>
      <c r="K11" s="6"/>
      <c r="L11" s="6"/>
      <c r="M11" s="6"/>
    </row>
    <row r="12" spans="1:13" s="7" customFormat="1" ht="18" customHeight="1">
      <c r="A12" s="7" t="s">
        <v>205</v>
      </c>
      <c r="B12" s="65"/>
      <c r="C12" s="65"/>
      <c r="D12" s="65"/>
      <c r="E12" s="65"/>
      <c r="F12" s="65"/>
      <c r="G12" s="65"/>
      <c r="H12" s="65"/>
      <c r="I12" s="65"/>
      <c r="J12" s="65"/>
      <c r="K12" s="65"/>
      <c r="L12" s="65"/>
      <c r="M12" s="65"/>
    </row>
    <row r="13" spans="1:7" s="7" customFormat="1" ht="18" customHeight="1">
      <c r="A13" s="7" t="s">
        <v>78</v>
      </c>
      <c r="G13" s="26"/>
    </row>
    <row r="14" spans="1:13" s="7" customFormat="1" ht="18" customHeight="1">
      <c r="A14" s="7" t="s">
        <v>79</v>
      </c>
      <c r="B14" s="65"/>
      <c r="C14" s="65"/>
      <c r="D14" s="65"/>
      <c r="E14" s="65"/>
      <c r="F14" s="65"/>
      <c r="G14" s="65"/>
      <c r="H14" s="65"/>
      <c r="I14" s="65"/>
      <c r="J14" s="65"/>
      <c r="K14" s="65"/>
      <c r="L14" s="65"/>
      <c r="M14" s="65"/>
    </row>
    <row r="15" spans="1:13" s="7" customFormat="1" ht="18" customHeight="1">
      <c r="A15" s="7" t="s">
        <v>80</v>
      </c>
      <c r="B15" s="65"/>
      <c r="C15" s="65"/>
      <c r="D15" s="65"/>
      <c r="E15" s="65"/>
      <c r="F15" s="65"/>
      <c r="G15" s="65"/>
      <c r="H15" s="65"/>
      <c r="I15" s="65"/>
      <c r="J15" s="65"/>
      <c r="K15" s="65"/>
      <c r="L15" s="65"/>
      <c r="M15" s="65"/>
    </row>
  </sheetData>
  <sheetProtection/>
  <printOptions horizontalCentered="1"/>
  <pageMargins left="0.5511811023622047" right="0.5118110236220472" top="0.7480314960629921"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D25" sqref="D25"/>
    </sheetView>
  </sheetViews>
  <sheetFormatPr defaultColWidth="9.00390625" defaultRowHeight="13.5"/>
  <cols>
    <col min="1" max="1" width="12.25390625" style="7" customWidth="1"/>
    <col min="2" max="2" width="14.125" style="7" bestFit="1" customWidth="1"/>
    <col min="3" max="3" width="22.75390625" style="6" bestFit="1" customWidth="1"/>
    <col min="4" max="4" width="7.50390625" style="6" bestFit="1" customWidth="1"/>
    <col min="5" max="5" width="9.125" style="6" customWidth="1"/>
    <col min="6" max="6" width="9.25390625" style="6" customWidth="1"/>
    <col min="7" max="7" width="9.50390625" style="6" bestFit="1" customWidth="1"/>
    <col min="8" max="8" width="35.00390625" style="6" bestFit="1" customWidth="1"/>
    <col min="9" max="9" width="9.125" style="6" customWidth="1"/>
    <col min="10" max="10" width="7.25390625" style="6" customWidth="1"/>
    <col min="11" max="11" width="11.625" style="6" customWidth="1"/>
    <col min="12" max="13" width="9.00390625" style="6" customWidth="1"/>
    <col min="14" max="16384" width="9.00390625" style="7" customWidth="1"/>
  </cols>
  <sheetData>
    <row r="1" ht="18" customHeight="1">
      <c r="A1" s="26" t="s">
        <v>64</v>
      </c>
    </row>
    <row r="2" spans="1:13" ht="18" customHeight="1">
      <c r="A2" s="26" t="s">
        <v>40</v>
      </c>
      <c r="C2" s="81"/>
      <c r="D2" s="81"/>
      <c r="E2" s="81"/>
      <c r="F2" s="81"/>
      <c r="G2" s="81"/>
      <c r="H2" s="81"/>
      <c r="I2" s="81"/>
      <c r="J2" s="81"/>
      <c r="K2" s="81"/>
      <c r="L2" s="81"/>
      <c r="M2" s="81"/>
    </row>
    <row r="3" spans="1:6" ht="18" customHeight="1">
      <c r="A3" s="26"/>
      <c r="B3" s="26"/>
      <c r="C3" s="5"/>
      <c r="D3" s="11"/>
      <c r="E3" s="11"/>
      <c r="F3" s="11" t="s">
        <v>1</v>
      </c>
    </row>
    <row r="4" spans="1:11" ht="18" customHeight="1">
      <c r="A4" s="164" t="s">
        <v>76</v>
      </c>
      <c r="B4" s="165"/>
      <c r="C4" s="166"/>
      <c r="D4" s="143" t="s">
        <v>59</v>
      </c>
      <c r="E4" s="167" t="s">
        <v>50</v>
      </c>
      <c r="F4" s="143" t="s">
        <v>15</v>
      </c>
      <c r="G4" s="7"/>
      <c r="H4" s="7"/>
      <c r="I4" s="7"/>
      <c r="J4" s="5"/>
      <c r="K4" s="5"/>
    </row>
    <row r="5" spans="1:8" ht="18" customHeight="1">
      <c r="A5" s="168" t="s">
        <v>16</v>
      </c>
      <c r="B5" s="169"/>
      <c r="C5" s="75" t="s">
        <v>17</v>
      </c>
      <c r="D5" s="17">
        <v>0</v>
      </c>
      <c r="E5" s="45">
        <v>0</v>
      </c>
      <c r="F5" s="17">
        <v>0</v>
      </c>
      <c r="G5" s="7"/>
      <c r="H5" s="6" t="s">
        <v>84</v>
      </c>
    </row>
    <row r="6" spans="1:7" ht="18" customHeight="1">
      <c r="A6" s="170"/>
      <c r="B6" s="171"/>
      <c r="C6" s="76" t="s">
        <v>18</v>
      </c>
      <c r="D6" s="16">
        <v>0</v>
      </c>
      <c r="E6" s="37">
        <v>0</v>
      </c>
      <c r="F6" s="16">
        <v>0</v>
      </c>
      <c r="G6" s="9"/>
    </row>
    <row r="7" spans="1:7" ht="18" customHeight="1">
      <c r="A7" s="170"/>
      <c r="B7" s="171"/>
      <c r="C7" s="76" t="s">
        <v>19</v>
      </c>
      <c r="D7" s="16">
        <v>0</v>
      </c>
      <c r="E7" s="37">
        <v>0</v>
      </c>
      <c r="F7" s="16">
        <v>0</v>
      </c>
      <c r="G7" s="9"/>
    </row>
    <row r="8" spans="1:7" ht="18" customHeight="1">
      <c r="A8" s="172"/>
      <c r="B8" s="173"/>
      <c r="C8" s="70" t="s">
        <v>20</v>
      </c>
      <c r="D8" s="18">
        <v>0</v>
      </c>
      <c r="E8" s="83">
        <v>0</v>
      </c>
      <c r="F8" s="18">
        <v>0</v>
      </c>
      <c r="G8" s="9"/>
    </row>
    <row r="9" spans="1:7" ht="18" customHeight="1">
      <c r="A9" s="168" t="s">
        <v>21</v>
      </c>
      <c r="B9" s="169"/>
      <c r="C9" s="75" t="s">
        <v>22</v>
      </c>
      <c r="D9" s="17">
        <v>0</v>
      </c>
      <c r="E9" s="45">
        <v>0</v>
      </c>
      <c r="F9" s="17">
        <v>0</v>
      </c>
      <c r="G9" s="9"/>
    </row>
    <row r="10" spans="1:7" ht="18" customHeight="1">
      <c r="A10" s="170"/>
      <c r="B10" s="171"/>
      <c r="C10" s="76" t="s">
        <v>23</v>
      </c>
      <c r="D10" s="16">
        <v>0</v>
      </c>
      <c r="E10" s="37">
        <v>0</v>
      </c>
      <c r="F10" s="16">
        <v>0</v>
      </c>
      <c r="G10" s="9"/>
    </row>
    <row r="11" spans="1:7" ht="18" customHeight="1">
      <c r="A11" s="170"/>
      <c r="B11" s="171"/>
      <c r="C11" s="76" t="s">
        <v>24</v>
      </c>
      <c r="D11" s="16">
        <v>0</v>
      </c>
      <c r="E11" s="37">
        <v>0</v>
      </c>
      <c r="F11" s="16">
        <v>0</v>
      </c>
      <c r="G11" s="9"/>
    </row>
    <row r="12" spans="1:8" ht="18" customHeight="1">
      <c r="A12" s="172"/>
      <c r="B12" s="173"/>
      <c r="C12" s="70" t="s">
        <v>25</v>
      </c>
      <c r="D12" s="18">
        <v>0</v>
      </c>
      <c r="E12" s="83">
        <v>0</v>
      </c>
      <c r="F12" s="18">
        <v>0</v>
      </c>
      <c r="G12" s="9"/>
      <c r="H12" s="7"/>
    </row>
    <row r="13" spans="1:7" ht="18" customHeight="1">
      <c r="A13" s="150" t="s">
        <v>26</v>
      </c>
      <c r="B13" s="93" t="s">
        <v>45</v>
      </c>
      <c r="C13" s="75" t="s">
        <v>27</v>
      </c>
      <c r="D13" s="17">
        <v>0</v>
      </c>
      <c r="E13" s="45">
        <v>0</v>
      </c>
      <c r="F13" s="17">
        <v>0</v>
      </c>
      <c r="G13" s="9"/>
    </row>
    <row r="14" spans="1:7" ht="18" customHeight="1">
      <c r="A14" s="174"/>
      <c r="B14" s="94"/>
      <c r="C14" s="76" t="s">
        <v>28</v>
      </c>
      <c r="D14" s="16">
        <v>0</v>
      </c>
      <c r="E14" s="37">
        <v>0</v>
      </c>
      <c r="F14" s="16">
        <v>0</v>
      </c>
      <c r="G14" s="9"/>
    </row>
    <row r="15" spans="1:7" ht="18" customHeight="1">
      <c r="A15" s="174"/>
      <c r="B15" s="94"/>
      <c r="C15" s="76" t="s">
        <v>29</v>
      </c>
      <c r="D15" s="16">
        <v>0</v>
      </c>
      <c r="E15" s="37">
        <v>0</v>
      </c>
      <c r="F15" s="16">
        <v>0</v>
      </c>
      <c r="G15" s="9"/>
    </row>
    <row r="16" spans="1:8" ht="18" customHeight="1">
      <c r="A16" s="174"/>
      <c r="B16" s="97"/>
      <c r="C16" s="70" t="s">
        <v>36</v>
      </c>
      <c r="D16" s="18">
        <v>0</v>
      </c>
      <c r="E16" s="83">
        <v>0</v>
      </c>
      <c r="F16" s="18">
        <v>0</v>
      </c>
      <c r="G16" s="9"/>
      <c r="H16" s="7"/>
    </row>
    <row r="17" spans="1:8" ht="18" customHeight="1">
      <c r="A17" s="174"/>
      <c r="B17" s="93" t="s">
        <v>46</v>
      </c>
      <c r="C17" s="75" t="s">
        <v>17</v>
      </c>
      <c r="D17" s="17">
        <v>0</v>
      </c>
      <c r="E17" s="45">
        <v>0</v>
      </c>
      <c r="F17" s="17">
        <v>0</v>
      </c>
      <c r="G17" s="9"/>
      <c r="H17" s="7"/>
    </row>
    <row r="18" spans="1:8" ht="18" customHeight="1">
      <c r="A18" s="174"/>
      <c r="B18" s="94"/>
      <c r="C18" s="76" t="s">
        <v>30</v>
      </c>
      <c r="D18" s="16">
        <v>0</v>
      </c>
      <c r="E18" s="37">
        <v>0</v>
      </c>
      <c r="F18" s="16">
        <v>0</v>
      </c>
      <c r="G18" s="9"/>
      <c r="H18" s="7"/>
    </row>
    <row r="19" spans="1:7" ht="18" customHeight="1">
      <c r="A19" s="174"/>
      <c r="B19" s="94"/>
      <c r="C19" s="76" t="s">
        <v>31</v>
      </c>
      <c r="D19" s="16">
        <v>0</v>
      </c>
      <c r="E19" s="37">
        <v>0</v>
      </c>
      <c r="F19" s="16">
        <v>0</v>
      </c>
      <c r="G19" s="9"/>
    </row>
    <row r="20" spans="1:7" ht="18" customHeight="1">
      <c r="A20" s="175"/>
      <c r="B20" s="97"/>
      <c r="C20" s="70" t="s">
        <v>32</v>
      </c>
      <c r="D20" s="18">
        <v>0</v>
      </c>
      <c r="E20" s="83">
        <v>0</v>
      </c>
      <c r="F20" s="18">
        <v>0</v>
      </c>
      <c r="G20" s="9"/>
    </row>
    <row r="21" spans="1:7" ht="18" customHeight="1">
      <c r="A21" s="168" t="s">
        <v>33</v>
      </c>
      <c r="B21" s="169"/>
      <c r="C21" s="75" t="s">
        <v>17</v>
      </c>
      <c r="D21" s="17">
        <v>0</v>
      </c>
      <c r="E21" s="17">
        <v>0</v>
      </c>
      <c r="F21" s="17">
        <v>0</v>
      </c>
      <c r="G21" s="9"/>
    </row>
    <row r="22" spans="1:7" ht="18" customHeight="1">
      <c r="A22" s="170"/>
      <c r="B22" s="171"/>
      <c r="C22" s="76" t="s">
        <v>37</v>
      </c>
      <c r="D22" s="16">
        <v>0</v>
      </c>
      <c r="E22" s="16">
        <v>0</v>
      </c>
      <c r="F22" s="16">
        <v>0</v>
      </c>
      <c r="G22" s="85"/>
    </row>
    <row r="23" spans="1:8" ht="18" customHeight="1">
      <c r="A23" s="170"/>
      <c r="B23" s="171"/>
      <c r="C23" s="76" t="s">
        <v>34</v>
      </c>
      <c r="D23" s="16">
        <v>0</v>
      </c>
      <c r="E23" s="16">
        <v>0</v>
      </c>
      <c r="F23" s="16">
        <v>0</v>
      </c>
      <c r="G23" s="85"/>
      <c r="H23" s="7"/>
    </row>
    <row r="24" spans="1:8" ht="18" customHeight="1">
      <c r="A24" s="172"/>
      <c r="B24" s="173"/>
      <c r="C24" s="86" t="s">
        <v>35</v>
      </c>
      <c r="D24" s="18">
        <v>0</v>
      </c>
      <c r="E24" s="83">
        <v>0</v>
      </c>
      <c r="F24" s="18">
        <v>0</v>
      </c>
      <c r="G24" s="85"/>
      <c r="H24" s="7"/>
    </row>
    <row r="25" spans="1:8" ht="18" customHeight="1">
      <c r="A25" s="186"/>
      <c r="B25" s="186"/>
      <c r="C25" s="81"/>
      <c r="D25" s="38"/>
      <c r="E25" s="38"/>
      <c r="F25" s="38"/>
      <c r="G25" s="85"/>
      <c r="H25" s="7"/>
    </row>
    <row r="26" ht="18" customHeight="1">
      <c r="A26" s="10" t="s">
        <v>129</v>
      </c>
    </row>
    <row r="27" ht="18" customHeight="1">
      <c r="A27" s="6" t="s">
        <v>130</v>
      </c>
    </row>
    <row r="28" ht="18" customHeight="1">
      <c r="A28" s="6" t="s">
        <v>85</v>
      </c>
    </row>
    <row r="29" ht="18" customHeight="1">
      <c r="A29" s="6" t="s">
        <v>131</v>
      </c>
    </row>
    <row r="30" ht="18" customHeight="1">
      <c r="A30" s="6" t="s">
        <v>86</v>
      </c>
    </row>
    <row r="31" ht="18" customHeight="1"/>
  </sheetData>
  <sheetProtection/>
  <printOptions horizontalCentered="1"/>
  <pageMargins left="0.5511811023622047" right="0.5118110236220472" top="0.7480314960629921"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27"/>
  <sheetViews>
    <sheetView view="pageBreakPreview" zoomScaleSheetLayoutView="100" zoomScalePageLayoutView="0" workbookViewId="0" topLeftCell="Y1">
      <selection activeCell="AL5" sqref="AL5:AL20"/>
    </sheetView>
  </sheetViews>
  <sheetFormatPr defaultColWidth="12.625" defaultRowHeight="13.5"/>
  <cols>
    <col min="1" max="1" width="12.25390625" style="6" customWidth="1"/>
    <col min="2" max="2" width="14.125" style="6" bestFit="1" customWidth="1"/>
    <col min="3" max="3" width="12.25390625" style="6" bestFit="1" customWidth="1"/>
    <col min="4" max="4" width="11.25390625" style="6" bestFit="1" customWidth="1"/>
    <col min="5" max="5" width="9.375" style="6" bestFit="1" customWidth="1"/>
    <col min="6" max="6" width="11.375" style="6" customWidth="1"/>
    <col min="7" max="7" width="9.375" style="6" bestFit="1" customWidth="1"/>
    <col min="8" max="8" width="12.50390625" style="6" customWidth="1"/>
    <col min="9" max="9" width="9.375" style="6" bestFit="1" customWidth="1"/>
    <col min="10" max="10" width="12.125" style="6" customWidth="1"/>
    <col min="11" max="11" width="9.375" style="6" bestFit="1" customWidth="1"/>
    <col min="12" max="12" width="12.875" style="6" customWidth="1"/>
    <col min="13" max="13" width="9.375" style="6" bestFit="1" customWidth="1"/>
    <col min="14" max="14" width="12.25390625" style="6" customWidth="1"/>
    <col min="15" max="15" width="9.375" style="6" bestFit="1" customWidth="1"/>
    <col min="16" max="16" width="11.50390625" style="6" customWidth="1"/>
    <col min="17" max="17" width="9.375" style="6" bestFit="1" customWidth="1"/>
    <col min="18" max="18" width="14.50390625" style="6" customWidth="1"/>
    <col min="19" max="19" width="9.375" style="6" bestFit="1" customWidth="1"/>
    <col min="20" max="20" width="12.375" style="6" customWidth="1"/>
    <col min="21" max="21" width="9.375" style="6" bestFit="1" customWidth="1"/>
    <col min="22" max="22" width="12.375" style="6" customWidth="1"/>
    <col min="23" max="23" width="9.375" style="6" bestFit="1" customWidth="1"/>
    <col min="24" max="24" width="13.375" style="6" customWidth="1"/>
    <col min="25" max="25" width="9.375" style="6" bestFit="1" customWidth="1"/>
    <col min="26" max="26" width="12.25390625" style="6" customWidth="1"/>
    <col min="27" max="27" width="10.25390625" style="6" bestFit="1" customWidth="1"/>
    <col min="28" max="28" width="12.25390625" style="6" customWidth="1"/>
    <col min="29" max="29" width="10.25390625" style="6" bestFit="1" customWidth="1"/>
    <col min="30" max="30" width="12.75390625" style="6" customWidth="1"/>
    <col min="31" max="31" width="9.375" style="6" bestFit="1" customWidth="1"/>
    <col min="32" max="32" width="14.00390625" style="6" customWidth="1"/>
    <col min="33" max="33" width="10.25390625" style="6" bestFit="1" customWidth="1"/>
    <col min="34" max="34" width="11.25390625" style="6" bestFit="1" customWidth="1"/>
    <col min="35" max="35" width="10.25390625" style="6" bestFit="1" customWidth="1"/>
    <col min="36" max="36" width="8.00390625" style="6" customWidth="1"/>
    <col min="37" max="37" width="11.25390625" style="6" bestFit="1" customWidth="1"/>
    <col min="38" max="16384" width="12.625" style="6" customWidth="1"/>
  </cols>
  <sheetData>
    <row r="1" ht="18" customHeight="1">
      <c r="A1" s="26" t="s">
        <v>64</v>
      </c>
    </row>
    <row r="2" spans="1:15" ht="18" customHeight="1">
      <c r="A2" s="5" t="s">
        <v>57</v>
      </c>
      <c r="B2" s="5"/>
      <c r="C2" s="5"/>
      <c r="D2" s="5"/>
      <c r="E2" s="5"/>
      <c r="F2" s="5"/>
      <c r="G2" s="5"/>
      <c r="H2" s="5"/>
      <c r="I2" s="5"/>
      <c r="J2" s="5"/>
      <c r="K2" s="5"/>
      <c r="L2" s="5"/>
      <c r="M2" s="5"/>
      <c r="N2" s="5"/>
      <c r="O2" s="5"/>
    </row>
    <row r="3" spans="1:37" s="10" customFormat="1" ht="18" customHeight="1">
      <c r="A3" s="102" t="s">
        <v>76</v>
      </c>
      <c r="B3" s="100"/>
      <c r="C3" s="101"/>
      <c r="D3" s="176" t="s">
        <v>58</v>
      </c>
      <c r="E3" s="177"/>
      <c r="F3" s="176" t="s">
        <v>89</v>
      </c>
      <c r="G3" s="177"/>
      <c r="H3" s="176" t="s">
        <v>90</v>
      </c>
      <c r="I3" s="177"/>
      <c r="J3" s="176" t="s">
        <v>91</v>
      </c>
      <c r="K3" s="177"/>
      <c r="L3" s="176" t="s">
        <v>92</v>
      </c>
      <c r="M3" s="177"/>
      <c r="N3" s="176" t="s">
        <v>93</v>
      </c>
      <c r="O3" s="178"/>
      <c r="P3" s="176" t="s">
        <v>94</v>
      </c>
      <c r="Q3" s="177"/>
      <c r="R3" s="178" t="s">
        <v>95</v>
      </c>
      <c r="S3" s="177"/>
      <c r="T3" s="176" t="s">
        <v>96</v>
      </c>
      <c r="U3" s="177"/>
      <c r="V3" s="176" t="s">
        <v>97</v>
      </c>
      <c r="W3" s="177"/>
      <c r="X3" s="176" t="s">
        <v>98</v>
      </c>
      <c r="Y3" s="177"/>
      <c r="Z3" s="176" t="s">
        <v>99</v>
      </c>
      <c r="AA3" s="178"/>
      <c r="AB3" s="176" t="s">
        <v>100</v>
      </c>
      <c r="AC3" s="177"/>
      <c r="AD3" s="178" t="s">
        <v>101</v>
      </c>
      <c r="AE3" s="177"/>
      <c r="AF3" s="176" t="s">
        <v>102</v>
      </c>
      <c r="AG3" s="177"/>
      <c r="AH3" s="176" t="s">
        <v>63</v>
      </c>
      <c r="AI3" s="177"/>
      <c r="AJ3" s="176" t="s">
        <v>62</v>
      </c>
      <c r="AK3" s="177"/>
    </row>
    <row r="4" spans="1:37" s="10" customFormat="1" ht="18" customHeight="1">
      <c r="A4" s="104"/>
      <c r="B4" s="89"/>
      <c r="C4" s="86"/>
      <c r="D4" s="89" t="s">
        <v>59</v>
      </c>
      <c r="E4" s="179" t="s">
        <v>50</v>
      </c>
      <c r="F4" s="180" t="s">
        <v>59</v>
      </c>
      <c r="G4" s="86" t="s">
        <v>50</v>
      </c>
      <c r="H4" s="89" t="s">
        <v>59</v>
      </c>
      <c r="I4" s="179" t="s">
        <v>50</v>
      </c>
      <c r="J4" s="180" t="s">
        <v>59</v>
      </c>
      <c r="K4" s="86" t="s">
        <v>50</v>
      </c>
      <c r="L4" s="89" t="s">
        <v>59</v>
      </c>
      <c r="M4" s="179" t="s">
        <v>50</v>
      </c>
      <c r="N4" s="180" t="s">
        <v>59</v>
      </c>
      <c r="O4" s="89" t="s">
        <v>50</v>
      </c>
      <c r="P4" s="104" t="s">
        <v>59</v>
      </c>
      <c r="Q4" s="181" t="s">
        <v>50</v>
      </c>
      <c r="R4" s="182" t="s">
        <v>59</v>
      </c>
      <c r="S4" s="86" t="s">
        <v>50</v>
      </c>
      <c r="T4" s="89" t="s">
        <v>59</v>
      </c>
      <c r="U4" s="181" t="s">
        <v>50</v>
      </c>
      <c r="V4" s="180" t="s">
        <v>59</v>
      </c>
      <c r="W4" s="86" t="s">
        <v>50</v>
      </c>
      <c r="X4" s="89" t="s">
        <v>59</v>
      </c>
      <c r="Y4" s="181" t="s">
        <v>50</v>
      </c>
      <c r="Z4" s="180" t="s">
        <v>59</v>
      </c>
      <c r="AA4" s="89" t="s">
        <v>50</v>
      </c>
      <c r="AB4" s="104" t="s">
        <v>59</v>
      </c>
      <c r="AC4" s="181" t="s">
        <v>50</v>
      </c>
      <c r="AD4" s="182" t="s">
        <v>59</v>
      </c>
      <c r="AE4" s="86" t="s">
        <v>50</v>
      </c>
      <c r="AF4" s="89" t="s">
        <v>59</v>
      </c>
      <c r="AG4" s="181" t="s">
        <v>50</v>
      </c>
      <c r="AH4" s="180" t="s">
        <v>59</v>
      </c>
      <c r="AI4" s="181" t="s">
        <v>50</v>
      </c>
      <c r="AJ4" s="180" t="s">
        <v>59</v>
      </c>
      <c r="AK4" s="86" t="s">
        <v>50</v>
      </c>
    </row>
    <row r="5" spans="1:39" ht="18" customHeight="1">
      <c r="A5" s="105" t="s">
        <v>51</v>
      </c>
      <c r="B5" s="90"/>
      <c r="C5" s="91" t="s">
        <v>52</v>
      </c>
      <c r="D5" s="38">
        <v>474</v>
      </c>
      <c r="E5" s="111">
        <v>1393019</v>
      </c>
      <c r="F5" s="112">
        <v>483</v>
      </c>
      <c r="G5" s="16">
        <v>1443821</v>
      </c>
      <c r="H5" s="38">
        <v>494</v>
      </c>
      <c r="I5" s="111">
        <v>1523259</v>
      </c>
      <c r="J5" s="112">
        <v>455</v>
      </c>
      <c r="K5" s="16">
        <v>1462788</v>
      </c>
      <c r="L5" s="38">
        <v>440</v>
      </c>
      <c r="M5" s="111">
        <v>1447953</v>
      </c>
      <c r="N5" s="112">
        <v>417</v>
      </c>
      <c r="O5" s="38">
        <v>1419675</v>
      </c>
      <c r="P5" s="39">
        <v>411</v>
      </c>
      <c r="Q5" s="123">
        <v>1428285</v>
      </c>
      <c r="R5" s="124">
        <v>402</v>
      </c>
      <c r="S5" s="16">
        <v>1443324</v>
      </c>
      <c r="T5" s="38">
        <v>335</v>
      </c>
      <c r="U5" s="111">
        <v>1232724</v>
      </c>
      <c r="V5" s="112">
        <v>340</v>
      </c>
      <c r="W5" s="16">
        <v>1297195</v>
      </c>
      <c r="X5" s="38">
        <v>350</v>
      </c>
      <c r="Y5" s="111">
        <v>1370395</v>
      </c>
      <c r="Z5" s="112">
        <v>2681</v>
      </c>
      <c r="AA5" s="38">
        <v>11717880</v>
      </c>
      <c r="AB5" s="39">
        <v>1775</v>
      </c>
      <c r="AC5" s="123">
        <v>9486528</v>
      </c>
      <c r="AD5" s="124">
        <v>1139</v>
      </c>
      <c r="AE5" s="16">
        <v>7200350</v>
      </c>
      <c r="AF5" s="38">
        <v>1769</v>
      </c>
      <c r="AG5" s="111">
        <v>14188454</v>
      </c>
      <c r="AH5" s="112">
        <v>1738</v>
      </c>
      <c r="AI5" s="123">
        <v>29558814</v>
      </c>
      <c r="AJ5" s="136">
        <v>13703</v>
      </c>
      <c r="AK5" s="46">
        <v>87614464</v>
      </c>
      <c r="AL5" s="229"/>
      <c r="AM5" s="229"/>
    </row>
    <row r="6" spans="1:39" ht="18" customHeight="1">
      <c r="A6" s="106"/>
      <c r="B6" s="91"/>
      <c r="C6" s="91" t="s">
        <v>60</v>
      </c>
      <c r="D6" s="38">
        <v>54</v>
      </c>
      <c r="E6" s="111">
        <v>158455</v>
      </c>
      <c r="F6" s="112">
        <v>56</v>
      </c>
      <c r="G6" s="16">
        <v>162497</v>
      </c>
      <c r="H6" s="38">
        <v>43</v>
      </c>
      <c r="I6" s="111">
        <v>135854</v>
      </c>
      <c r="J6" s="112">
        <v>43</v>
      </c>
      <c r="K6" s="16">
        <v>136893</v>
      </c>
      <c r="L6" s="38">
        <v>49</v>
      </c>
      <c r="M6" s="111">
        <v>162429</v>
      </c>
      <c r="N6" s="112">
        <v>37</v>
      </c>
      <c r="O6" s="38">
        <v>127456</v>
      </c>
      <c r="P6" s="39">
        <v>33</v>
      </c>
      <c r="Q6" s="123">
        <v>117175</v>
      </c>
      <c r="R6" s="124">
        <v>34</v>
      </c>
      <c r="S6" s="16">
        <v>123479</v>
      </c>
      <c r="T6" s="38">
        <v>36</v>
      </c>
      <c r="U6" s="111">
        <v>135313</v>
      </c>
      <c r="V6" s="112">
        <v>28</v>
      </c>
      <c r="W6" s="16">
        <v>105748</v>
      </c>
      <c r="X6" s="38">
        <v>25</v>
      </c>
      <c r="Y6" s="111">
        <v>95872</v>
      </c>
      <c r="Z6" s="112">
        <v>187</v>
      </c>
      <c r="AA6" s="38">
        <v>817513</v>
      </c>
      <c r="AB6" s="39">
        <v>70</v>
      </c>
      <c r="AC6" s="123">
        <v>369175</v>
      </c>
      <c r="AD6" s="124">
        <v>14</v>
      </c>
      <c r="AE6" s="16">
        <v>77798</v>
      </c>
      <c r="AF6" s="38">
        <v>6</v>
      </c>
      <c r="AG6" s="111">
        <v>48137</v>
      </c>
      <c r="AH6" s="112">
        <v>3</v>
      </c>
      <c r="AI6" s="123">
        <v>18472</v>
      </c>
      <c r="AJ6" s="136">
        <v>718</v>
      </c>
      <c r="AK6" s="30">
        <v>2792266</v>
      </c>
      <c r="AL6" s="229"/>
      <c r="AM6" s="229"/>
    </row>
    <row r="7" spans="1:39" ht="18" customHeight="1">
      <c r="A7" s="106"/>
      <c r="B7" s="91"/>
      <c r="C7" s="91" t="s">
        <v>41</v>
      </c>
      <c r="D7" s="38">
        <v>528</v>
      </c>
      <c r="E7" s="111">
        <v>1551474</v>
      </c>
      <c r="F7" s="113">
        <v>539</v>
      </c>
      <c r="G7" s="18">
        <v>1606318</v>
      </c>
      <c r="H7" s="38">
        <v>537</v>
      </c>
      <c r="I7" s="111">
        <v>1659113</v>
      </c>
      <c r="J7" s="112">
        <v>498</v>
      </c>
      <c r="K7" s="16">
        <v>1599681</v>
      </c>
      <c r="L7" s="38">
        <v>489</v>
      </c>
      <c r="M7" s="111">
        <v>1610382</v>
      </c>
      <c r="N7" s="112">
        <v>454</v>
      </c>
      <c r="O7" s="38">
        <v>1547131</v>
      </c>
      <c r="P7" s="39">
        <v>444</v>
      </c>
      <c r="Q7" s="125">
        <v>1545460</v>
      </c>
      <c r="R7" s="112">
        <v>436</v>
      </c>
      <c r="S7" s="16">
        <v>1566803</v>
      </c>
      <c r="T7" s="38">
        <v>371</v>
      </c>
      <c r="U7" s="111">
        <v>1368037</v>
      </c>
      <c r="V7" s="112">
        <v>368</v>
      </c>
      <c r="W7" s="16">
        <v>1402943</v>
      </c>
      <c r="X7" s="38">
        <v>375</v>
      </c>
      <c r="Y7" s="111">
        <v>1466267</v>
      </c>
      <c r="Z7" s="112">
        <v>2868</v>
      </c>
      <c r="AA7" s="38">
        <v>12535393</v>
      </c>
      <c r="AB7" s="39">
        <v>1845</v>
      </c>
      <c r="AC7" s="125">
        <v>9855703</v>
      </c>
      <c r="AD7" s="124">
        <v>1153</v>
      </c>
      <c r="AE7" s="16">
        <v>7278148</v>
      </c>
      <c r="AF7" s="38">
        <v>1775</v>
      </c>
      <c r="AG7" s="111">
        <v>14236591</v>
      </c>
      <c r="AH7" s="112">
        <v>1741</v>
      </c>
      <c r="AI7" s="123">
        <v>29577286</v>
      </c>
      <c r="AJ7" s="136">
        <v>14421</v>
      </c>
      <c r="AK7" s="30">
        <v>90406730</v>
      </c>
      <c r="AL7" s="229"/>
      <c r="AM7" s="229"/>
    </row>
    <row r="8" spans="1:39" ht="18" customHeight="1">
      <c r="A8" s="105" t="s">
        <v>87</v>
      </c>
      <c r="B8" s="90"/>
      <c r="C8" s="90" t="s">
        <v>52</v>
      </c>
      <c r="D8" s="82">
        <v>1</v>
      </c>
      <c r="E8" s="114">
        <v>2910</v>
      </c>
      <c r="F8" s="115">
        <v>0</v>
      </c>
      <c r="G8" s="17">
        <v>0</v>
      </c>
      <c r="H8" s="82">
        <v>0</v>
      </c>
      <c r="I8" s="114">
        <v>0</v>
      </c>
      <c r="J8" s="115">
        <v>0</v>
      </c>
      <c r="K8" s="17">
        <v>0</v>
      </c>
      <c r="L8" s="82">
        <v>0</v>
      </c>
      <c r="M8" s="114">
        <v>0</v>
      </c>
      <c r="N8" s="115">
        <v>0</v>
      </c>
      <c r="O8" s="82">
        <v>0</v>
      </c>
      <c r="P8" s="56">
        <v>1</v>
      </c>
      <c r="Q8" s="126">
        <v>3536</v>
      </c>
      <c r="R8" s="127">
        <v>1</v>
      </c>
      <c r="S8" s="17">
        <v>3669</v>
      </c>
      <c r="T8" s="82">
        <v>1</v>
      </c>
      <c r="U8" s="114">
        <v>3786</v>
      </c>
      <c r="V8" s="115">
        <v>0</v>
      </c>
      <c r="W8" s="17">
        <v>0</v>
      </c>
      <c r="X8" s="82">
        <v>1</v>
      </c>
      <c r="Y8" s="114">
        <v>3943</v>
      </c>
      <c r="Z8" s="115">
        <v>4</v>
      </c>
      <c r="AA8" s="82">
        <v>18356</v>
      </c>
      <c r="AB8" s="56">
        <v>1</v>
      </c>
      <c r="AC8" s="126">
        <v>5134</v>
      </c>
      <c r="AD8" s="127">
        <v>3</v>
      </c>
      <c r="AE8" s="17">
        <v>19508</v>
      </c>
      <c r="AF8" s="82">
        <v>4</v>
      </c>
      <c r="AG8" s="114">
        <v>35462</v>
      </c>
      <c r="AH8" s="115">
        <v>13</v>
      </c>
      <c r="AI8" s="126">
        <v>393067</v>
      </c>
      <c r="AJ8" s="137">
        <v>30</v>
      </c>
      <c r="AK8" s="46">
        <v>489371</v>
      </c>
      <c r="AL8" s="229"/>
      <c r="AM8" s="229"/>
    </row>
    <row r="9" spans="1:39" ht="18" customHeight="1">
      <c r="A9" s="106"/>
      <c r="B9" s="91"/>
      <c r="C9" s="91" t="s">
        <v>60</v>
      </c>
      <c r="D9" s="38">
        <v>0</v>
      </c>
      <c r="E9" s="111">
        <v>0</v>
      </c>
      <c r="F9" s="112">
        <v>0</v>
      </c>
      <c r="G9" s="16">
        <v>0</v>
      </c>
      <c r="H9" s="38">
        <v>0</v>
      </c>
      <c r="I9" s="111">
        <v>0</v>
      </c>
      <c r="J9" s="112">
        <v>0</v>
      </c>
      <c r="K9" s="16">
        <v>0</v>
      </c>
      <c r="L9" s="38">
        <v>0</v>
      </c>
      <c r="M9" s="111">
        <v>0</v>
      </c>
      <c r="N9" s="112">
        <v>0</v>
      </c>
      <c r="O9" s="38">
        <v>0</v>
      </c>
      <c r="P9" s="39">
        <v>0</v>
      </c>
      <c r="Q9" s="123">
        <v>0</v>
      </c>
      <c r="R9" s="124">
        <v>0</v>
      </c>
      <c r="S9" s="16">
        <v>0</v>
      </c>
      <c r="T9" s="38">
        <v>0</v>
      </c>
      <c r="U9" s="111">
        <v>0</v>
      </c>
      <c r="V9" s="112">
        <v>0</v>
      </c>
      <c r="W9" s="16">
        <v>0</v>
      </c>
      <c r="X9" s="38">
        <v>0</v>
      </c>
      <c r="Y9" s="111">
        <v>0</v>
      </c>
      <c r="Z9" s="112">
        <v>0</v>
      </c>
      <c r="AA9" s="38">
        <v>0</v>
      </c>
      <c r="AB9" s="39">
        <v>0</v>
      </c>
      <c r="AC9" s="123">
        <v>0</v>
      </c>
      <c r="AD9" s="124">
        <v>0</v>
      </c>
      <c r="AE9" s="16">
        <v>0</v>
      </c>
      <c r="AF9" s="38">
        <v>0</v>
      </c>
      <c r="AG9" s="111">
        <v>0</v>
      </c>
      <c r="AH9" s="112">
        <v>0</v>
      </c>
      <c r="AI9" s="123">
        <v>0</v>
      </c>
      <c r="AJ9" s="136">
        <v>0</v>
      </c>
      <c r="AK9" s="30">
        <v>0</v>
      </c>
      <c r="AL9" s="229"/>
      <c r="AM9" s="229"/>
    </row>
    <row r="10" spans="1:39" ht="18" customHeight="1">
      <c r="A10" s="107"/>
      <c r="B10" s="92"/>
      <c r="C10" s="92" t="s">
        <v>41</v>
      </c>
      <c r="D10" s="84">
        <v>1</v>
      </c>
      <c r="E10" s="116">
        <v>2910</v>
      </c>
      <c r="F10" s="113">
        <v>0</v>
      </c>
      <c r="G10" s="18">
        <v>0</v>
      </c>
      <c r="H10" s="84">
        <v>0</v>
      </c>
      <c r="I10" s="116">
        <v>0</v>
      </c>
      <c r="J10" s="113">
        <v>0</v>
      </c>
      <c r="K10" s="18">
        <v>0</v>
      </c>
      <c r="L10" s="84">
        <v>0</v>
      </c>
      <c r="M10" s="116">
        <v>0</v>
      </c>
      <c r="N10" s="113">
        <v>0</v>
      </c>
      <c r="O10" s="84">
        <v>0</v>
      </c>
      <c r="P10" s="121">
        <v>1</v>
      </c>
      <c r="Q10" s="125">
        <v>3536</v>
      </c>
      <c r="R10" s="128">
        <v>1</v>
      </c>
      <c r="S10" s="18">
        <v>3669</v>
      </c>
      <c r="T10" s="84">
        <v>1</v>
      </c>
      <c r="U10" s="116">
        <v>3786</v>
      </c>
      <c r="V10" s="113">
        <v>0</v>
      </c>
      <c r="W10" s="18">
        <v>0</v>
      </c>
      <c r="X10" s="84">
        <v>1</v>
      </c>
      <c r="Y10" s="116">
        <v>3943</v>
      </c>
      <c r="Z10" s="113">
        <v>4</v>
      </c>
      <c r="AA10" s="84">
        <v>18356</v>
      </c>
      <c r="AB10" s="121">
        <v>1</v>
      </c>
      <c r="AC10" s="125">
        <v>5134</v>
      </c>
      <c r="AD10" s="128">
        <v>3</v>
      </c>
      <c r="AE10" s="18">
        <v>19508</v>
      </c>
      <c r="AF10" s="84">
        <v>4</v>
      </c>
      <c r="AG10" s="116">
        <v>35462</v>
      </c>
      <c r="AH10" s="113">
        <v>13</v>
      </c>
      <c r="AI10" s="125">
        <v>393067</v>
      </c>
      <c r="AJ10" s="138">
        <v>30</v>
      </c>
      <c r="AK10" s="30">
        <v>489371</v>
      </c>
      <c r="AL10" s="229"/>
      <c r="AM10" s="229"/>
    </row>
    <row r="11" spans="1:39" ht="18" customHeight="1">
      <c r="A11" s="105" t="s">
        <v>61</v>
      </c>
      <c r="B11" s="93" t="s">
        <v>45</v>
      </c>
      <c r="C11" s="90" t="s">
        <v>52</v>
      </c>
      <c r="D11" s="82">
        <v>87</v>
      </c>
      <c r="E11" s="114">
        <v>252114</v>
      </c>
      <c r="F11" s="115">
        <v>87</v>
      </c>
      <c r="G11" s="17">
        <v>258918</v>
      </c>
      <c r="H11" s="82">
        <v>82</v>
      </c>
      <c r="I11" s="114">
        <v>251718</v>
      </c>
      <c r="J11" s="115">
        <v>67</v>
      </c>
      <c r="K11" s="17">
        <v>211580</v>
      </c>
      <c r="L11" s="82">
        <v>78</v>
      </c>
      <c r="M11" s="114">
        <v>251528</v>
      </c>
      <c r="N11" s="115">
        <v>72</v>
      </c>
      <c r="O11" s="82">
        <v>247924</v>
      </c>
      <c r="P11" s="56">
        <v>63</v>
      </c>
      <c r="Q11" s="126">
        <v>221245</v>
      </c>
      <c r="R11" s="127">
        <v>62</v>
      </c>
      <c r="S11" s="17">
        <v>223171</v>
      </c>
      <c r="T11" s="82">
        <v>80</v>
      </c>
      <c r="U11" s="114">
        <v>289744</v>
      </c>
      <c r="V11" s="115">
        <v>77</v>
      </c>
      <c r="W11" s="17">
        <v>292823</v>
      </c>
      <c r="X11" s="82">
        <v>68</v>
      </c>
      <c r="Y11" s="114">
        <v>268937</v>
      </c>
      <c r="Z11" s="115">
        <v>479</v>
      </c>
      <c r="AA11" s="82">
        <v>2093405</v>
      </c>
      <c r="AB11" s="56">
        <v>306</v>
      </c>
      <c r="AC11" s="126">
        <v>1648238</v>
      </c>
      <c r="AD11" s="127">
        <v>232</v>
      </c>
      <c r="AE11" s="17">
        <v>1480510</v>
      </c>
      <c r="AF11" s="82">
        <v>366</v>
      </c>
      <c r="AG11" s="114">
        <v>2967256</v>
      </c>
      <c r="AH11" s="115">
        <v>432</v>
      </c>
      <c r="AI11" s="126">
        <v>7817374</v>
      </c>
      <c r="AJ11" s="136">
        <v>2638</v>
      </c>
      <c r="AK11" s="46">
        <v>18776485</v>
      </c>
      <c r="AL11" s="229"/>
      <c r="AM11" s="229"/>
    </row>
    <row r="12" spans="1:39" ht="18" customHeight="1">
      <c r="A12" s="108"/>
      <c r="B12" s="94"/>
      <c r="C12" s="91" t="s">
        <v>60</v>
      </c>
      <c r="D12" s="38">
        <v>11</v>
      </c>
      <c r="E12" s="111">
        <v>32371</v>
      </c>
      <c r="F12" s="112">
        <v>5</v>
      </c>
      <c r="G12" s="16">
        <v>15273</v>
      </c>
      <c r="H12" s="38">
        <v>7</v>
      </c>
      <c r="I12" s="111">
        <v>22054</v>
      </c>
      <c r="J12" s="112">
        <v>9</v>
      </c>
      <c r="K12" s="16">
        <v>29201</v>
      </c>
      <c r="L12" s="38">
        <v>7</v>
      </c>
      <c r="M12" s="111">
        <v>23513</v>
      </c>
      <c r="N12" s="112">
        <v>7</v>
      </c>
      <c r="O12" s="38">
        <v>24330</v>
      </c>
      <c r="P12" s="39">
        <v>7</v>
      </c>
      <c r="Q12" s="123">
        <v>24943</v>
      </c>
      <c r="R12" s="124">
        <v>3</v>
      </c>
      <c r="S12" s="16">
        <v>10887</v>
      </c>
      <c r="T12" s="38">
        <v>4</v>
      </c>
      <c r="U12" s="111">
        <v>15053</v>
      </c>
      <c r="V12" s="112">
        <v>4</v>
      </c>
      <c r="W12" s="16">
        <v>15312</v>
      </c>
      <c r="X12" s="38">
        <v>8</v>
      </c>
      <c r="Y12" s="111">
        <v>31540</v>
      </c>
      <c r="Z12" s="112">
        <v>40</v>
      </c>
      <c r="AA12" s="38">
        <v>176400</v>
      </c>
      <c r="AB12" s="39">
        <v>15</v>
      </c>
      <c r="AC12" s="123">
        <v>81489</v>
      </c>
      <c r="AD12" s="124">
        <v>7</v>
      </c>
      <c r="AE12" s="16">
        <v>45149</v>
      </c>
      <c r="AF12" s="38">
        <v>1</v>
      </c>
      <c r="AG12" s="111">
        <v>7145</v>
      </c>
      <c r="AH12" s="112">
        <v>0</v>
      </c>
      <c r="AI12" s="123">
        <v>0</v>
      </c>
      <c r="AJ12" s="136">
        <v>135</v>
      </c>
      <c r="AK12" s="30">
        <v>554660</v>
      </c>
      <c r="AL12" s="229"/>
      <c r="AM12" s="229"/>
    </row>
    <row r="13" spans="1:39" ht="18" customHeight="1">
      <c r="A13" s="108"/>
      <c r="B13" s="95"/>
      <c r="C13" s="96" t="s">
        <v>41</v>
      </c>
      <c r="D13" s="110">
        <v>98</v>
      </c>
      <c r="E13" s="117">
        <v>284485</v>
      </c>
      <c r="F13" s="118">
        <v>92</v>
      </c>
      <c r="G13" s="19">
        <v>274191</v>
      </c>
      <c r="H13" s="110">
        <v>89</v>
      </c>
      <c r="I13" s="117">
        <v>273772</v>
      </c>
      <c r="J13" s="118">
        <v>76</v>
      </c>
      <c r="K13" s="19">
        <v>240781</v>
      </c>
      <c r="L13" s="110">
        <v>85</v>
      </c>
      <c r="M13" s="117">
        <v>275041</v>
      </c>
      <c r="N13" s="118">
        <v>79</v>
      </c>
      <c r="O13" s="110">
        <v>272254</v>
      </c>
      <c r="P13" s="122">
        <v>70</v>
      </c>
      <c r="Q13" s="129">
        <v>246188</v>
      </c>
      <c r="R13" s="130">
        <v>65</v>
      </c>
      <c r="S13" s="19">
        <v>234058</v>
      </c>
      <c r="T13" s="110">
        <v>84</v>
      </c>
      <c r="U13" s="133">
        <v>304797</v>
      </c>
      <c r="V13" s="118">
        <v>81</v>
      </c>
      <c r="W13" s="19">
        <v>308135</v>
      </c>
      <c r="X13" s="110">
        <v>76</v>
      </c>
      <c r="Y13" s="117">
        <v>300477</v>
      </c>
      <c r="Z13" s="118">
        <v>519</v>
      </c>
      <c r="AA13" s="110">
        <v>2269805</v>
      </c>
      <c r="AB13" s="122">
        <v>321</v>
      </c>
      <c r="AC13" s="129">
        <v>1729727</v>
      </c>
      <c r="AD13" s="130">
        <v>239</v>
      </c>
      <c r="AE13" s="19">
        <v>1525659</v>
      </c>
      <c r="AF13" s="110">
        <v>367</v>
      </c>
      <c r="AG13" s="117">
        <v>2974401</v>
      </c>
      <c r="AH13" s="118">
        <v>432</v>
      </c>
      <c r="AI13" s="129">
        <v>7817374</v>
      </c>
      <c r="AJ13" s="139">
        <v>2773</v>
      </c>
      <c r="AK13" s="134">
        <v>19331145</v>
      </c>
      <c r="AL13" s="229"/>
      <c r="AM13" s="229"/>
    </row>
    <row r="14" spans="1:39" ht="18" customHeight="1">
      <c r="A14" s="108"/>
      <c r="B14" s="94" t="s">
        <v>46</v>
      </c>
      <c r="C14" s="91" t="s">
        <v>52</v>
      </c>
      <c r="D14" s="38">
        <v>10</v>
      </c>
      <c r="E14" s="111">
        <v>29570</v>
      </c>
      <c r="F14" s="112">
        <v>7</v>
      </c>
      <c r="G14" s="16">
        <v>21522</v>
      </c>
      <c r="H14" s="38">
        <v>9</v>
      </c>
      <c r="I14" s="111">
        <v>26523</v>
      </c>
      <c r="J14" s="112">
        <v>2</v>
      </c>
      <c r="K14" s="16">
        <v>6569</v>
      </c>
      <c r="L14" s="38">
        <v>6</v>
      </c>
      <c r="M14" s="111">
        <v>19970</v>
      </c>
      <c r="N14" s="112">
        <v>7</v>
      </c>
      <c r="O14" s="38">
        <v>24094</v>
      </c>
      <c r="P14" s="39">
        <v>10</v>
      </c>
      <c r="Q14" s="123">
        <v>33584</v>
      </c>
      <c r="R14" s="124">
        <v>2</v>
      </c>
      <c r="S14" s="16">
        <v>7298</v>
      </c>
      <c r="T14" s="38">
        <v>0</v>
      </c>
      <c r="U14" s="111">
        <v>0</v>
      </c>
      <c r="V14" s="112">
        <v>3</v>
      </c>
      <c r="W14" s="16">
        <v>11566</v>
      </c>
      <c r="X14" s="38">
        <v>2</v>
      </c>
      <c r="Y14" s="111">
        <v>7900</v>
      </c>
      <c r="Z14" s="112">
        <v>24</v>
      </c>
      <c r="AA14" s="38">
        <v>106259</v>
      </c>
      <c r="AB14" s="39">
        <v>11</v>
      </c>
      <c r="AC14" s="123">
        <v>57099</v>
      </c>
      <c r="AD14" s="124">
        <v>7</v>
      </c>
      <c r="AE14" s="16">
        <v>44659</v>
      </c>
      <c r="AF14" s="38">
        <v>3</v>
      </c>
      <c r="AG14" s="111">
        <v>14165</v>
      </c>
      <c r="AH14" s="112">
        <v>6</v>
      </c>
      <c r="AI14" s="123">
        <v>80444</v>
      </c>
      <c r="AJ14" s="136">
        <v>109</v>
      </c>
      <c r="AK14" s="30">
        <v>491222</v>
      </c>
      <c r="AL14" s="229"/>
      <c r="AM14" s="229"/>
    </row>
    <row r="15" spans="1:39" ht="18" customHeight="1">
      <c r="A15" s="108"/>
      <c r="B15" s="94"/>
      <c r="C15" s="91" t="s">
        <v>60</v>
      </c>
      <c r="D15" s="38">
        <v>0</v>
      </c>
      <c r="E15" s="111">
        <v>0</v>
      </c>
      <c r="F15" s="112">
        <v>1</v>
      </c>
      <c r="G15" s="16">
        <v>3081</v>
      </c>
      <c r="H15" s="38">
        <v>0</v>
      </c>
      <c r="I15" s="111">
        <v>0</v>
      </c>
      <c r="J15" s="112">
        <v>0</v>
      </c>
      <c r="K15" s="16">
        <v>0</v>
      </c>
      <c r="L15" s="38">
        <v>0</v>
      </c>
      <c r="M15" s="111">
        <v>0</v>
      </c>
      <c r="N15" s="112">
        <v>1</v>
      </c>
      <c r="O15" s="38">
        <v>3464</v>
      </c>
      <c r="P15" s="39">
        <v>0</v>
      </c>
      <c r="Q15" s="123">
        <v>0</v>
      </c>
      <c r="R15" s="124">
        <v>0</v>
      </c>
      <c r="S15" s="16">
        <v>0</v>
      </c>
      <c r="T15" s="38">
        <v>0</v>
      </c>
      <c r="U15" s="111">
        <v>0</v>
      </c>
      <c r="V15" s="112">
        <v>1</v>
      </c>
      <c r="W15" s="16">
        <v>3835</v>
      </c>
      <c r="X15" s="38">
        <v>0</v>
      </c>
      <c r="Y15" s="111">
        <v>0</v>
      </c>
      <c r="Z15" s="112">
        <v>2</v>
      </c>
      <c r="AA15" s="38">
        <v>9357</v>
      </c>
      <c r="AB15" s="39">
        <v>0</v>
      </c>
      <c r="AC15" s="123">
        <v>0</v>
      </c>
      <c r="AD15" s="124">
        <v>0</v>
      </c>
      <c r="AE15" s="16">
        <v>0</v>
      </c>
      <c r="AF15" s="38">
        <v>0</v>
      </c>
      <c r="AG15" s="111">
        <v>0</v>
      </c>
      <c r="AH15" s="112">
        <v>0</v>
      </c>
      <c r="AI15" s="123">
        <v>0</v>
      </c>
      <c r="AJ15" s="136">
        <v>5</v>
      </c>
      <c r="AK15" s="30">
        <v>19737</v>
      </c>
      <c r="AL15" s="229"/>
      <c r="AM15" s="229"/>
    </row>
    <row r="16" spans="1:39" ht="18" customHeight="1">
      <c r="A16" s="108"/>
      <c r="B16" s="97"/>
      <c r="C16" s="91" t="s">
        <v>41</v>
      </c>
      <c r="D16" s="38">
        <v>10</v>
      </c>
      <c r="E16" s="111">
        <v>29570</v>
      </c>
      <c r="F16" s="113">
        <v>8</v>
      </c>
      <c r="G16" s="16">
        <v>24603</v>
      </c>
      <c r="H16" s="38">
        <v>9</v>
      </c>
      <c r="I16" s="111">
        <v>26523</v>
      </c>
      <c r="J16" s="112">
        <v>2</v>
      </c>
      <c r="K16" s="16">
        <v>6569</v>
      </c>
      <c r="L16" s="38">
        <v>6</v>
      </c>
      <c r="M16" s="111">
        <v>19970</v>
      </c>
      <c r="N16" s="112">
        <v>8</v>
      </c>
      <c r="O16" s="38">
        <v>27558</v>
      </c>
      <c r="P16" s="39">
        <v>10</v>
      </c>
      <c r="Q16" s="123">
        <v>33584</v>
      </c>
      <c r="R16" s="124">
        <v>2</v>
      </c>
      <c r="S16" s="16">
        <v>7298</v>
      </c>
      <c r="T16" s="38">
        <v>0</v>
      </c>
      <c r="U16" s="111">
        <v>0</v>
      </c>
      <c r="V16" s="112">
        <v>4</v>
      </c>
      <c r="W16" s="16">
        <v>15401</v>
      </c>
      <c r="X16" s="38">
        <v>2</v>
      </c>
      <c r="Y16" s="111">
        <v>7900</v>
      </c>
      <c r="Z16" s="112">
        <v>26</v>
      </c>
      <c r="AA16" s="38">
        <v>115616</v>
      </c>
      <c r="AB16" s="39">
        <v>11</v>
      </c>
      <c r="AC16" s="123">
        <v>57099</v>
      </c>
      <c r="AD16" s="124">
        <v>7</v>
      </c>
      <c r="AE16" s="16">
        <v>44659</v>
      </c>
      <c r="AF16" s="38">
        <v>3</v>
      </c>
      <c r="AG16" s="111">
        <v>14165</v>
      </c>
      <c r="AH16" s="112">
        <v>6</v>
      </c>
      <c r="AI16" s="123">
        <v>80444</v>
      </c>
      <c r="AJ16" s="136">
        <v>114</v>
      </c>
      <c r="AK16" s="30">
        <v>510959</v>
      </c>
      <c r="AL16" s="229"/>
      <c r="AM16" s="229"/>
    </row>
    <row r="17" spans="1:39" ht="18" customHeight="1">
      <c r="A17" s="109"/>
      <c r="B17" s="98" t="s">
        <v>88</v>
      </c>
      <c r="C17" s="99"/>
      <c r="D17" s="44">
        <v>108</v>
      </c>
      <c r="E17" s="119">
        <v>314055</v>
      </c>
      <c r="F17" s="120">
        <v>100</v>
      </c>
      <c r="G17" s="20">
        <v>298794</v>
      </c>
      <c r="H17" s="44">
        <v>98</v>
      </c>
      <c r="I17" s="119">
        <v>300295</v>
      </c>
      <c r="J17" s="120">
        <v>78</v>
      </c>
      <c r="K17" s="20">
        <v>247350</v>
      </c>
      <c r="L17" s="44">
        <v>91</v>
      </c>
      <c r="M17" s="119">
        <v>295011</v>
      </c>
      <c r="N17" s="120">
        <v>87</v>
      </c>
      <c r="O17" s="44">
        <v>299812</v>
      </c>
      <c r="P17" s="42">
        <v>80</v>
      </c>
      <c r="Q17" s="131">
        <v>279772</v>
      </c>
      <c r="R17" s="132">
        <v>67</v>
      </c>
      <c r="S17" s="20">
        <v>241356</v>
      </c>
      <c r="T17" s="44">
        <v>84</v>
      </c>
      <c r="U17" s="119">
        <v>304797</v>
      </c>
      <c r="V17" s="120">
        <v>85</v>
      </c>
      <c r="W17" s="20">
        <v>323536</v>
      </c>
      <c r="X17" s="44">
        <v>78</v>
      </c>
      <c r="Y17" s="119">
        <v>308377</v>
      </c>
      <c r="Z17" s="120">
        <v>545</v>
      </c>
      <c r="AA17" s="44">
        <v>2385421</v>
      </c>
      <c r="AB17" s="42">
        <v>332</v>
      </c>
      <c r="AC17" s="131">
        <v>1786826</v>
      </c>
      <c r="AD17" s="132">
        <v>246</v>
      </c>
      <c r="AE17" s="20">
        <v>1570318</v>
      </c>
      <c r="AF17" s="44">
        <v>370</v>
      </c>
      <c r="AG17" s="119">
        <v>2988566</v>
      </c>
      <c r="AH17" s="120">
        <v>438</v>
      </c>
      <c r="AI17" s="131">
        <v>7897818</v>
      </c>
      <c r="AJ17" s="140">
        <v>2887</v>
      </c>
      <c r="AK17" s="32">
        <v>19842104</v>
      </c>
      <c r="AL17" s="229"/>
      <c r="AM17" s="229"/>
    </row>
    <row r="18" spans="1:39" ht="18" customHeight="1">
      <c r="A18" s="102" t="s">
        <v>62</v>
      </c>
      <c r="B18" s="101"/>
      <c r="C18" s="101" t="s">
        <v>52</v>
      </c>
      <c r="D18" s="82">
        <v>572</v>
      </c>
      <c r="E18" s="114">
        <v>1677613</v>
      </c>
      <c r="F18" s="115">
        <v>577</v>
      </c>
      <c r="G18" s="17">
        <v>1724261</v>
      </c>
      <c r="H18" s="82">
        <v>585</v>
      </c>
      <c r="I18" s="114">
        <v>1801500</v>
      </c>
      <c r="J18" s="115">
        <v>524</v>
      </c>
      <c r="K18" s="17">
        <v>1680937</v>
      </c>
      <c r="L18" s="82">
        <v>524</v>
      </c>
      <c r="M18" s="114">
        <v>1719451</v>
      </c>
      <c r="N18" s="115">
        <v>496</v>
      </c>
      <c r="O18" s="82">
        <v>1691693</v>
      </c>
      <c r="P18" s="56">
        <v>485</v>
      </c>
      <c r="Q18" s="126">
        <v>1686650</v>
      </c>
      <c r="R18" s="127">
        <v>467</v>
      </c>
      <c r="S18" s="17">
        <v>1677462</v>
      </c>
      <c r="T18" s="82">
        <v>416</v>
      </c>
      <c r="U18" s="114">
        <v>1526254</v>
      </c>
      <c r="V18" s="115">
        <v>420</v>
      </c>
      <c r="W18" s="17">
        <v>1601584</v>
      </c>
      <c r="X18" s="82">
        <v>421</v>
      </c>
      <c r="Y18" s="114">
        <v>1651175</v>
      </c>
      <c r="Z18" s="115">
        <v>3188</v>
      </c>
      <c r="AA18" s="82">
        <v>13935900</v>
      </c>
      <c r="AB18" s="56">
        <v>2093</v>
      </c>
      <c r="AC18" s="126">
        <v>11196999</v>
      </c>
      <c r="AD18" s="127">
        <v>1381</v>
      </c>
      <c r="AE18" s="17">
        <v>8745027</v>
      </c>
      <c r="AF18" s="82">
        <v>2142</v>
      </c>
      <c r="AG18" s="114">
        <v>17205337</v>
      </c>
      <c r="AH18" s="115">
        <v>2189</v>
      </c>
      <c r="AI18" s="126">
        <v>37849699</v>
      </c>
      <c r="AJ18" s="136">
        <v>16480</v>
      </c>
      <c r="AK18" s="30">
        <v>107371542</v>
      </c>
      <c r="AL18" s="229"/>
      <c r="AM18" s="229"/>
    </row>
    <row r="19" spans="1:39" ht="18" customHeight="1">
      <c r="A19" s="103"/>
      <c r="B19" s="88"/>
      <c r="C19" s="88" t="s">
        <v>60</v>
      </c>
      <c r="D19" s="38">
        <v>65</v>
      </c>
      <c r="E19" s="111">
        <v>190826</v>
      </c>
      <c r="F19" s="112">
        <v>62</v>
      </c>
      <c r="G19" s="16">
        <v>180851</v>
      </c>
      <c r="H19" s="38">
        <v>50</v>
      </c>
      <c r="I19" s="111">
        <v>157908</v>
      </c>
      <c r="J19" s="112">
        <v>52</v>
      </c>
      <c r="K19" s="16">
        <v>166094</v>
      </c>
      <c r="L19" s="38">
        <v>56</v>
      </c>
      <c r="M19" s="111">
        <v>185942</v>
      </c>
      <c r="N19" s="112">
        <v>45</v>
      </c>
      <c r="O19" s="38">
        <v>155250</v>
      </c>
      <c r="P19" s="39">
        <v>40</v>
      </c>
      <c r="Q19" s="123">
        <v>142118</v>
      </c>
      <c r="R19" s="124">
        <v>37</v>
      </c>
      <c r="S19" s="16">
        <v>134366</v>
      </c>
      <c r="T19" s="38">
        <v>40</v>
      </c>
      <c r="U19" s="111">
        <v>150366</v>
      </c>
      <c r="V19" s="112">
        <v>33</v>
      </c>
      <c r="W19" s="16">
        <v>124895</v>
      </c>
      <c r="X19" s="38">
        <v>33</v>
      </c>
      <c r="Y19" s="111">
        <v>127412</v>
      </c>
      <c r="Z19" s="112">
        <v>229</v>
      </c>
      <c r="AA19" s="38">
        <v>1003270</v>
      </c>
      <c r="AB19" s="39">
        <v>85</v>
      </c>
      <c r="AC19" s="123">
        <v>450664</v>
      </c>
      <c r="AD19" s="124">
        <v>21</v>
      </c>
      <c r="AE19" s="16">
        <v>122947</v>
      </c>
      <c r="AF19" s="38">
        <v>7</v>
      </c>
      <c r="AG19" s="111">
        <v>55282</v>
      </c>
      <c r="AH19" s="112">
        <v>3</v>
      </c>
      <c r="AI19" s="123">
        <v>18472</v>
      </c>
      <c r="AJ19" s="136">
        <v>858</v>
      </c>
      <c r="AK19" s="30">
        <v>3366663</v>
      </c>
      <c r="AL19" s="229"/>
      <c r="AM19" s="229"/>
    </row>
    <row r="20" spans="1:39" ht="18" customHeight="1">
      <c r="A20" s="104"/>
      <c r="B20" s="86"/>
      <c r="C20" s="86" t="s">
        <v>41</v>
      </c>
      <c r="D20" s="84">
        <v>637</v>
      </c>
      <c r="E20" s="116">
        <v>1868439</v>
      </c>
      <c r="F20" s="113">
        <v>639</v>
      </c>
      <c r="G20" s="18">
        <v>1905112</v>
      </c>
      <c r="H20" s="84">
        <v>635</v>
      </c>
      <c r="I20" s="116">
        <v>1959408</v>
      </c>
      <c r="J20" s="113">
        <v>576</v>
      </c>
      <c r="K20" s="18">
        <v>1847031</v>
      </c>
      <c r="L20" s="84">
        <v>580</v>
      </c>
      <c r="M20" s="116">
        <v>1905393</v>
      </c>
      <c r="N20" s="113">
        <v>541</v>
      </c>
      <c r="O20" s="84">
        <v>1846943</v>
      </c>
      <c r="P20" s="121">
        <v>525</v>
      </c>
      <c r="Q20" s="125">
        <v>1828768</v>
      </c>
      <c r="R20" s="128">
        <v>504</v>
      </c>
      <c r="S20" s="18">
        <v>1811828</v>
      </c>
      <c r="T20" s="84">
        <v>456</v>
      </c>
      <c r="U20" s="116">
        <v>1676620</v>
      </c>
      <c r="V20" s="113">
        <v>453</v>
      </c>
      <c r="W20" s="18">
        <v>1726479</v>
      </c>
      <c r="X20" s="84">
        <v>454</v>
      </c>
      <c r="Y20" s="116">
        <v>1778587</v>
      </c>
      <c r="Z20" s="113">
        <v>3417</v>
      </c>
      <c r="AA20" s="84">
        <v>14939170</v>
      </c>
      <c r="AB20" s="121">
        <v>2178</v>
      </c>
      <c r="AC20" s="125">
        <v>11647663</v>
      </c>
      <c r="AD20" s="128">
        <v>1402</v>
      </c>
      <c r="AE20" s="18">
        <v>8867974</v>
      </c>
      <c r="AF20" s="84">
        <v>2149</v>
      </c>
      <c r="AG20" s="116">
        <v>17260619</v>
      </c>
      <c r="AH20" s="113">
        <v>2192</v>
      </c>
      <c r="AI20" s="125">
        <v>37868171</v>
      </c>
      <c r="AJ20" s="138">
        <v>17338</v>
      </c>
      <c r="AK20" s="135">
        <v>110738205</v>
      </c>
      <c r="AL20" s="229"/>
      <c r="AM20" s="229"/>
    </row>
    <row r="21" spans="1:15" ht="18" customHeight="1">
      <c r="A21" s="8"/>
      <c r="C21" s="10"/>
      <c r="D21" s="10"/>
      <c r="E21" s="10"/>
      <c r="F21" s="10"/>
      <c r="G21" s="10"/>
      <c r="H21" s="10"/>
      <c r="I21" s="10"/>
      <c r="J21" s="10"/>
      <c r="K21" s="10"/>
      <c r="L21" s="10"/>
      <c r="M21" s="10"/>
      <c r="N21" s="10"/>
      <c r="O21" s="10"/>
    </row>
    <row r="22" spans="1:15" ht="18" customHeight="1">
      <c r="A22" s="10" t="s">
        <v>206</v>
      </c>
      <c r="C22" s="10"/>
      <c r="D22" s="10"/>
      <c r="E22" s="10"/>
      <c r="F22" s="10"/>
      <c r="G22" s="10"/>
      <c r="H22" s="10"/>
      <c r="I22" s="10"/>
      <c r="J22" s="10"/>
      <c r="K22" s="10"/>
      <c r="L22" s="10"/>
      <c r="M22" s="10"/>
      <c r="N22" s="10"/>
      <c r="O22" s="10"/>
    </row>
    <row r="23" spans="1:15" ht="18" customHeight="1">
      <c r="A23" s="10" t="s">
        <v>126</v>
      </c>
      <c r="C23" s="10"/>
      <c r="D23" s="10"/>
      <c r="E23" s="10"/>
      <c r="F23" s="10"/>
      <c r="G23" s="10"/>
      <c r="H23" s="10"/>
      <c r="I23" s="10"/>
      <c r="J23" s="10"/>
      <c r="K23" s="10"/>
      <c r="L23" s="10"/>
      <c r="M23" s="10"/>
      <c r="N23" s="10"/>
      <c r="O23" s="10"/>
    </row>
    <row r="24" spans="1:15" ht="18" customHeight="1">
      <c r="A24" s="10" t="s">
        <v>207</v>
      </c>
      <c r="C24" s="10"/>
      <c r="D24" s="10"/>
      <c r="E24" s="10"/>
      <c r="F24" s="10"/>
      <c r="G24" s="10"/>
      <c r="H24" s="10"/>
      <c r="I24" s="10"/>
      <c r="J24" s="10"/>
      <c r="K24" s="10"/>
      <c r="L24" s="10"/>
      <c r="M24" s="10"/>
      <c r="N24" s="10"/>
      <c r="O24" s="10"/>
    </row>
    <row r="25" ht="18" customHeight="1">
      <c r="A25" s="2" t="s">
        <v>127</v>
      </c>
    </row>
    <row r="26" ht="18" customHeight="1">
      <c r="A26" s="2" t="s">
        <v>128</v>
      </c>
    </row>
    <row r="27" spans="1:2" ht="12">
      <c r="A27" s="87"/>
      <c r="B27" s="2"/>
    </row>
    <row r="32" ht="24" customHeight="1"/>
    <row r="33" ht="39.75" customHeight="1"/>
    <row r="34" ht="39.75" customHeight="1"/>
    <row r="35" ht="39.75" customHeight="1"/>
  </sheetData>
  <sheetProtection/>
  <printOptions/>
  <pageMargins left="0.74" right="0.76" top="0.7874015748031497" bottom="0.4724409448818898" header="0" footer="0"/>
  <pageSetup horizontalDpi="600" verticalDpi="600" orientation="portrait" paperSize="9" scale="78" r:id="rId1"/>
  <rowBreaks count="1" manualBreakCount="1">
    <brk id="31" max="37" man="1"/>
  </rowBreaks>
</worksheet>
</file>

<file path=xl/worksheets/sheet8.xml><?xml version="1.0" encoding="utf-8"?>
<worksheet xmlns="http://schemas.openxmlformats.org/spreadsheetml/2006/main" xmlns:r="http://schemas.openxmlformats.org/officeDocument/2006/relationships">
  <dimension ref="A1:Y30"/>
  <sheetViews>
    <sheetView tabSelected="1" view="pageBreakPreview" zoomScaleSheetLayoutView="100" zoomScalePageLayoutView="0" workbookViewId="0" topLeftCell="K1">
      <selection activeCell="V22" sqref="V22"/>
    </sheetView>
  </sheetViews>
  <sheetFormatPr defaultColWidth="9.00390625" defaultRowHeight="13.5"/>
  <cols>
    <col min="1" max="1" width="16.125" style="12" bestFit="1" customWidth="1"/>
    <col min="2" max="2" width="14.125" style="13" bestFit="1" customWidth="1"/>
    <col min="3" max="3" width="12.25390625" style="13" bestFit="1" customWidth="1"/>
    <col min="4" max="4" width="11.00390625" style="13" customWidth="1"/>
    <col min="5" max="5" width="11.25390625" style="13" bestFit="1" customWidth="1"/>
    <col min="6" max="6" width="10.625" style="13" customWidth="1"/>
    <col min="7" max="7" width="12.25390625" style="13" bestFit="1" customWidth="1"/>
    <col min="8" max="8" width="12.25390625" style="13" customWidth="1"/>
    <col min="9" max="9" width="12.25390625" style="13" bestFit="1" customWidth="1"/>
    <col min="10" max="10" width="9.625" style="14" customWidth="1"/>
    <col min="11" max="11" width="12.25390625" style="14" bestFit="1" customWidth="1"/>
    <col min="12" max="12" width="9.625" style="12" customWidth="1"/>
    <col min="13" max="13" width="11.25390625" style="13" bestFit="1" customWidth="1"/>
    <col min="14" max="14" width="10.75390625" style="13" customWidth="1"/>
    <col min="15" max="15" width="11.25390625" style="13" bestFit="1" customWidth="1"/>
    <col min="16" max="16" width="9.625" style="13" customWidth="1"/>
    <col min="17" max="17" width="11.25390625" style="13" bestFit="1" customWidth="1"/>
    <col min="18" max="18" width="10.375" style="13" customWidth="1"/>
    <col min="19" max="19" width="12.25390625" style="13" bestFit="1" customWidth="1"/>
    <col min="20" max="20" width="10.375" style="13" customWidth="1"/>
    <col min="21" max="21" width="11.25390625" style="13" bestFit="1" customWidth="1"/>
    <col min="22" max="22" width="11.875" style="13" customWidth="1"/>
    <col min="23" max="23" width="11.25390625" style="13" bestFit="1" customWidth="1"/>
    <col min="24" max="24" width="9.875" style="13" customWidth="1"/>
    <col min="25" max="25" width="13.125" style="13" bestFit="1" customWidth="1"/>
    <col min="26" max="16384" width="9.00390625" style="13" customWidth="1"/>
  </cols>
  <sheetData>
    <row r="1" spans="1:12" s="7" customFormat="1" ht="18" customHeight="1">
      <c r="A1" s="26" t="s">
        <v>64</v>
      </c>
      <c r="L1" s="26"/>
    </row>
    <row r="2" spans="1:12" s="7" customFormat="1" ht="18" customHeight="1">
      <c r="A2" s="5" t="s">
        <v>49</v>
      </c>
      <c r="L2" s="26"/>
    </row>
    <row r="3" spans="2:25" s="6" customFormat="1" ht="18" customHeight="1">
      <c r="B3" s="5"/>
      <c r="C3" s="5"/>
      <c r="D3" s="5"/>
      <c r="E3" s="5"/>
      <c r="F3" s="5"/>
      <c r="G3" s="5"/>
      <c r="H3" s="5"/>
      <c r="I3" s="5"/>
      <c r="J3" s="5"/>
      <c r="K3" s="5"/>
      <c r="L3" s="5"/>
      <c r="M3" s="5"/>
      <c r="N3" s="5"/>
      <c r="O3" s="5"/>
      <c r="P3" s="5"/>
      <c r="Q3" s="5"/>
      <c r="Y3" s="11" t="s">
        <v>1</v>
      </c>
    </row>
    <row r="4" spans="1:25" s="10" customFormat="1" ht="18" customHeight="1">
      <c r="A4" s="102" t="s">
        <v>76</v>
      </c>
      <c r="B4" s="100"/>
      <c r="C4" s="101"/>
      <c r="D4" s="141" t="s">
        <v>103</v>
      </c>
      <c r="E4" s="143"/>
      <c r="F4" s="142" t="s">
        <v>104</v>
      </c>
      <c r="G4" s="142"/>
      <c r="H4" s="141" t="s">
        <v>105</v>
      </c>
      <c r="I4" s="142"/>
      <c r="J4" s="141" t="s">
        <v>106</v>
      </c>
      <c r="K4" s="142"/>
      <c r="L4" s="141" t="s">
        <v>107</v>
      </c>
      <c r="M4" s="143"/>
      <c r="N4" s="141" t="s">
        <v>108</v>
      </c>
      <c r="O4" s="143"/>
      <c r="P4" s="141" t="s">
        <v>109</v>
      </c>
      <c r="Q4" s="143"/>
      <c r="R4" s="141" t="s">
        <v>110</v>
      </c>
      <c r="S4" s="142"/>
      <c r="T4" s="141" t="s">
        <v>111</v>
      </c>
      <c r="U4" s="143"/>
      <c r="V4" s="141" t="s">
        <v>112</v>
      </c>
      <c r="W4" s="143"/>
      <c r="X4" s="142" t="s">
        <v>113</v>
      </c>
      <c r="Y4" s="143"/>
    </row>
    <row r="5" spans="1:25" s="10" customFormat="1" ht="18" customHeight="1">
      <c r="A5" s="104"/>
      <c r="B5" s="89"/>
      <c r="C5" s="86"/>
      <c r="D5" s="104" t="s">
        <v>59</v>
      </c>
      <c r="E5" s="183" t="s">
        <v>50</v>
      </c>
      <c r="F5" s="184" t="s">
        <v>59</v>
      </c>
      <c r="G5" s="143" t="s">
        <v>50</v>
      </c>
      <c r="H5" s="104" t="s">
        <v>59</v>
      </c>
      <c r="I5" s="183" t="s">
        <v>50</v>
      </c>
      <c r="J5" s="184" t="s">
        <v>59</v>
      </c>
      <c r="K5" s="143" t="s">
        <v>50</v>
      </c>
      <c r="L5" s="104" t="s">
        <v>59</v>
      </c>
      <c r="M5" s="183" t="s">
        <v>50</v>
      </c>
      <c r="N5" s="184" t="s">
        <v>59</v>
      </c>
      <c r="O5" s="143" t="s">
        <v>50</v>
      </c>
      <c r="P5" s="104" t="s">
        <v>59</v>
      </c>
      <c r="Q5" s="183" t="s">
        <v>50</v>
      </c>
      <c r="R5" s="184" t="s">
        <v>59</v>
      </c>
      <c r="S5" s="143" t="s">
        <v>50</v>
      </c>
      <c r="T5" s="104" t="s">
        <v>59</v>
      </c>
      <c r="U5" s="183" t="s">
        <v>50</v>
      </c>
      <c r="V5" s="184" t="s">
        <v>59</v>
      </c>
      <c r="W5" s="183" t="s">
        <v>50</v>
      </c>
      <c r="X5" s="184" t="s">
        <v>59</v>
      </c>
      <c r="Y5" s="143" t="s">
        <v>50</v>
      </c>
    </row>
    <row r="6" spans="1:25" s="6" customFormat="1" ht="18" customHeight="1">
      <c r="A6" s="102" t="s">
        <v>51</v>
      </c>
      <c r="B6" s="101"/>
      <c r="C6" s="101" t="s">
        <v>52</v>
      </c>
      <c r="D6" s="51">
        <v>778</v>
      </c>
      <c r="E6" s="189">
        <v>4152223</v>
      </c>
      <c r="F6" s="190">
        <v>2374</v>
      </c>
      <c r="G6" s="191">
        <v>15573584</v>
      </c>
      <c r="H6" s="51">
        <v>2286</v>
      </c>
      <c r="I6" s="192">
        <v>16783111</v>
      </c>
      <c r="J6" s="193">
        <v>3990</v>
      </c>
      <c r="K6" s="191">
        <v>26973980</v>
      </c>
      <c r="L6" s="51">
        <v>1188</v>
      </c>
      <c r="M6" s="189">
        <v>6913647</v>
      </c>
      <c r="N6" s="193">
        <v>1045</v>
      </c>
      <c r="O6" s="194">
        <v>5754306</v>
      </c>
      <c r="P6" s="53">
        <v>301</v>
      </c>
      <c r="Q6" s="189">
        <v>1635989</v>
      </c>
      <c r="R6" s="193">
        <v>1016</v>
      </c>
      <c r="S6" s="191">
        <v>5778637</v>
      </c>
      <c r="T6" s="51">
        <v>380</v>
      </c>
      <c r="U6" s="189">
        <v>2000313</v>
      </c>
      <c r="V6" s="193">
        <v>345</v>
      </c>
      <c r="W6" s="189">
        <v>2048674</v>
      </c>
      <c r="X6" s="190">
        <v>13703</v>
      </c>
      <c r="Y6" s="194">
        <v>87614464</v>
      </c>
    </row>
    <row r="7" spans="1:25" s="6" customFormat="1" ht="18" customHeight="1">
      <c r="A7" s="104"/>
      <c r="B7" s="86"/>
      <c r="C7" s="86" t="s">
        <v>53</v>
      </c>
      <c r="D7" s="188">
        <v>50</v>
      </c>
      <c r="E7" s="195">
        <v>191497</v>
      </c>
      <c r="F7" s="196">
        <v>129</v>
      </c>
      <c r="G7" s="197">
        <v>509508</v>
      </c>
      <c r="H7" s="188">
        <v>75</v>
      </c>
      <c r="I7" s="198">
        <v>303289</v>
      </c>
      <c r="J7" s="199">
        <v>194</v>
      </c>
      <c r="K7" s="197">
        <v>732118</v>
      </c>
      <c r="L7" s="188">
        <v>88</v>
      </c>
      <c r="M7" s="195">
        <v>343282</v>
      </c>
      <c r="N7" s="199">
        <v>45</v>
      </c>
      <c r="O7" s="200">
        <v>175390</v>
      </c>
      <c r="P7" s="188">
        <v>10</v>
      </c>
      <c r="Q7" s="195">
        <v>35121</v>
      </c>
      <c r="R7" s="199">
        <v>85</v>
      </c>
      <c r="S7" s="197">
        <v>333983</v>
      </c>
      <c r="T7" s="188">
        <v>21</v>
      </c>
      <c r="U7" s="195">
        <v>82184</v>
      </c>
      <c r="V7" s="199">
        <v>21</v>
      </c>
      <c r="W7" s="195">
        <v>85894</v>
      </c>
      <c r="X7" s="201">
        <v>718</v>
      </c>
      <c r="Y7" s="200">
        <v>2792266</v>
      </c>
    </row>
    <row r="8" spans="1:25" s="6" customFormat="1" ht="18" customHeight="1">
      <c r="A8" s="102" t="s">
        <v>54</v>
      </c>
      <c r="B8" s="101"/>
      <c r="C8" s="101" t="s">
        <v>52</v>
      </c>
      <c r="D8" s="51">
        <v>3</v>
      </c>
      <c r="E8" s="189">
        <v>17674</v>
      </c>
      <c r="F8" s="201">
        <v>0</v>
      </c>
      <c r="G8" s="191">
        <v>0</v>
      </c>
      <c r="H8" s="51">
        <v>0</v>
      </c>
      <c r="I8" s="192">
        <v>0</v>
      </c>
      <c r="J8" s="193">
        <v>1</v>
      </c>
      <c r="K8" s="191">
        <v>6780</v>
      </c>
      <c r="L8" s="51">
        <v>0</v>
      </c>
      <c r="M8" s="189">
        <v>0</v>
      </c>
      <c r="N8" s="193">
        <v>1</v>
      </c>
      <c r="O8" s="194">
        <v>4923</v>
      </c>
      <c r="P8" s="53">
        <v>0</v>
      </c>
      <c r="Q8" s="189">
        <v>0</v>
      </c>
      <c r="R8" s="193">
        <v>19</v>
      </c>
      <c r="S8" s="191">
        <v>409449</v>
      </c>
      <c r="T8" s="51">
        <v>1</v>
      </c>
      <c r="U8" s="189">
        <v>6358</v>
      </c>
      <c r="V8" s="193">
        <v>5</v>
      </c>
      <c r="W8" s="189">
        <v>44187</v>
      </c>
      <c r="X8" s="190">
        <v>30</v>
      </c>
      <c r="Y8" s="194">
        <v>489371</v>
      </c>
    </row>
    <row r="9" spans="1:25" s="6" customFormat="1" ht="18" customHeight="1">
      <c r="A9" s="104"/>
      <c r="B9" s="86"/>
      <c r="C9" s="86" t="s">
        <v>53</v>
      </c>
      <c r="D9" s="188">
        <v>0</v>
      </c>
      <c r="E9" s="195">
        <v>0</v>
      </c>
      <c r="F9" s="196">
        <v>0</v>
      </c>
      <c r="G9" s="197">
        <v>0</v>
      </c>
      <c r="H9" s="188">
        <v>0</v>
      </c>
      <c r="I9" s="198">
        <v>0</v>
      </c>
      <c r="J9" s="199">
        <v>0</v>
      </c>
      <c r="K9" s="197">
        <v>0</v>
      </c>
      <c r="L9" s="188">
        <v>0</v>
      </c>
      <c r="M9" s="195">
        <v>0</v>
      </c>
      <c r="N9" s="199">
        <v>0</v>
      </c>
      <c r="O9" s="200">
        <v>0</v>
      </c>
      <c r="P9" s="188">
        <v>0</v>
      </c>
      <c r="Q9" s="195">
        <v>0</v>
      </c>
      <c r="R9" s="199">
        <v>0</v>
      </c>
      <c r="S9" s="197">
        <v>0</v>
      </c>
      <c r="T9" s="188">
        <v>0</v>
      </c>
      <c r="U9" s="195">
        <v>0</v>
      </c>
      <c r="V9" s="199">
        <v>0</v>
      </c>
      <c r="W9" s="195">
        <v>0</v>
      </c>
      <c r="X9" s="201">
        <v>0</v>
      </c>
      <c r="Y9" s="200">
        <v>0</v>
      </c>
    </row>
    <row r="10" spans="1:25" s="6" customFormat="1" ht="18" customHeight="1">
      <c r="A10" s="144" t="s">
        <v>55</v>
      </c>
      <c r="B10" s="93" t="s">
        <v>48</v>
      </c>
      <c r="C10" s="101" t="s">
        <v>52</v>
      </c>
      <c r="D10" s="53">
        <v>106</v>
      </c>
      <c r="E10" s="189">
        <v>669387</v>
      </c>
      <c r="F10" s="201">
        <v>415</v>
      </c>
      <c r="G10" s="191">
        <v>2583687</v>
      </c>
      <c r="H10" s="53">
        <v>524</v>
      </c>
      <c r="I10" s="192">
        <v>4505442</v>
      </c>
      <c r="J10" s="202">
        <v>1025</v>
      </c>
      <c r="K10" s="191">
        <v>7155741</v>
      </c>
      <c r="L10" s="53">
        <v>143</v>
      </c>
      <c r="M10" s="189">
        <v>764599</v>
      </c>
      <c r="N10" s="202">
        <v>143</v>
      </c>
      <c r="O10" s="194">
        <v>1057624</v>
      </c>
      <c r="P10" s="53">
        <v>49</v>
      </c>
      <c r="Q10" s="189">
        <v>314123</v>
      </c>
      <c r="R10" s="202">
        <v>133</v>
      </c>
      <c r="S10" s="191">
        <v>974824</v>
      </c>
      <c r="T10" s="53">
        <v>51</v>
      </c>
      <c r="U10" s="189">
        <v>326757</v>
      </c>
      <c r="V10" s="202">
        <v>49</v>
      </c>
      <c r="W10" s="189">
        <v>424301</v>
      </c>
      <c r="X10" s="190">
        <v>2638</v>
      </c>
      <c r="Y10" s="194">
        <v>18776485</v>
      </c>
    </row>
    <row r="11" spans="1:25" s="6" customFormat="1" ht="18" customHeight="1">
      <c r="A11" s="145"/>
      <c r="B11" s="95"/>
      <c r="C11" s="147" t="s">
        <v>53</v>
      </c>
      <c r="D11" s="203">
        <v>5</v>
      </c>
      <c r="E11" s="204">
        <v>20813</v>
      </c>
      <c r="F11" s="201">
        <v>22</v>
      </c>
      <c r="G11" s="205">
        <v>82143</v>
      </c>
      <c r="H11" s="203">
        <v>24</v>
      </c>
      <c r="I11" s="206">
        <v>104350</v>
      </c>
      <c r="J11" s="207">
        <v>48</v>
      </c>
      <c r="K11" s="205">
        <v>195815</v>
      </c>
      <c r="L11" s="203">
        <v>9</v>
      </c>
      <c r="M11" s="204">
        <v>38563</v>
      </c>
      <c r="N11" s="207">
        <v>9</v>
      </c>
      <c r="O11" s="208">
        <v>36763</v>
      </c>
      <c r="P11" s="203">
        <v>1</v>
      </c>
      <c r="Q11" s="204">
        <v>4143</v>
      </c>
      <c r="R11" s="207">
        <v>10</v>
      </c>
      <c r="S11" s="205">
        <v>41408</v>
      </c>
      <c r="T11" s="203">
        <v>3</v>
      </c>
      <c r="U11" s="204">
        <v>12964</v>
      </c>
      <c r="V11" s="207">
        <v>4</v>
      </c>
      <c r="W11" s="204">
        <v>17698</v>
      </c>
      <c r="X11" s="209">
        <v>135</v>
      </c>
      <c r="Y11" s="208">
        <v>554660</v>
      </c>
    </row>
    <row r="12" spans="1:25" s="6" customFormat="1" ht="18" customHeight="1">
      <c r="A12" s="145"/>
      <c r="B12" s="94" t="s">
        <v>47</v>
      </c>
      <c r="C12" s="88" t="s">
        <v>52</v>
      </c>
      <c r="D12" s="53">
        <v>5</v>
      </c>
      <c r="E12" s="210">
        <v>26473</v>
      </c>
      <c r="F12" s="211">
        <v>18</v>
      </c>
      <c r="G12" s="212">
        <v>82941</v>
      </c>
      <c r="H12" s="53">
        <v>19</v>
      </c>
      <c r="I12" s="213">
        <v>85255</v>
      </c>
      <c r="J12" s="202">
        <v>51</v>
      </c>
      <c r="K12" s="212">
        <v>241458</v>
      </c>
      <c r="L12" s="53">
        <v>8</v>
      </c>
      <c r="M12" s="214">
        <v>23626</v>
      </c>
      <c r="N12" s="202">
        <v>4</v>
      </c>
      <c r="O12" s="215">
        <v>17465</v>
      </c>
      <c r="P12" s="53">
        <v>1</v>
      </c>
      <c r="Q12" s="210">
        <v>3112</v>
      </c>
      <c r="R12" s="202">
        <v>3</v>
      </c>
      <c r="S12" s="185">
        <v>10892</v>
      </c>
      <c r="T12" s="53">
        <v>0</v>
      </c>
      <c r="U12" s="214">
        <v>0</v>
      </c>
      <c r="V12" s="202">
        <v>0</v>
      </c>
      <c r="W12" s="214">
        <v>0</v>
      </c>
      <c r="X12" s="201">
        <v>109</v>
      </c>
      <c r="Y12" s="216">
        <v>491222</v>
      </c>
    </row>
    <row r="13" spans="1:25" s="6" customFormat="1" ht="18" customHeight="1">
      <c r="A13" s="146"/>
      <c r="B13" s="97"/>
      <c r="C13" s="86" t="s">
        <v>53</v>
      </c>
      <c r="D13" s="188">
        <v>0</v>
      </c>
      <c r="E13" s="195">
        <v>0</v>
      </c>
      <c r="F13" s="196">
        <v>2</v>
      </c>
      <c r="G13" s="197">
        <v>6916</v>
      </c>
      <c r="H13" s="188">
        <v>0</v>
      </c>
      <c r="I13" s="198">
        <v>0</v>
      </c>
      <c r="J13" s="199">
        <v>3</v>
      </c>
      <c r="K13" s="197">
        <v>12821</v>
      </c>
      <c r="L13" s="188">
        <v>0</v>
      </c>
      <c r="M13" s="195">
        <v>0</v>
      </c>
      <c r="N13" s="199">
        <v>0</v>
      </c>
      <c r="O13" s="200">
        <v>0</v>
      </c>
      <c r="P13" s="188">
        <v>0</v>
      </c>
      <c r="Q13" s="195">
        <v>0</v>
      </c>
      <c r="R13" s="199">
        <v>0</v>
      </c>
      <c r="S13" s="197">
        <v>0</v>
      </c>
      <c r="T13" s="188">
        <v>0</v>
      </c>
      <c r="U13" s="195">
        <v>0</v>
      </c>
      <c r="V13" s="199">
        <v>0</v>
      </c>
      <c r="W13" s="195">
        <v>0</v>
      </c>
      <c r="X13" s="201">
        <v>5</v>
      </c>
      <c r="Y13" s="200">
        <v>19737</v>
      </c>
    </row>
    <row r="14" spans="1:25" s="6" customFormat="1" ht="18" customHeight="1">
      <c r="A14" s="102" t="s">
        <v>56</v>
      </c>
      <c r="B14" s="101"/>
      <c r="C14" s="101" t="s">
        <v>52</v>
      </c>
      <c r="D14" s="23">
        <v>892</v>
      </c>
      <c r="E14" s="217">
        <v>4865757</v>
      </c>
      <c r="F14" s="218">
        <v>2807</v>
      </c>
      <c r="G14" s="219">
        <v>18240212</v>
      </c>
      <c r="H14" s="23">
        <v>2829</v>
      </c>
      <c r="I14" s="220">
        <v>21373808</v>
      </c>
      <c r="J14" s="137">
        <v>5067</v>
      </c>
      <c r="K14" s="219">
        <v>34377959</v>
      </c>
      <c r="L14" s="23">
        <v>1339</v>
      </c>
      <c r="M14" s="217">
        <v>7701872</v>
      </c>
      <c r="N14" s="137">
        <v>1193</v>
      </c>
      <c r="O14" s="46">
        <v>6834318</v>
      </c>
      <c r="P14" s="21">
        <v>351</v>
      </c>
      <c r="Q14" s="217">
        <v>1953224</v>
      </c>
      <c r="R14" s="137">
        <f>SUM(R12,R10,R8,R6)</f>
        <v>1171</v>
      </c>
      <c r="S14" s="219">
        <f>SUM(S12,S10,S8,S6)</f>
        <v>7173802</v>
      </c>
      <c r="T14" s="23">
        <v>432</v>
      </c>
      <c r="U14" s="217">
        <v>2333428</v>
      </c>
      <c r="V14" s="137">
        <v>399</v>
      </c>
      <c r="W14" s="217">
        <v>2517162</v>
      </c>
      <c r="X14" s="221">
        <v>16480</v>
      </c>
      <c r="Y14" s="46">
        <v>107371542</v>
      </c>
    </row>
    <row r="15" spans="1:25" s="6" customFormat="1" ht="18" customHeight="1">
      <c r="A15" s="103"/>
      <c r="B15" s="88"/>
      <c r="C15" s="148" t="s">
        <v>53</v>
      </c>
      <c r="D15" s="21">
        <v>55</v>
      </c>
      <c r="E15" s="222">
        <v>212310</v>
      </c>
      <c r="F15" s="218">
        <v>153</v>
      </c>
      <c r="G15" s="22">
        <v>598567</v>
      </c>
      <c r="H15" s="21">
        <v>99</v>
      </c>
      <c r="I15" s="223">
        <v>407639</v>
      </c>
      <c r="J15" s="136">
        <v>245</v>
      </c>
      <c r="K15" s="22">
        <v>940754</v>
      </c>
      <c r="L15" s="21">
        <v>97</v>
      </c>
      <c r="M15" s="222">
        <v>381845</v>
      </c>
      <c r="N15" s="136">
        <v>54</v>
      </c>
      <c r="O15" s="30">
        <v>212153</v>
      </c>
      <c r="P15" s="21">
        <v>11</v>
      </c>
      <c r="Q15" s="222">
        <v>39264</v>
      </c>
      <c r="R15" s="136">
        <f>SUM(R13,R11,R9,R7)</f>
        <v>95</v>
      </c>
      <c r="S15" s="22">
        <f>S7+S9+S11+S13</f>
        <v>375391</v>
      </c>
      <c r="T15" s="21">
        <v>24</v>
      </c>
      <c r="U15" s="222">
        <v>95148</v>
      </c>
      <c r="V15" s="136">
        <v>25</v>
      </c>
      <c r="W15" s="222">
        <v>103592</v>
      </c>
      <c r="X15" s="218">
        <v>858</v>
      </c>
      <c r="Y15" s="30">
        <v>3366663</v>
      </c>
    </row>
    <row r="16" spans="1:25" s="6" customFormat="1" ht="18" customHeight="1">
      <c r="A16" s="104"/>
      <c r="B16" s="86"/>
      <c r="C16" s="149" t="s">
        <v>41</v>
      </c>
      <c r="D16" s="224">
        <v>947</v>
      </c>
      <c r="E16" s="225">
        <v>5078067</v>
      </c>
      <c r="F16" s="226">
        <v>2960</v>
      </c>
      <c r="G16" s="57">
        <v>18838779</v>
      </c>
      <c r="H16" s="224">
        <v>2928</v>
      </c>
      <c r="I16" s="227">
        <v>21781447</v>
      </c>
      <c r="J16" s="138">
        <v>5312</v>
      </c>
      <c r="K16" s="57">
        <v>35318713</v>
      </c>
      <c r="L16" s="224">
        <v>1436</v>
      </c>
      <c r="M16" s="225">
        <v>8083717</v>
      </c>
      <c r="N16" s="138">
        <v>1247</v>
      </c>
      <c r="O16" s="135">
        <v>7046471</v>
      </c>
      <c r="P16" s="224">
        <v>362</v>
      </c>
      <c r="Q16" s="225">
        <v>1992488</v>
      </c>
      <c r="R16" s="138">
        <f>R15+R14</f>
        <v>1266</v>
      </c>
      <c r="S16" s="57">
        <f>S15+S14</f>
        <v>7549193</v>
      </c>
      <c r="T16" s="224">
        <v>456</v>
      </c>
      <c r="U16" s="225">
        <v>2428576</v>
      </c>
      <c r="V16" s="138">
        <v>424</v>
      </c>
      <c r="W16" s="225">
        <v>2620754</v>
      </c>
      <c r="X16" s="226">
        <v>17338</v>
      </c>
      <c r="Y16" s="135">
        <v>110738205</v>
      </c>
    </row>
    <row r="20" spans="6:12" ht="12">
      <c r="F20" s="14"/>
      <c r="J20" s="13"/>
      <c r="K20" s="13"/>
      <c r="L20" s="13"/>
    </row>
    <row r="21" spans="6:12" ht="12">
      <c r="F21" s="14"/>
      <c r="J21" s="13"/>
      <c r="K21" s="13"/>
      <c r="L21" s="13"/>
    </row>
    <row r="22" spans="6:12" ht="12">
      <c r="F22" s="14"/>
      <c r="J22" s="13"/>
      <c r="K22" s="13"/>
      <c r="L22" s="13"/>
    </row>
    <row r="23" spans="6:12" ht="12">
      <c r="F23" s="14"/>
      <c r="J23" s="13"/>
      <c r="K23" s="13"/>
      <c r="L23" s="13"/>
    </row>
    <row r="24" spans="6:12" ht="12">
      <c r="F24" s="14"/>
      <c r="J24" s="13"/>
      <c r="K24" s="13"/>
      <c r="L24" s="13"/>
    </row>
    <row r="25" spans="6:12" ht="12">
      <c r="F25" s="14"/>
      <c r="J25" s="13"/>
      <c r="K25" s="13"/>
      <c r="L25" s="13"/>
    </row>
    <row r="26" spans="6:12" ht="12">
      <c r="F26" s="14"/>
      <c r="J26" s="13"/>
      <c r="K26" s="13"/>
      <c r="L26" s="13"/>
    </row>
    <row r="27" spans="6:12" ht="12">
      <c r="F27" s="14"/>
      <c r="J27" s="13"/>
      <c r="K27" s="13"/>
      <c r="L27" s="13"/>
    </row>
    <row r="28" spans="6:12" ht="12">
      <c r="F28" s="14"/>
      <c r="J28" s="13"/>
      <c r="K28" s="13"/>
      <c r="L28" s="13"/>
    </row>
    <row r="29" spans="6:12" ht="12">
      <c r="F29" s="14"/>
      <c r="J29" s="13"/>
      <c r="K29" s="13"/>
      <c r="L29" s="13"/>
    </row>
    <row r="30" spans="6:12" ht="12">
      <c r="F30" s="14"/>
      <c r="J30" s="13"/>
      <c r="K30" s="13"/>
      <c r="L30" s="13"/>
    </row>
  </sheetData>
  <sheetProtection/>
  <printOptions/>
  <pageMargins left="0.7874015748031497" right="0.7874015748031497" top="0.7874015748031497" bottom="0.984251968503937" header="0.5118110236220472"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2015-11-12T06:11:52Z</cp:lastPrinted>
  <dcterms:created xsi:type="dcterms:W3CDTF">2000-09-12T06:14:28Z</dcterms:created>
  <dcterms:modified xsi:type="dcterms:W3CDTF">2023-03-30T05:49:24Z</dcterms:modified>
  <cp:category/>
  <cp:version/>
  <cp:contentType/>
  <cp:contentStatus/>
</cp:coreProperties>
</file>