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44.174\産業デジタル推進課\03_産業デジタル推進第一班\作業用フォルダ（1年未満保存）\01_事業\04_中小企業等デジタル化支援事業\04_募集開始\98_HP作成用\様式ファイル分解\"/>
    </mc:Choice>
  </mc:AlternateContent>
  <bookViews>
    <workbookView xWindow="0" yWindow="0" windowWidth="20490" windowHeight="7530" firstSheet="2" activeTab="2"/>
  </bookViews>
  <sheets>
    <sheet name="Sheet1" sheetId="9" state="hidden" r:id="rId1"/>
    <sheet name="Sheet3" sheetId="11" state="hidden" r:id="rId2"/>
    <sheet name="様式第1号ー別紙１" sheetId="2" r:id="rId3"/>
    <sheet name="様式第１号ー別紙２" sheetId="5" r:id="rId4"/>
    <sheet name="産業分類区分表" sheetId="10" r:id="rId5"/>
    <sheet name="様式第5号ー別紙１" sheetId="7" state="hidden" r:id="rId6"/>
    <sheet name="様式第5号ー別紙２" sheetId="8" state="hidden" r:id="rId7"/>
    <sheet name="別記様式第5号ー【参考】 " sheetId="4" state="hidden" r:id="rId8"/>
  </sheets>
  <definedNames>
    <definedName name="_xlnm._FilterDatabase" localSheetId="4" hidden="1">産業分類区分表!$A$2:$E$2</definedName>
    <definedName name="A">Sheet3!#REF!</definedName>
    <definedName name="B">Sheet3!$B$2:$B$2</definedName>
    <definedName name="C_">Sheet3!$B$3</definedName>
    <definedName name="D">Sheet3!$C$2:$C$2</definedName>
    <definedName name="_xlnm.Print_Area" localSheetId="7">'別記様式第5号ー【参考】 '!$B$1:$I$53</definedName>
    <definedName name="_xlnm.Print_Area" localSheetId="3">様式第１号ー別紙２!$A$2:$H$70</definedName>
    <definedName name="_xlnm.Print_Area" localSheetId="6">様式第5号ー別紙２!$A$1:$G$69</definedName>
    <definedName name="_xlnm.Print_Titles" localSheetId="7">'別記様式第5号ー【参考】 '!$6:$6</definedName>
    <definedName name="サービス業で他に分類されないもの">Sheet3!$S$2:$S$10</definedName>
    <definedName name="システム運用関連費">Sheet1!$C$2:$C$7</definedName>
    <definedName name="システム構築費">Sheet1!$A$2:$A$9</definedName>
    <definedName name="医療・福祉">Sheet3!$Q$2:$Q$4</definedName>
    <definedName name="運輸業・郵便業">Sheet3!$I$2:$I$9</definedName>
    <definedName name="卸売業・小売業">Sheet3!$J$2:$J$13</definedName>
    <definedName name="学術研究・専門・技術サービス業">Sheet3!$M$2:$M$5</definedName>
    <definedName name="機器等整備費">Sheet1!$B$2:$B$9</definedName>
    <definedName name="漁業">Sheet3!$C$2:$C$3</definedName>
    <definedName name="教育・学習支援業">Sheet3!$P$2:$P$3</definedName>
    <definedName name="金融業・保険業">Sheet3!$K$2:$K$7</definedName>
    <definedName name="区分大">Sheet3!$B$1:$F$1</definedName>
    <definedName name="経費項目">Sheet1!$A$1:$E$1</definedName>
    <definedName name="建設業">Sheet3!$E$2:$E$4</definedName>
    <definedName name="公務で他に分類されないもの">Sheet3!$T$2:$T$3</definedName>
    <definedName name="鉱業・採石業・砂利採取業">Sheet3!$D$2</definedName>
    <definedName name="宿泊業・飲食サービス業">Sheet3!$N$2:$N$4</definedName>
    <definedName name="情報通信業">Sheet3!$H$2:$H$6</definedName>
    <definedName name="生活関連サービス業・娯楽業">Sheet3!$O$2:$O$4</definedName>
    <definedName name="製造業">Sheet3!$F$2:$F$25</definedName>
    <definedName name="専門家経費">Sheet1!$D$2:$D$6</definedName>
    <definedName name="大区分">Sheet3!$B$1:$U$1</definedName>
    <definedName name="電気・ガス・熱供給・水道業">Sheet3!$G$2:$G$5</definedName>
    <definedName name="農業・林業">Sheet3!$B$2:$B$3</definedName>
    <definedName name="不動産業・物品賃貸業">Sheet3!$L$2:$L$4</definedName>
    <definedName name="複合サービス事業">Sheet3!$R$2:$R$3</definedName>
    <definedName name="分類不能の産業">Sheet3!$U$2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2" i="5" l="1"/>
  <c r="A1" i="5" l="1"/>
  <c r="C61" i="8" l="1"/>
  <c r="C55" i="8"/>
  <c r="C56" i="8"/>
  <c r="C57" i="8"/>
  <c r="C58" i="8"/>
  <c r="C59" i="8"/>
  <c r="C60" i="8"/>
  <c r="C54" i="8"/>
  <c r="C45" i="8"/>
  <c r="C48" i="8"/>
  <c r="C46" i="8"/>
  <c r="C47" i="8"/>
  <c r="C49" i="8"/>
  <c r="C50" i="8"/>
  <c r="C51" i="8"/>
  <c r="C52" i="8"/>
  <c r="C36" i="8"/>
  <c r="C37" i="8"/>
  <c r="C38" i="8"/>
  <c r="C39" i="8"/>
  <c r="C40" i="8"/>
  <c r="C41" i="8"/>
  <c r="C42" i="8"/>
  <c r="C43" i="8"/>
  <c r="C27" i="8"/>
  <c r="C28" i="8"/>
  <c r="C29" i="8"/>
  <c r="C30" i="8"/>
  <c r="C31" i="8"/>
  <c r="C32" i="8"/>
  <c r="C33" i="8"/>
  <c r="C34" i="8"/>
  <c r="E61" i="8" l="1"/>
  <c r="E60" i="8"/>
  <c r="E59" i="8"/>
  <c r="E58" i="8"/>
  <c r="E57" i="8"/>
  <c r="E56" i="8"/>
  <c r="E55" i="8"/>
  <c r="E54" i="8"/>
  <c r="E52" i="8"/>
  <c r="E51" i="8"/>
  <c r="E50" i="8"/>
  <c r="E49" i="8"/>
  <c r="E48" i="8"/>
  <c r="E47" i="8"/>
  <c r="E46" i="8"/>
  <c r="E45" i="8"/>
  <c r="E43" i="8"/>
  <c r="E42" i="8"/>
  <c r="E41" i="8"/>
  <c r="E40" i="8"/>
  <c r="E39" i="8"/>
  <c r="E38" i="8"/>
  <c r="E37" i="8"/>
  <c r="E36" i="8"/>
  <c r="E34" i="8"/>
  <c r="E33" i="8"/>
  <c r="E32" i="8"/>
  <c r="E31" i="8"/>
  <c r="E30" i="8"/>
  <c r="E29" i="8"/>
  <c r="E28" i="8"/>
  <c r="E27" i="8"/>
  <c r="C66" i="8"/>
  <c r="C62" i="8"/>
  <c r="C53" i="8"/>
  <c r="C44" i="8"/>
  <c r="C35" i="8"/>
  <c r="C12" i="8"/>
  <c r="J119" i="2"/>
  <c r="F119" i="2"/>
  <c r="B119" i="2"/>
  <c r="J117" i="2"/>
  <c r="F117" i="2"/>
  <c r="B117" i="2"/>
  <c r="J115" i="2"/>
  <c r="F115" i="2"/>
  <c r="B115" i="2"/>
  <c r="J113" i="2"/>
  <c r="F113" i="2"/>
  <c r="B113" i="2"/>
  <c r="C67" i="5"/>
  <c r="C63" i="5"/>
  <c r="C54" i="5"/>
  <c r="C45" i="5"/>
  <c r="C36" i="5"/>
  <c r="C13" i="5"/>
  <c r="C68" i="5" l="1"/>
  <c r="C67" i="8"/>
  <c r="D21" i="8" s="1"/>
  <c r="E21" i="8" s="1"/>
  <c r="C22" i="5"/>
  <c r="D22" i="5"/>
  <c r="B20" i="2" l="1"/>
  <c r="I20" i="2"/>
  <c r="C21" i="8"/>
</calcChain>
</file>

<file path=xl/comments1.xml><?xml version="1.0" encoding="utf-8"?>
<comments xmlns="http://schemas.openxmlformats.org/spreadsheetml/2006/main">
  <authors>
    <author>宮城県</author>
  </authors>
  <commentList>
    <comment ref="B8" authorId="0" shapeId="0">
      <text>
        <r>
          <rPr>
            <b/>
            <sz val="9"/>
            <color indexed="81"/>
            <rFont val="MS P ゴシック"/>
            <family val="3"/>
            <charset val="128"/>
          </rPr>
          <t>シート「産業分類区分表」を参照し，主たる事業について業種を入力してください</t>
        </r>
      </text>
    </comment>
    <comment ref="D8" authorId="0" shapeId="0">
      <text>
        <r>
          <rPr>
            <b/>
            <sz val="9"/>
            <color indexed="81"/>
            <rFont val="MS P ゴシック"/>
            <family val="3"/>
            <charset val="128"/>
          </rPr>
          <t>シート「産業分類区分表」を参照し，主たる事業について業種を入力してください
大分類の選択により中分類が選択できるようになります</t>
        </r>
      </text>
    </comment>
    <comment ref="B10" authorId="0" shapeId="0">
      <text>
        <r>
          <rPr>
            <b/>
            <sz val="9"/>
            <color indexed="81"/>
            <rFont val="MS P ゴシック"/>
            <family val="3"/>
            <charset val="128"/>
          </rPr>
          <t>従業員数は「常時使用する従業員」として，労働基準法第２０条の規定に基づく「予め解雇の予告を必要とする者」の人数を記載してください。
パート，アルバイト，派遣社員，契約社員，非正規社員及び出向者については，労働基準法をもとに個別に判断されることとなりますのでご留意ください。</t>
        </r>
      </text>
    </comment>
    <comment ref="F10" authorId="0" shapeId="0">
      <text>
        <r>
          <rPr>
            <b/>
            <sz val="9"/>
            <color indexed="81"/>
            <rFont val="MS P ゴシック"/>
            <family val="3"/>
            <charset val="128"/>
          </rPr>
          <t>個人事業主の方は「－」で記載してください</t>
        </r>
      </text>
    </comment>
    <comment ref="B20" authorId="0" shapeId="0">
      <text>
        <r>
          <rPr>
            <b/>
            <sz val="16"/>
            <color indexed="81"/>
            <rFont val="MS P ゴシック"/>
            <family val="3"/>
            <charset val="128"/>
          </rPr>
          <t>入力不要</t>
        </r>
      </text>
    </comment>
    <comment ref="I20" authorId="0" shapeId="0">
      <text>
        <r>
          <rPr>
            <b/>
            <sz val="16"/>
            <color indexed="81"/>
            <rFont val="MS P ゴシック"/>
            <family val="3"/>
            <charset val="128"/>
          </rPr>
          <t>入力不要</t>
        </r>
      </text>
    </comment>
  </commentList>
</comments>
</file>

<file path=xl/comments2.xml><?xml version="1.0" encoding="utf-8"?>
<comments xmlns="http://schemas.openxmlformats.org/spreadsheetml/2006/main">
  <authors>
    <author>宮城県</author>
    <author>admin</author>
  </authors>
  <commentList>
    <comment ref="C22" authorId="0" shapeId="0">
      <text>
        <r>
          <rPr>
            <b/>
            <sz val="16"/>
            <color indexed="81"/>
            <rFont val="MS P ゴシック"/>
            <family val="3"/>
            <charset val="128"/>
          </rPr>
          <t>入力不要</t>
        </r>
      </text>
    </comment>
    <comment ref="D22" authorId="0" shapeId="0">
      <text>
        <r>
          <rPr>
            <b/>
            <sz val="16"/>
            <color indexed="81"/>
            <rFont val="MS P ゴシック"/>
            <family val="3"/>
            <charset val="128"/>
          </rPr>
          <t>入力不要</t>
        </r>
      </text>
    </comment>
    <comment ref="E22" authorId="0" shapeId="0">
      <text>
        <r>
          <rPr>
            <b/>
            <sz val="16"/>
            <color indexed="81"/>
            <rFont val="MS P ゴシック"/>
            <family val="3"/>
            <charset val="128"/>
          </rPr>
          <t>入力不要</t>
        </r>
      </text>
    </comment>
    <comment ref="B64" authorId="1" shapeId="0">
      <text>
        <r>
          <rPr>
            <b/>
            <sz val="9"/>
            <color indexed="81"/>
            <rFont val="MS P ゴシック"/>
            <family val="3"/>
            <charset val="128"/>
          </rPr>
          <t>この経費項目は上記経費とならない経費について，
必要最小限度の範囲で個別に対象か検討する経費となります。
デジタル化の取組に特に必要不可欠である場合に記載できます</t>
        </r>
      </text>
    </comment>
  </commentList>
</comments>
</file>

<file path=xl/comments3.xml><?xml version="1.0" encoding="utf-8"?>
<comments xmlns="http://schemas.openxmlformats.org/spreadsheetml/2006/main">
  <authors>
    <author>宮城県</author>
  </authors>
  <commentList>
    <comment ref="B25" authorId="0" shapeId="0">
      <text>
        <r>
          <rPr>
            <b/>
            <sz val="12"/>
            <color indexed="81"/>
            <rFont val="MS P ゴシック"/>
            <family val="3"/>
            <charset val="128"/>
          </rPr>
          <t>別シート「別記様式第５号－【参考】」により，</t>
        </r>
        <r>
          <rPr>
            <b/>
            <u/>
            <sz val="12"/>
            <color indexed="81"/>
            <rFont val="MS P ゴシック"/>
            <family val="3"/>
            <charset val="128"/>
          </rPr>
          <t>支出一覧表を作成（提出）する場合</t>
        </r>
        <r>
          <rPr>
            <b/>
            <sz val="12"/>
            <color indexed="81"/>
            <rFont val="MS P ゴシック"/>
            <family val="3"/>
            <charset val="128"/>
          </rPr>
          <t xml:space="preserve">は，原則使用しないこととしている「その他の経費」以外の経費項目は，改めて入力する必要はありません。
</t>
        </r>
        <r>
          <rPr>
            <b/>
            <u/>
            <sz val="12"/>
            <color indexed="81"/>
            <rFont val="MS P ゴシック"/>
            <family val="3"/>
            <charset val="128"/>
          </rPr>
          <t>支出一覧表を作成（提出）する場合は，</t>
        </r>
        <r>
          <rPr>
            <b/>
            <sz val="12"/>
            <color indexed="81"/>
            <rFont val="MS P ゴシック"/>
            <family val="3"/>
            <charset val="128"/>
          </rPr>
          <t>それぞれの経費項目で「別記様式５ー参考」で入力した（支出の対象として計上した）“費目”を選択してください。既に記載されている計算式が自動で提出用のものを算出してきます。
例えば，システム構築費として，「別記様式５ー参考」に対象として，委託料の項目を計上している場合，システム構築費の“費目”で委託料をリストから選択すると経費の合算額を補助対象経費として表示するようにしてあります。
（合わせて支出内容欄には，“別紙「補助事業用帳簿」のとおり”が記載されます。</t>
        </r>
      </text>
    </comment>
  </commentList>
</comments>
</file>

<file path=xl/sharedStrings.xml><?xml version="1.0" encoding="utf-8"?>
<sst xmlns="http://schemas.openxmlformats.org/spreadsheetml/2006/main" count="642" uniqueCount="332">
  <si>
    <t>１　申請者（補助事業者）の概況</t>
  </si>
  <si>
    <t>名　　称</t>
  </si>
  <si>
    <t>住　　所</t>
  </si>
  <si>
    <t>業　　種</t>
  </si>
  <si>
    <t>大分類</t>
  </si>
  <si>
    <t>中　分　類</t>
  </si>
  <si>
    <t>事業内容</t>
  </si>
  <si>
    <t>従業員数</t>
  </si>
  <si>
    <t>２　事業計画の内容</t>
  </si>
  <si>
    <t>補助事業名</t>
  </si>
  <si>
    <t>（テーマ）</t>
  </si>
  <si>
    <t>事業実施場所</t>
  </si>
  <si>
    <t>事業費</t>
  </si>
  <si>
    <t>円</t>
  </si>
  <si>
    <t>補助金交付申請額</t>
  </si>
  <si>
    <t>３　事業計画期間等</t>
  </si>
  <si>
    <t xml:space="preserve"> （事業計画期間：   年  月  日 ～  年  月  日）</t>
  </si>
  <si>
    <r>
      <t xml:space="preserve"> </t>
    </r>
    <r>
      <rPr>
        <sz val="9"/>
        <color rgb="FF000000"/>
        <rFont val="ＭＳ 明朝"/>
        <family val="1"/>
        <charset val="128"/>
      </rPr>
      <t>実施月</t>
    </r>
  </si>
  <si>
    <t>項目</t>
  </si>
  <si>
    <t>R  .</t>
  </si>
  <si>
    <t>４　収支予算書</t>
  </si>
  <si>
    <r>
      <t xml:space="preserve">(1)  収入関係　　　　　　　　　　　　　　　　　　　　　　　　　　　   </t>
    </r>
    <r>
      <rPr>
        <sz val="10.5"/>
        <color rgb="FF000000"/>
        <rFont val="ＭＳ 明朝"/>
        <family val="1"/>
        <charset val="128"/>
      </rPr>
      <t>（単位：円）</t>
    </r>
  </si>
  <si>
    <t>区　　分</t>
  </si>
  <si>
    <t>金   　額</t>
  </si>
  <si>
    <t>調　達　先</t>
  </si>
  <si>
    <t>備　    考</t>
  </si>
  <si>
    <r>
      <t>補</t>
    </r>
    <r>
      <rPr>
        <sz val="10.5"/>
        <color rgb="FF000000"/>
        <rFont val="Century"/>
        <family val="1"/>
      </rPr>
      <t xml:space="preserve"> </t>
    </r>
    <r>
      <rPr>
        <sz val="10.5"/>
        <color rgb="FF000000"/>
        <rFont val="ＭＳ 明朝"/>
        <family val="1"/>
        <charset val="128"/>
      </rPr>
      <t>助</t>
    </r>
    <r>
      <rPr>
        <sz val="10.5"/>
        <color rgb="FF000000"/>
        <rFont val="Century"/>
        <family val="1"/>
      </rPr>
      <t xml:space="preserve"> </t>
    </r>
    <r>
      <rPr>
        <sz val="10.5"/>
        <color rgb="FF000000"/>
        <rFont val="ＭＳ 明朝"/>
        <family val="1"/>
        <charset val="128"/>
      </rPr>
      <t>金</t>
    </r>
  </si>
  <si>
    <t>自己資金</t>
  </si>
  <si>
    <t>借 入 金</t>
  </si>
  <si>
    <t>そ の 他</t>
  </si>
  <si>
    <t>合　　計</t>
  </si>
  <si>
    <t>補助事業に</t>
  </si>
  <si>
    <t>要する経費</t>
  </si>
  <si>
    <t>a</t>
  </si>
  <si>
    <t>補助金交付</t>
  </si>
  <si>
    <r>
      <t>申</t>
    </r>
    <r>
      <rPr>
        <sz val="10.5"/>
        <color rgb="FF000000"/>
        <rFont val="Century"/>
        <family val="1"/>
      </rPr>
      <t xml:space="preserve"> </t>
    </r>
    <r>
      <rPr>
        <sz val="10.5"/>
        <color rgb="FF000000"/>
        <rFont val="ＭＳ 明朝"/>
        <family val="1"/>
        <charset val="128"/>
      </rPr>
      <t>請</t>
    </r>
    <r>
      <rPr>
        <sz val="10.5"/>
        <color rgb="FF000000"/>
        <rFont val="Century"/>
        <family val="1"/>
      </rPr>
      <t xml:space="preserve"> </t>
    </r>
    <r>
      <rPr>
        <sz val="10.5"/>
        <color rgb="FF000000"/>
        <rFont val="ＭＳ 明朝"/>
        <family val="1"/>
        <charset val="128"/>
      </rPr>
      <t>額</t>
    </r>
  </si>
  <si>
    <t>b (≦a×2/3)</t>
  </si>
  <si>
    <t>備 　 考</t>
  </si>
  <si>
    <t>機器等整備費</t>
  </si>
  <si>
    <t>広告等導入費</t>
  </si>
  <si>
    <t>技術指導受入費</t>
  </si>
  <si>
    <t>その他</t>
  </si>
  <si>
    <t>合　計</t>
  </si>
  <si>
    <t>（単位：千円）</t>
  </si>
  <si>
    <t>期　別</t>
  </si>
  <si>
    <t>項　目</t>
  </si>
  <si>
    <t>第　　期</t>
  </si>
  <si>
    <t>　　　　　　～</t>
  </si>
  <si>
    <t>売　上　高</t>
  </si>
  <si>
    <t>（Ａ）</t>
  </si>
  <si>
    <t>（Ｂ）</t>
  </si>
  <si>
    <t>総　資　本</t>
  </si>
  <si>
    <t>（Ｃ）</t>
  </si>
  <si>
    <t>（Ｄ）</t>
  </si>
  <si>
    <t>（Ｅ）</t>
  </si>
  <si>
    <t>（Ｆ）</t>
  </si>
  <si>
    <t>総資本経常利益率</t>
  </si>
  <si>
    <t>(B/C)×100(%)</t>
  </si>
  <si>
    <t>売上高経常利益率</t>
  </si>
  <si>
    <t>(B/A)×100(%)</t>
  </si>
  <si>
    <t>自己資本比率</t>
  </si>
  <si>
    <t>(D/C)×100(%)</t>
  </si>
  <si>
    <t>(E/F)×100(%)</t>
  </si>
  <si>
    <t xml:space="preserve"> </t>
  </si>
  <si>
    <t>及び沿革</t>
    <phoneticPr fontId="31"/>
  </si>
  <si>
    <t>資本金
又は出資金</t>
    <phoneticPr fontId="31"/>
  </si>
  <si>
    <t>法人設立日</t>
    <phoneticPr fontId="31"/>
  </si>
  <si>
    <t>　　　　年　　月　　日</t>
    <phoneticPr fontId="31"/>
  </si>
  <si>
    <t>事業費所要額調書</t>
    <rPh sb="0" eb="3">
      <t>ジギョウヒ</t>
    </rPh>
    <rPh sb="3" eb="5">
      <t>ショヨウ</t>
    </rPh>
    <rPh sb="5" eb="6">
      <t>ガク</t>
    </rPh>
    <rPh sb="6" eb="8">
      <t>チョウショ</t>
    </rPh>
    <phoneticPr fontId="36"/>
  </si>
  <si>
    <t>補助事業
に要する
経　費</t>
    <rPh sb="0" eb="2">
      <t>ホジョ</t>
    </rPh>
    <rPh sb="2" eb="4">
      <t>ジギョウ</t>
    </rPh>
    <rPh sb="6" eb="7">
      <t>ヨウ</t>
    </rPh>
    <rPh sb="10" eb="11">
      <t>ケイ</t>
    </rPh>
    <rPh sb="12" eb="13">
      <t>ヒ</t>
    </rPh>
    <phoneticPr fontId="36"/>
  </si>
  <si>
    <t>補助対象
となる
経　費</t>
    <rPh sb="0" eb="2">
      <t>ホジョ</t>
    </rPh>
    <rPh sb="2" eb="4">
      <t>タイショウ</t>
    </rPh>
    <rPh sb="9" eb="10">
      <t>ケイ</t>
    </rPh>
    <rPh sb="11" eb="12">
      <t>ヒ</t>
    </rPh>
    <phoneticPr fontId="36"/>
  </si>
  <si>
    <t>補助金
申請額</t>
    <rPh sb="0" eb="3">
      <t>ホジョキン</t>
    </rPh>
    <rPh sb="4" eb="7">
      <t>シンセイガク</t>
    </rPh>
    <phoneticPr fontId="36"/>
  </si>
  <si>
    <t>備考</t>
    <rPh sb="0" eb="2">
      <t>ビコウ</t>
    </rPh>
    <phoneticPr fontId="36"/>
  </si>
  <si>
    <t>（円）</t>
    <rPh sb="1" eb="2">
      <t>エン</t>
    </rPh>
    <phoneticPr fontId="36"/>
  </si>
  <si>
    <t>（単位：円）</t>
    <rPh sb="1" eb="3">
      <t>タンイ</t>
    </rPh>
    <rPh sb="4" eb="5">
      <t>エン</t>
    </rPh>
    <phoneticPr fontId="36"/>
  </si>
  <si>
    <t>経費項目</t>
    <rPh sb="0" eb="2">
      <t>ケイヒ</t>
    </rPh>
    <rPh sb="2" eb="4">
      <t>コウモク</t>
    </rPh>
    <phoneticPr fontId="36"/>
  </si>
  <si>
    <t>積算明細</t>
    <rPh sb="0" eb="2">
      <t>セキサン</t>
    </rPh>
    <rPh sb="2" eb="4">
      <t>メイサイ</t>
    </rPh>
    <phoneticPr fontId="36"/>
  </si>
  <si>
    <t>小　計</t>
    <rPh sb="0" eb="1">
      <t>コ</t>
    </rPh>
    <rPh sb="2" eb="3">
      <t>ケイ</t>
    </rPh>
    <phoneticPr fontId="36"/>
  </si>
  <si>
    <t>合　計</t>
    <rPh sb="0" eb="1">
      <t>ゴウ</t>
    </rPh>
    <rPh sb="2" eb="3">
      <t>ケイ</t>
    </rPh>
    <phoneticPr fontId="36"/>
  </si>
  <si>
    <t>（注）本様式は，日本工業規格A4判とすること。</t>
    <phoneticPr fontId="36"/>
  </si>
  <si>
    <t>$</t>
    <phoneticPr fontId="36"/>
  </si>
  <si>
    <t>補助事業用帳簿</t>
    <rPh sb="0" eb="2">
      <t>ホジョ</t>
    </rPh>
    <rPh sb="2" eb="4">
      <t>ジギョウ</t>
    </rPh>
    <rPh sb="4" eb="5">
      <t>ヨウ</t>
    </rPh>
    <rPh sb="5" eb="7">
      <t>チョウボ</t>
    </rPh>
    <phoneticPr fontId="36"/>
  </si>
  <si>
    <t>支払
Ｎｏ．</t>
    <rPh sb="0" eb="2">
      <t>シハラ</t>
    </rPh>
    <phoneticPr fontId="36"/>
  </si>
  <si>
    <t>支払
月日</t>
    <rPh sb="0" eb="2">
      <t>シハラ</t>
    </rPh>
    <rPh sb="3" eb="5">
      <t>ガッピ</t>
    </rPh>
    <phoneticPr fontId="36"/>
  </si>
  <si>
    <t>経費
項目</t>
    <rPh sb="0" eb="2">
      <t>ケイヒ</t>
    </rPh>
    <rPh sb="3" eb="5">
      <t>コウモク</t>
    </rPh>
    <phoneticPr fontId="36"/>
  </si>
  <si>
    <t>支出内容</t>
    <rPh sb="0" eb="2">
      <t>シシュツ</t>
    </rPh>
    <rPh sb="2" eb="4">
      <t>ナイヨウ</t>
    </rPh>
    <phoneticPr fontId="36"/>
  </si>
  <si>
    <t>支払先</t>
    <rPh sb="0" eb="2">
      <t>シハラ</t>
    </rPh>
    <rPh sb="2" eb="3">
      <t>サキ</t>
    </rPh>
    <phoneticPr fontId="36"/>
  </si>
  <si>
    <t>支払額
（税込）</t>
    <rPh sb="0" eb="2">
      <t>シハラ</t>
    </rPh>
    <rPh sb="2" eb="3">
      <t>ガク</t>
    </rPh>
    <rPh sb="5" eb="7">
      <t>ゼイコ</t>
    </rPh>
    <phoneticPr fontId="36"/>
  </si>
  <si>
    <r>
      <t>(2)　支出関係　</t>
    </r>
    <r>
      <rPr>
        <sz val="10.5"/>
        <color rgb="FF000000"/>
        <rFont val="ＭＳ 明朝"/>
        <family val="1"/>
        <charset val="128"/>
      </rPr>
      <t xml:space="preserve">      　　　　　　　　　　                   　　　　　　  　（単位：円）</t>
    </r>
    <phoneticPr fontId="31"/>
  </si>
  <si>
    <t>１　収入関係</t>
    <rPh sb="2" eb="6">
      <t>シュウニュウカンケイ</t>
    </rPh>
    <phoneticPr fontId="36"/>
  </si>
  <si>
    <t>区分</t>
    <rPh sb="0" eb="2">
      <t>クブン</t>
    </rPh>
    <phoneticPr fontId="36"/>
  </si>
  <si>
    <t>金額</t>
    <rPh sb="0" eb="2">
      <t>キンガク</t>
    </rPh>
    <phoneticPr fontId="36"/>
  </si>
  <si>
    <t>調達先</t>
    <rPh sb="0" eb="3">
      <t>チョウタツサキ</t>
    </rPh>
    <phoneticPr fontId="36"/>
  </si>
  <si>
    <t>補助金</t>
    <rPh sb="0" eb="3">
      <t>ホジョキン</t>
    </rPh>
    <phoneticPr fontId="36"/>
  </si>
  <si>
    <t>自己資金</t>
    <rPh sb="0" eb="4">
      <t>ジコシキン</t>
    </rPh>
    <phoneticPr fontId="36"/>
  </si>
  <si>
    <t>借入金</t>
    <rPh sb="0" eb="3">
      <t>シャクニュウキン</t>
    </rPh>
    <phoneticPr fontId="36"/>
  </si>
  <si>
    <t>その他</t>
    <rPh sb="2" eb="3">
      <t>タ</t>
    </rPh>
    <phoneticPr fontId="36"/>
  </si>
  <si>
    <t>合計</t>
    <rPh sb="0" eb="2">
      <t>ゴウケイ</t>
    </rPh>
    <phoneticPr fontId="36"/>
  </si>
  <si>
    <t>２　支出関係</t>
    <rPh sb="2" eb="4">
      <t>シシュツ</t>
    </rPh>
    <rPh sb="4" eb="6">
      <t>カンケイ</t>
    </rPh>
    <phoneticPr fontId="36"/>
  </si>
  <si>
    <t>経　費　区　分</t>
    <rPh sb="0" eb="1">
      <t>ケイ</t>
    </rPh>
    <rPh sb="2" eb="3">
      <t>ヒ</t>
    </rPh>
    <rPh sb="4" eb="5">
      <t>ク</t>
    </rPh>
    <rPh sb="6" eb="7">
      <t>ブン</t>
    </rPh>
    <phoneticPr fontId="36"/>
  </si>
  <si>
    <t>中小企業等デジタル化加速事業</t>
    <rPh sb="0" eb="2">
      <t>チュウショウ</t>
    </rPh>
    <rPh sb="2" eb="4">
      <t>キギョウ</t>
    </rPh>
    <rPh sb="4" eb="5">
      <t>トウ</t>
    </rPh>
    <rPh sb="9" eb="10">
      <t>カ</t>
    </rPh>
    <rPh sb="10" eb="12">
      <t>カソク</t>
    </rPh>
    <rPh sb="12" eb="14">
      <t>ジギョウ</t>
    </rPh>
    <phoneticPr fontId="36"/>
  </si>
  <si>
    <t>補助事業
に要する
経　　費</t>
    <rPh sb="0" eb="4">
      <t>ホジョジギョウ</t>
    </rPh>
    <rPh sb="6" eb="7">
      <t>ヨウ</t>
    </rPh>
    <rPh sb="10" eb="11">
      <t>ケイ</t>
    </rPh>
    <rPh sb="13" eb="14">
      <t>ヒ</t>
    </rPh>
    <phoneticPr fontId="36"/>
  </si>
  <si>
    <t>費目</t>
    <rPh sb="0" eb="2">
      <t>ヒモク</t>
    </rPh>
    <phoneticPr fontId="36"/>
  </si>
  <si>
    <t>システム構築費</t>
    <rPh sb="4" eb="6">
      <t>コウチク</t>
    </rPh>
    <rPh sb="6" eb="7">
      <t>ヒ</t>
    </rPh>
    <phoneticPr fontId="36"/>
  </si>
  <si>
    <t>機器等整備費</t>
    <rPh sb="0" eb="3">
      <t>キキトウ</t>
    </rPh>
    <rPh sb="3" eb="5">
      <t>セイビ</t>
    </rPh>
    <rPh sb="5" eb="6">
      <t>ヒ</t>
    </rPh>
    <phoneticPr fontId="36"/>
  </si>
  <si>
    <t>システム運用
関　連　費</t>
    <rPh sb="4" eb="6">
      <t>ウンヨウ</t>
    </rPh>
    <rPh sb="7" eb="8">
      <t>カン</t>
    </rPh>
    <rPh sb="9" eb="10">
      <t>レン</t>
    </rPh>
    <rPh sb="11" eb="12">
      <t>ヒ</t>
    </rPh>
    <phoneticPr fontId="36"/>
  </si>
  <si>
    <t>専門家経費</t>
    <rPh sb="0" eb="3">
      <t>センモンカ</t>
    </rPh>
    <rPh sb="3" eb="5">
      <t>ケイヒ</t>
    </rPh>
    <phoneticPr fontId="36"/>
  </si>
  <si>
    <t>その他の経費</t>
    <rPh sb="2" eb="3">
      <t>タ</t>
    </rPh>
    <rPh sb="4" eb="6">
      <t>ケイヒ</t>
    </rPh>
    <phoneticPr fontId="31"/>
  </si>
  <si>
    <t>（補助事業に要する経費の内訳）</t>
    <rPh sb="1" eb="3">
      <t>ホジョ</t>
    </rPh>
    <rPh sb="3" eb="5">
      <t>ジギョウ</t>
    </rPh>
    <rPh sb="6" eb="7">
      <t>ヨウ</t>
    </rPh>
    <rPh sb="9" eb="11">
      <t>ケイヒ</t>
    </rPh>
    <rPh sb="12" eb="14">
      <t>ウチワケ</t>
    </rPh>
    <phoneticPr fontId="36"/>
  </si>
  <si>
    <t>４　経営状況表</t>
    <phoneticPr fontId="31"/>
  </si>
  <si>
    <t>補　　助　　事　　業　　計　　画　　書</t>
    <rPh sb="0" eb="1">
      <t>ホ</t>
    </rPh>
    <rPh sb="3" eb="4">
      <t>スケ</t>
    </rPh>
    <phoneticPr fontId="31"/>
  </si>
  <si>
    <t>※事業目的の達成に向けて取り組んだ内容等を記載してください</t>
    <phoneticPr fontId="31"/>
  </si>
  <si>
    <t>事業の成果</t>
    <rPh sb="3" eb="5">
      <t>セイカ</t>
    </rPh>
    <phoneticPr fontId="31"/>
  </si>
  <si>
    <t>※事業実施で得られた成果について数値等を活用し具体的に記載してください</t>
    <phoneticPr fontId="31"/>
  </si>
  <si>
    <t>今後の展開</t>
    <rPh sb="0" eb="2">
      <t>コンゴ</t>
    </rPh>
    <rPh sb="3" eb="5">
      <t>テンカイ</t>
    </rPh>
    <phoneticPr fontId="31"/>
  </si>
  <si>
    <t>※今後の更なるデジタル化の推進や，販路拡大に向けた取組等について記載してください</t>
    <phoneticPr fontId="31"/>
  </si>
  <si>
    <t xml:space="preserve"> （事業実施期間：   年  月  日 ～  年  月  日）</t>
    <rPh sb="4" eb="6">
      <t>ジッシ</t>
    </rPh>
    <phoneticPr fontId="31"/>
  </si>
  <si>
    <t>支払額
（税抜）</t>
    <rPh sb="0" eb="2">
      <t>シハラ</t>
    </rPh>
    <rPh sb="2" eb="3">
      <t>ガク</t>
    </rPh>
    <rPh sb="5" eb="7">
      <t>ゼイヌ</t>
    </rPh>
    <phoneticPr fontId="36"/>
  </si>
  <si>
    <t>費目</t>
    <rPh sb="0" eb="2">
      <t>ヒモク</t>
    </rPh>
    <phoneticPr fontId="31"/>
  </si>
  <si>
    <t>税率</t>
    <rPh sb="0" eb="2">
      <t>ゼイリツ</t>
    </rPh>
    <phoneticPr fontId="31"/>
  </si>
  <si>
    <t>別記様式第１号－別紙１</t>
    <rPh sb="0" eb="2">
      <t>ベッキ</t>
    </rPh>
    <rPh sb="4" eb="5">
      <t>ダイ</t>
    </rPh>
    <rPh sb="6" eb="7">
      <t>ゴウ</t>
    </rPh>
    <rPh sb="8" eb="10">
      <t>ベッシ</t>
    </rPh>
    <phoneticPr fontId="31"/>
  </si>
  <si>
    <t>別記様式第１号－別紙２</t>
    <rPh sb="0" eb="2">
      <t>ベッキ</t>
    </rPh>
    <rPh sb="2" eb="4">
      <t>ヨウシキ</t>
    </rPh>
    <rPh sb="4" eb="5">
      <t>ダイ</t>
    </rPh>
    <rPh sb="6" eb="7">
      <t>ゴウ</t>
    </rPh>
    <rPh sb="8" eb="10">
      <t>ベッシ</t>
    </rPh>
    <phoneticPr fontId="36"/>
  </si>
  <si>
    <t>別記様式第５号―別紙１</t>
    <rPh sb="0" eb="2">
      <t>ベッキ</t>
    </rPh>
    <rPh sb="4" eb="5">
      <t>ダイ</t>
    </rPh>
    <rPh sb="6" eb="7">
      <t>ゴウ</t>
    </rPh>
    <rPh sb="8" eb="10">
      <t>ベッシ</t>
    </rPh>
    <phoneticPr fontId="31"/>
  </si>
  <si>
    <t>別記様式第５号－別紙２</t>
    <rPh sb="0" eb="2">
      <t>ベッキ</t>
    </rPh>
    <rPh sb="2" eb="4">
      <t>ヨウシキ</t>
    </rPh>
    <rPh sb="4" eb="5">
      <t>ダイ</t>
    </rPh>
    <rPh sb="6" eb="7">
      <t>ゴウ</t>
    </rPh>
    <rPh sb="8" eb="10">
      <t>ベッシ</t>
    </rPh>
    <phoneticPr fontId="36"/>
  </si>
  <si>
    <t>　上記「事業計画」及び別紙「事業所要額」について，当該事業によりデジタル化促進を実施する必要があると認めます。</t>
    <rPh sb="1" eb="3">
      <t>ジョウキ</t>
    </rPh>
    <rPh sb="4" eb="8">
      <t>ジギョウケイカク</t>
    </rPh>
    <rPh sb="9" eb="10">
      <t>オヨ</t>
    </rPh>
    <rPh sb="11" eb="13">
      <t>ベッシ</t>
    </rPh>
    <rPh sb="14" eb="16">
      <t>ジギョウ</t>
    </rPh>
    <rPh sb="16" eb="18">
      <t>ショヨウ</t>
    </rPh>
    <rPh sb="18" eb="19">
      <t>ガク</t>
    </rPh>
    <rPh sb="25" eb="27">
      <t>トウガイ</t>
    </rPh>
    <rPh sb="27" eb="29">
      <t>ジギョウ</t>
    </rPh>
    <rPh sb="36" eb="37">
      <t>カ</t>
    </rPh>
    <rPh sb="37" eb="39">
      <t>ソクシン</t>
    </rPh>
    <rPh sb="40" eb="42">
      <t>ジッシ</t>
    </rPh>
    <rPh sb="44" eb="46">
      <t>ヒツヨウ</t>
    </rPh>
    <rPh sb="50" eb="51">
      <t>ミト</t>
    </rPh>
    <phoneticPr fontId="31"/>
  </si>
  <si>
    <t>　認定事業者，所在地及び認定者氏名</t>
    <rPh sb="1" eb="3">
      <t>ニンテイ</t>
    </rPh>
    <rPh sb="3" eb="6">
      <t>ジギョウシャ</t>
    </rPh>
    <rPh sb="7" eb="10">
      <t>ショザイチ</t>
    </rPh>
    <rPh sb="10" eb="11">
      <t>オヨ</t>
    </rPh>
    <rPh sb="12" eb="14">
      <t>ニンテイ</t>
    </rPh>
    <rPh sb="14" eb="15">
      <t>シャ</t>
    </rPh>
    <rPh sb="15" eb="17">
      <t>シメイ</t>
    </rPh>
    <phoneticPr fontId="31"/>
  </si>
  <si>
    <t>記載年月日　　　　　　　　　年　　　　月　　　　日</t>
    <rPh sb="0" eb="2">
      <t>キサイ</t>
    </rPh>
    <rPh sb="2" eb="5">
      <t>ネンガッピ</t>
    </rPh>
    <rPh sb="14" eb="15">
      <t>ネン</t>
    </rPh>
    <rPh sb="19" eb="20">
      <t>ガツ</t>
    </rPh>
    <rPh sb="24" eb="25">
      <t>ニチ</t>
    </rPh>
    <phoneticPr fontId="31"/>
  </si>
  <si>
    <t>　　　　　　　　　　　　　
　　　　　　　　　　　　　　　　　　　　　　　　　　　　　　　　　　　　　　印</t>
    <rPh sb="53" eb="54">
      <t>イン</t>
    </rPh>
    <phoneticPr fontId="31"/>
  </si>
  <si>
    <t>本補助金の申請には，本事業において派遣されるデジタル技術導入支援事業者（アドバイザー）の事業認定が必要となります。</t>
    <rPh sb="0" eb="4">
      <t>ホンホジョキン</t>
    </rPh>
    <rPh sb="5" eb="7">
      <t>シンセイ</t>
    </rPh>
    <rPh sb="10" eb="13">
      <t>ホンジギョウ</t>
    </rPh>
    <rPh sb="17" eb="19">
      <t>ハケン</t>
    </rPh>
    <rPh sb="26" eb="28">
      <t>ギジュツ</t>
    </rPh>
    <rPh sb="28" eb="32">
      <t>ドウニュウシエン</t>
    </rPh>
    <rPh sb="32" eb="35">
      <t>ジギョウシャ</t>
    </rPh>
    <rPh sb="44" eb="46">
      <t>ジギョウ</t>
    </rPh>
    <rPh sb="46" eb="48">
      <t>ニンテイ</t>
    </rPh>
    <rPh sb="49" eb="51">
      <t>ヒツヨウ</t>
    </rPh>
    <phoneticPr fontId="31"/>
  </si>
  <si>
    <t>別記様式第５号―【参考】</t>
    <rPh sb="0" eb="2">
      <t>ベッキ</t>
    </rPh>
    <rPh sb="2" eb="4">
      <t>ヨウシキ</t>
    </rPh>
    <rPh sb="4" eb="5">
      <t>ダイ</t>
    </rPh>
    <rPh sb="6" eb="7">
      <t>ゴウ</t>
    </rPh>
    <rPh sb="9" eb="11">
      <t>サンコウ</t>
    </rPh>
    <phoneticPr fontId="36"/>
  </si>
  <si>
    <t>システム構築費</t>
    <rPh sb="4" eb="7">
      <t>コウチクヒ</t>
    </rPh>
    <phoneticPr fontId="31"/>
  </si>
  <si>
    <t>機器等整備費</t>
    <rPh sb="0" eb="3">
      <t>キキトウ</t>
    </rPh>
    <rPh sb="3" eb="6">
      <t>セイビヒ</t>
    </rPh>
    <phoneticPr fontId="31"/>
  </si>
  <si>
    <t>システム運用関連費</t>
    <rPh sb="4" eb="6">
      <t>ウンヨウ</t>
    </rPh>
    <rPh sb="6" eb="9">
      <t>カンレンヒ</t>
    </rPh>
    <phoneticPr fontId="31"/>
  </si>
  <si>
    <t>専門家経費</t>
    <rPh sb="0" eb="3">
      <t>センモンカ</t>
    </rPh>
    <rPh sb="3" eb="5">
      <t>ケイヒ</t>
    </rPh>
    <phoneticPr fontId="31"/>
  </si>
  <si>
    <t>謝金</t>
    <rPh sb="0" eb="2">
      <t>シャキン</t>
    </rPh>
    <phoneticPr fontId="31"/>
  </si>
  <si>
    <t>委託費</t>
    <rPh sb="0" eb="3">
      <t>イタクヒ</t>
    </rPh>
    <phoneticPr fontId="31"/>
  </si>
  <si>
    <t>旅費</t>
    <rPh sb="0" eb="2">
      <t>リョヒ</t>
    </rPh>
    <phoneticPr fontId="31"/>
  </si>
  <si>
    <t>購入費</t>
    <rPh sb="0" eb="3">
      <t>コウニュウヒ</t>
    </rPh>
    <phoneticPr fontId="31"/>
  </si>
  <si>
    <t>借料</t>
    <rPh sb="0" eb="2">
      <t>シャクリョウ</t>
    </rPh>
    <phoneticPr fontId="31"/>
  </si>
  <si>
    <t>借料　</t>
    <rPh sb="0" eb="2">
      <t>シャクリョウ</t>
    </rPh>
    <phoneticPr fontId="31"/>
  </si>
  <si>
    <t>損料</t>
    <rPh sb="0" eb="2">
      <t>ソンリョウ</t>
    </rPh>
    <phoneticPr fontId="31"/>
  </si>
  <si>
    <t>修繕費</t>
    <rPh sb="0" eb="3">
      <t>シュウゼンヒ</t>
    </rPh>
    <phoneticPr fontId="31"/>
  </si>
  <si>
    <t>運搬料</t>
    <rPh sb="0" eb="3">
      <t>ウンパンリョウ</t>
    </rPh>
    <phoneticPr fontId="31"/>
  </si>
  <si>
    <t>宅配・郵送料</t>
    <rPh sb="0" eb="2">
      <t>タクハイ</t>
    </rPh>
    <rPh sb="3" eb="6">
      <t>ユウソウリョウ</t>
    </rPh>
    <phoneticPr fontId="31"/>
  </si>
  <si>
    <t>分類コード</t>
    <phoneticPr fontId="31"/>
  </si>
  <si>
    <t>大</t>
    <phoneticPr fontId="31"/>
  </si>
  <si>
    <t>中</t>
    <phoneticPr fontId="31"/>
  </si>
  <si>
    <t>小</t>
    <phoneticPr fontId="31"/>
  </si>
  <si>
    <t>A</t>
  </si>
  <si>
    <t>農業，林業</t>
  </si>
  <si>
    <t>農業</t>
  </si>
  <si>
    <t>林業</t>
  </si>
  <si>
    <t>B</t>
  </si>
  <si>
    <t>漁業</t>
  </si>
  <si>
    <t>漁業（水産養殖業を除く）</t>
  </si>
  <si>
    <t>水産養殖業</t>
  </si>
  <si>
    <t>C</t>
  </si>
  <si>
    <t>鉱業，採石業，砂利採取業</t>
  </si>
  <si>
    <t>D</t>
  </si>
  <si>
    <t>建設業</t>
  </si>
  <si>
    <t>総合工事業</t>
  </si>
  <si>
    <t>職別工事業(設備工事業を除く)</t>
  </si>
  <si>
    <t>設備工事業</t>
  </si>
  <si>
    <t>E</t>
  </si>
  <si>
    <t>製造業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</si>
  <si>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</si>
  <si>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</si>
  <si>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</si>
  <si>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</si>
  <si>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</si>
  <si>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</si>
  <si>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</si>
  <si>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</si>
  <si>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</si>
  <si>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</si>
  <si>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</si>
  <si>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</si>
  <si>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</si>
  <si>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</si>
  <si>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</si>
  <si>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</si>
  <si>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</si>
  <si>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</si>
  <si>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</si>
  <si>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</si>
  <si>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</si>
  <si>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</si>
  <si>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</si>
  <si>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</si>
  <si>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F</t>
  </si>
  <si>
    <t>電気・ガス・熱供給・水道業</t>
  </si>
  <si>
    <t>電気業</t>
  </si>
  <si>
    <t>ガス業</t>
  </si>
  <si>
    <t>熱供給業</t>
  </si>
  <si>
    <t>水道業</t>
  </si>
  <si>
    <t>G</t>
  </si>
  <si>
    <t>情報通信業</t>
  </si>
  <si>
    <t>通信業</t>
  </si>
  <si>
    <t>放送業</t>
  </si>
  <si>
    <t>情報サービス業</t>
  </si>
  <si>
    <t>インターネット附随サービス業</t>
  </si>
  <si>
    <t>映像・音声・文字情報制作業</t>
  </si>
  <si>
    <t>H</t>
  </si>
  <si>
    <t>運輸業，郵便業</t>
  </si>
  <si>
    <t>鉄道業</t>
  </si>
  <si>
    <t>道路旅客運送業</t>
  </si>
  <si>
    <t>道路貨物運送業</t>
  </si>
  <si>
    <t>水運業</t>
  </si>
  <si>
    <t>航空運輸業</t>
  </si>
  <si>
    <t>倉庫業</t>
  </si>
  <si>
    <t>運輸に附帯するサービス業</t>
  </si>
  <si>
    <t>郵便業（信書便事業を含む）</t>
  </si>
  <si>
    <t>I</t>
  </si>
  <si>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</si>
  <si>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</si>
  <si>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</si>
  <si>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</si>
  <si>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</si>
  <si>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</si>
  <si>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</si>
  <si>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</si>
  <si>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</si>
  <si>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</si>
  <si>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</si>
  <si>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</si>
  <si>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</si>
  <si>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t>
  </si>
  <si>
    <t>金融業，保険業</t>
  </si>
  <si>
    <t>銀行業</t>
  </si>
  <si>
    <t>協同組織金融業</t>
  </si>
  <si>
    <t>貸金業，クレジットカード業等非預金信用機関</t>
  </si>
  <si>
    <t>金融商品取引業，商品先物取引業</t>
  </si>
  <si>
    <t>補助的金融業等</t>
  </si>
  <si>
    <t>保険業（保険媒介代理業，保険サービス業を含む）</t>
  </si>
  <si>
    <t>K</t>
  </si>
  <si>
    <t>不動産業，物品賃貸業</t>
  </si>
  <si>
    <t>不動産取引業</t>
  </si>
  <si>
    <t>不動産賃貸業・管理業</t>
  </si>
  <si>
    <t>物品賃貸業</t>
  </si>
  <si>
    <t>L</t>
  </si>
  <si>
    <t>学術研究，専門・技術サービス業</t>
  </si>
  <si>
    <t>学術・開発研究機関</t>
  </si>
  <si>
    <t>専門サービス業（他に分類されないもの）</t>
  </si>
  <si>
    <t>広告業</t>
  </si>
  <si>
    <t>技術サービス業（他に分類されないもの）</t>
  </si>
  <si>
    <t>M</t>
  </si>
  <si>
    <t>宿泊業，飲食サービス業</t>
  </si>
  <si>
    <t>宿泊業</t>
  </si>
  <si>
    <t>飲食店</t>
  </si>
  <si>
    <t>持ち帰り・配達飲食サービス業</t>
  </si>
  <si>
    <t>N</t>
  </si>
  <si>
    <t>生活関連サービス業，娯楽業</t>
  </si>
  <si>
    <t>洗濯・理容・美容・浴場業</t>
  </si>
  <si>
    <t>その他の生活関連サービス業</t>
  </si>
  <si>
    <t>娯楽業</t>
  </si>
  <si>
    <t>O</t>
  </si>
  <si>
    <t>教育，学習支援業</t>
  </si>
  <si>
    <t>学校教育</t>
  </si>
  <si>
    <t>その他の教育，学習支援業</t>
  </si>
  <si>
    <t>P</t>
  </si>
  <si>
    <t>医療，福祉</t>
  </si>
  <si>
    <t>医療業</t>
  </si>
  <si>
    <t>保健衛生</t>
  </si>
  <si>
    <t>社会保険・社会福祉・介護事業</t>
  </si>
  <si>
    <t>Q</t>
  </si>
  <si>
    <t>複合サービス事業</t>
  </si>
  <si>
    <t>郵便局</t>
  </si>
  <si>
    <t>協同組合（他に分類されないもの）</t>
  </si>
  <si>
    <t>R</t>
  </si>
  <si>
    <t>サービス業（他に分類されないもの）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</si>
  <si>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</si>
  <si>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</si>
  <si>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</si>
  <si>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</si>
  <si>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</si>
  <si>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</si>
  <si>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</si>
  <si>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</si>
  <si>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</si>
  <si>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S</t>
  </si>
  <si>
    <t>公務（他に分類されるものを除く）</t>
  </si>
  <si>
    <t>国家公務</t>
  </si>
  <si>
    <t>地方公務</t>
  </si>
  <si>
    <t>T</t>
  </si>
  <si>
    <t>分類不能の産業</t>
  </si>
  <si>
    <t>農業・林業</t>
    <phoneticPr fontId="31"/>
  </si>
  <si>
    <t>鉱業・採石業・砂利採取業</t>
    <phoneticPr fontId="31"/>
  </si>
  <si>
    <t>電気・ガス・熱供給・水道業</t>
    <phoneticPr fontId="31"/>
  </si>
  <si>
    <t>情報通信業</t>
    <phoneticPr fontId="31"/>
  </si>
  <si>
    <t>運輸業・郵便業</t>
    <phoneticPr fontId="31"/>
  </si>
  <si>
    <t>卸売業・小売業</t>
    <phoneticPr fontId="31"/>
  </si>
  <si>
    <t>金融業・保険業</t>
    <phoneticPr fontId="31"/>
  </si>
  <si>
    <t>不動産業・物品賃貸業</t>
    <phoneticPr fontId="31"/>
  </si>
  <si>
    <t>学術研究・専門・技術サービス業</t>
    <phoneticPr fontId="31"/>
  </si>
  <si>
    <t>宿泊業・飲食サービス業</t>
    <phoneticPr fontId="31"/>
  </si>
  <si>
    <t>生活関連サービス業・娯楽業</t>
    <phoneticPr fontId="31"/>
  </si>
  <si>
    <t>教育・学習支援業</t>
    <phoneticPr fontId="31"/>
  </si>
  <si>
    <t>医療・福祉</t>
    <phoneticPr fontId="31"/>
  </si>
  <si>
    <t>複合サービス事業</t>
    <phoneticPr fontId="31"/>
  </si>
  <si>
    <t>サービス業で他に分類されないもの</t>
    <phoneticPr fontId="31"/>
  </si>
  <si>
    <t>公務で他に分類されないもの</t>
    <phoneticPr fontId="31"/>
  </si>
  <si>
    <t>分類不能の産業</t>
    <phoneticPr fontId="31"/>
  </si>
  <si>
    <t>学術・開発研究機関</t>
    <phoneticPr fontId="31"/>
  </si>
  <si>
    <t>経 常 利 益</t>
    <rPh sb="0" eb="1">
      <t>ケイ</t>
    </rPh>
    <rPh sb="2" eb="3">
      <t>ツネ</t>
    </rPh>
    <rPh sb="4" eb="5">
      <t>リ</t>
    </rPh>
    <rPh sb="6" eb="7">
      <t>エキ</t>
    </rPh>
    <phoneticPr fontId="31"/>
  </si>
  <si>
    <t>自 己 資 本</t>
    <phoneticPr fontId="31"/>
  </si>
  <si>
    <t>流 動 資 産</t>
    <rPh sb="0" eb="1">
      <t>リュウ</t>
    </rPh>
    <rPh sb="2" eb="3">
      <t>ドウ</t>
    </rPh>
    <rPh sb="4" eb="5">
      <t>シ</t>
    </rPh>
    <rPh sb="6" eb="7">
      <t>サン</t>
    </rPh>
    <phoneticPr fontId="31"/>
  </si>
  <si>
    <t>流 動 負 債</t>
    <rPh sb="0" eb="1">
      <t>リュウ</t>
    </rPh>
    <rPh sb="2" eb="3">
      <t>ドウ</t>
    </rPh>
    <rPh sb="4" eb="5">
      <t>フ</t>
    </rPh>
    <rPh sb="6" eb="7">
      <t>サイ</t>
    </rPh>
    <phoneticPr fontId="31"/>
  </si>
  <si>
    <t>流 動 比 率</t>
    <rPh sb="0" eb="1">
      <t>リュウ</t>
    </rPh>
    <rPh sb="2" eb="3">
      <t>ドウ</t>
    </rPh>
    <rPh sb="4" eb="5">
      <t>ヒ</t>
    </rPh>
    <rPh sb="6" eb="7">
      <t>リツ</t>
    </rPh>
    <phoneticPr fontId="31"/>
  </si>
  <si>
    <t>補　　助　　事　　業　　実　　績　　書</t>
    <rPh sb="0" eb="1">
      <t>ホ</t>
    </rPh>
    <rPh sb="3" eb="4">
      <t>スケ</t>
    </rPh>
    <rPh sb="12" eb="13">
      <t>ミノル</t>
    </rPh>
    <rPh sb="15" eb="16">
      <t>イサオ</t>
    </rPh>
    <phoneticPr fontId="31"/>
  </si>
  <si>
    <t>補助金
所要額</t>
    <rPh sb="0" eb="3">
      <t>ホジョキン</t>
    </rPh>
    <rPh sb="4" eb="6">
      <t>ショヨウ</t>
    </rPh>
    <rPh sb="6" eb="7">
      <t>ガク</t>
    </rPh>
    <phoneticPr fontId="36"/>
  </si>
  <si>
    <t>補助金所要額</t>
    <rPh sb="3" eb="5">
      <t>ショヨウ</t>
    </rPh>
    <rPh sb="5" eb="6">
      <t>ガク</t>
    </rPh>
    <phoneticPr fontId="31"/>
  </si>
  <si>
    <t>合　　　計</t>
    <phoneticPr fontId="31"/>
  </si>
  <si>
    <t>※　事業を実施する宮城県内の生産拠点等を記載してください</t>
    <phoneticPr fontId="31"/>
  </si>
  <si>
    <t>イ　課題（貴社のどのような点についてどのような困りごとがありますか）</t>
    <rPh sb="2" eb="4">
      <t>カダイ</t>
    </rPh>
    <rPh sb="5" eb="7">
      <t>キシャ</t>
    </rPh>
    <rPh sb="13" eb="14">
      <t>テン</t>
    </rPh>
    <rPh sb="23" eb="24">
      <t>コマ</t>
    </rPh>
    <phoneticPr fontId="31"/>
  </si>
  <si>
    <t>ハ　今後の展望（「ロ　成果」が得られたら，どのようなことに取り組みたいですか。）</t>
    <rPh sb="2" eb="4">
      <t>コンゴ</t>
    </rPh>
    <rPh sb="5" eb="7">
      <t>テンボウ</t>
    </rPh>
    <rPh sb="11" eb="13">
      <t>セイカ</t>
    </rPh>
    <rPh sb="15" eb="16">
      <t>エ</t>
    </rPh>
    <rPh sb="29" eb="30">
      <t>ト</t>
    </rPh>
    <rPh sb="31" eb="32">
      <t>ク</t>
    </rPh>
    <phoneticPr fontId="31"/>
  </si>
  <si>
    <t>補助事業費</t>
    <rPh sb="0" eb="2">
      <t>ホジョ</t>
    </rPh>
    <phoneticPr fontId="31"/>
  </si>
  <si>
    <t>ロ　目的（「イ　課題」が解決した状態はどんな状態ですか）</t>
    <rPh sb="2" eb="4">
      <t>モクテキ</t>
    </rPh>
    <rPh sb="8" eb="10">
      <t>カダイ</t>
    </rPh>
    <rPh sb="12" eb="14">
      <t>カイケツ</t>
    </rPh>
    <rPh sb="16" eb="18">
      <t>ジョウタイ</t>
    </rPh>
    <rPh sb="22" eb="24">
      <t>ジョウタイ</t>
    </rPh>
    <phoneticPr fontId="31"/>
  </si>
  <si>
    <t>ハ　取組内容（「ロ　目的」を達成するためにどのようなデジタル化の取組をしますか）
※　取組内容毎に分けて記載してください。</t>
    <rPh sb="2" eb="4">
      <t>トリク</t>
    </rPh>
    <rPh sb="4" eb="6">
      <t>ナイヨウ</t>
    </rPh>
    <rPh sb="10" eb="12">
      <t>モクテキ</t>
    </rPh>
    <rPh sb="14" eb="16">
      <t>タッセイ</t>
    </rPh>
    <rPh sb="30" eb="31">
      <t>カ</t>
    </rPh>
    <rPh sb="32" eb="33">
      <t>ト</t>
    </rPh>
    <rPh sb="33" eb="34">
      <t>ク</t>
    </rPh>
    <rPh sb="43" eb="44">
      <t>ト</t>
    </rPh>
    <rPh sb="44" eb="45">
      <t>ク</t>
    </rPh>
    <rPh sb="45" eb="47">
      <t>ナイヨウ</t>
    </rPh>
    <rPh sb="47" eb="48">
      <t>ゴト</t>
    </rPh>
    <rPh sb="49" eb="50">
      <t>ワ</t>
    </rPh>
    <rPh sb="52" eb="54">
      <t>キサイ</t>
    </rPh>
    <phoneticPr fontId="31"/>
  </si>
  <si>
    <t>ロ　成果（イ「事業効果」が起きた結果，（１）「イ　課題」はどのように解決されますか）</t>
    <rPh sb="2" eb="4">
      <t>セイカ</t>
    </rPh>
    <rPh sb="7" eb="9">
      <t>ジギョウ</t>
    </rPh>
    <rPh sb="9" eb="11">
      <t>コウカ</t>
    </rPh>
    <rPh sb="13" eb="14">
      <t>オ</t>
    </rPh>
    <rPh sb="16" eb="18">
      <t>ケッカ</t>
    </rPh>
    <rPh sb="25" eb="27">
      <t>カダイ</t>
    </rPh>
    <rPh sb="34" eb="36">
      <t>カイケツ</t>
    </rPh>
    <phoneticPr fontId="31"/>
  </si>
  <si>
    <t>※１ 過去３期の財務諸表により作成すること。</t>
    <rPh sb="15" eb="17">
      <t>サクセイ</t>
    </rPh>
    <phoneticPr fontId="31"/>
  </si>
  <si>
    <t>※２ 金額は，百円の単位を四捨五入して千円単位で記入し，率は，小数点第２位を四捨五入して小数点第１位まで記入すること。</t>
    <phoneticPr fontId="31"/>
  </si>
  <si>
    <t xml:space="preserve">※　現場の現状や課題を踏まえ，デジタル技術を活用（導入）する目的や自社の取組内容，想定される効果など，事業の必要性を記載してください。
※　上記，自社の現状（及び課題）について，取組のポイントを具体的に記載してください。
</t>
    <phoneticPr fontId="31"/>
  </si>
  <si>
    <t>（１）計画内容</t>
    <rPh sb="3" eb="5">
      <t>ケイカク</t>
    </rPh>
    <phoneticPr fontId="31"/>
  </si>
  <si>
    <t>（２）事業の効果，今後の展望</t>
    <rPh sb="9" eb="11">
      <t>コンゴ</t>
    </rPh>
    <rPh sb="12" eb="14">
      <t>テンボウ</t>
    </rPh>
    <phoneticPr fontId="31"/>
  </si>
  <si>
    <t>※事業を実施することで得られる効果や，今後の経営目標等について，数値等を活用し具体的に記載してください</t>
    <phoneticPr fontId="31"/>
  </si>
  <si>
    <t>イ　事業効果（上記「取組内容①～③」によりどのような変化が起こりますか）
※　上記（１）ハの取組により期待できる効果毎に分けて記載願います。</t>
    <rPh sb="2" eb="4">
      <t>ジギョウ</t>
    </rPh>
    <rPh sb="4" eb="6">
      <t>コウカ</t>
    </rPh>
    <rPh sb="7" eb="9">
      <t>ジョウキ</t>
    </rPh>
    <rPh sb="10" eb="11">
      <t>ト</t>
    </rPh>
    <rPh sb="11" eb="12">
      <t>ク</t>
    </rPh>
    <rPh sb="12" eb="14">
      <t>ナイヨウ</t>
    </rPh>
    <rPh sb="26" eb="28">
      <t>ヘンカ</t>
    </rPh>
    <rPh sb="29" eb="30">
      <t>オ</t>
    </rPh>
    <rPh sb="39" eb="41">
      <t>ジョウキ</t>
    </rPh>
    <rPh sb="46" eb="47">
      <t>ト</t>
    </rPh>
    <rPh sb="47" eb="48">
      <t>ク</t>
    </rPh>
    <rPh sb="51" eb="53">
      <t>キタイ</t>
    </rPh>
    <rPh sb="56" eb="58">
      <t>コウカ</t>
    </rPh>
    <rPh sb="58" eb="59">
      <t>ゴト</t>
    </rPh>
    <rPh sb="60" eb="61">
      <t>ワ</t>
    </rPh>
    <rPh sb="63" eb="65">
      <t>キサイ</t>
    </rPh>
    <rPh sb="65" eb="66">
      <t>ネガ</t>
    </rPh>
    <phoneticPr fontId="31"/>
  </si>
  <si>
    <t>（注）本様式は，日本産業規格A4判とすること。</t>
    <rPh sb="10" eb="12">
      <t>サンギョウ</t>
    </rPh>
    <phoneticPr fontId="36"/>
  </si>
  <si>
    <t>　　取組内容①</t>
    <rPh sb="2" eb="3">
      <t>ト</t>
    </rPh>
    <rPh sb="3" eb="4">
      <t>ク</t>
    </rPh>
    <rPh sb="4" eb="6">
      <t>ナイヨウ</t>
    </rPh>
    <phoneticPr fontId="31"/>
  </si>
  <si>
    <t>　　　取組内容②</t>
    <rPh sb="3" eb="4">
      <t>ト</t>
    </rPh>
    <rPh sb="4" eb="5">
      <t>ク</t>
    </rPh>
    <rPh sb="5" eb="7">
      <t>ナイヨウ</t>
    </rPh>
    <phoneticPr fontId="31"/>
  </si>
  <si>
    <t>　　　取組内容③</t>
    <rPh sb="3" eb="4">
      <t>ト</t>
    </rPh>
    <rPh sb="4" eb="5">
      <t>ク</t>
    </rPh>
    <rPh sb="5" eb="7">
      <t>ナイヨウ</t>
    </rPh>
    <phoneticPr fontId="31"/>
  </si>
  <si>
    <t>　　　取組内容　　の事業効果</t>
    <rPh sb="3" eb="4">
      <t>ト</t>
    </rPh>
    <rPh sb="4" eb="5">
      <t>ク</t>
    </rPh>
    <rPh sb="5" eb="7">
      <t>ナイヨウ</t>
    </rPh>
    <rPh sb="10" eb="12">
      <t>ジギョウ</t>
    </rPh>
    <rPh sb="12" eb="14">
      <t>コウカ</t>
    </rPh>
    <phoneticPr fontId="31"/>
  </si>
  <si>
    <t>中小企業等デジタル化促進事業</t>
    <rPh sb="0" eb="2">
      <t>チュウショウ</t>
    </rPh>
    <rPh sb="2" eb="4">
      <t>キギョウ</t>
    </rPh>
    <rPh sb="4" eb="5">
      <t>トウ</t>
    </rPh>
    <rPh sb="9" eb="10">
      <t>カ</t>
    </rPh>
    <rPh sb="10" eb="12">
      <t>ソクシン</t>
    </rPh>
    <rPh sb="12" eb="14">
      <t>ジギョウ</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</si>
</sst>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quot;▲ &quot;#,##0"/>
    <numFmt numFmtId="178" formatCode="#,##0\ &quot;千&quot;&quot;円&quot;;&quot;▲ &quot;#,##0\ &quot;千&quot;&quot;円&quot;"/>
    <numFmt numFmtId="179" formatCode="0.0%"/>
    <numFmt numFmtId="180" formatCode="0&quot;%&quot;;&quot;▲ &quot;0&quot;%&quot;"/>
  </numFmts>
  <fonts count="5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10.5"/>
      <color rgb="FF000000"/>
      <name val="Century"/>
      <family val="1"/>
    </font>
    <font>
      <b/>
      <sz val="12"/>
      <color rgb="FF000000"/>
      <name val="ＭＳ 明朝"/>
      <family val="1"/>
      <charset val="128"/>
    </font>
    <font>
      <b/>
      <sz val="10.5"/>
      <color rgb="FF000000"/>
      <name val="ＭＳ 明朝"/>
      <family val="1"/>
      <charset val="128"/>
    </font>
    <font>
      <b/>
      <sz val="10.5"/>
      <color rgb="FF000000"/>
      <name val="Century"/>
      <family val="1"/>
    </font>
    <font>
      <sz val="9"/>
      <color rgb="FF000000"/>
      <name val="Century"/>
      <family val="1"/>
    </font>
    <font>
      <sz val="9"/>
      <color rgb="FF000000"/>
      <name val="ＭＳ 明朝"/>
      <family val="1"/>
      <charset val="128"/>
    </font>
    <font>
      <sz val="8"/>
      <color rgb="FF000000"/>
      <name val="ＭＳ 明朝"/>
      <family val="1"/>
      <charset val="128"/>
    </font>
    <font>
      <sz val="9"/>
      <color rgb="FFFF0000"/>
      <name val="ＭＳ 明朝"/>
      <family val="1"/>
      <charset val="128"/>
    </font>
    <font>
      <sz val="9"/>
      <color rgb="FFFF0000"/>
      <name val="Century"/>
      <family val="1"/>
    </font>
    <font>
      <sz val="10.5"/>
      <color rgb="FFFF0000"/>
      <name val="ＭＳ 明朝"/>
      <family val="1"/>
      <charset val="128"/>
    </font>
    <font>
      <sz val="10.5"/>
      <color rgb="FFFF0000"/>
      <name val="Century"/>
      <family val="1"/>
    </font>
    <font>
      <b/>
      <sz val="10.5"/>
      <color rgb="FFFF0000"/>
      <name val="Century"/>
      <family val="1"/>
    </font>
    <font>
      <sz val="6"/>
      <name val="游ゴシック"/>
      <family val="2"/>
      <charset val="128"/>
      <scheme val="minor"/>
    </font>
    <font>
      <sz val="11"/>
      <name val="明朝"/>
      <family val="1"/>
      <charset val="128"/>
    </font>
    <font>
      <sz val="10.5"/>
      <color indexed="8"/>
      <name val="ＭＳ 明朝"/>
      <family val="1"/>
      <charset val="128"/>
    </font>
    <font>
      <sz val="14"/>
      <color indexed="8"/>
      <name val="ＭＳ 明朝"/>
      <family val="1"/>
      <charset val="128"/>
    </font>
    <font>
      <sz val="11"/>
      <color indexed="8"/>
      <name val="ＭＳ 明朝"/>
      <family val="1"/>
      <charset val="128"/>
    </font>
    <font>
      <sz val="6"/>
      <name val="明朝"/>
      <family val="1"/>
      <charset val="128"/>
    </font>
    <font>
      <sz val="12"/>
      <color indexed="8"/>
      <name val="ＭＳ 明朝"/>
      <family val="1"/>
      <charset val="128"/>
    </font>
    <font>
      <sz val="10.5"/>
      <color theme="1"/>
      <name val="ＭＳ 明朝"/>
      <family val="1"/>
      <charset val="128"/>
    </font>
    <font>
      <sz val="10.5"/>
      <name val="ＭＳ 明朝"/>
      <family val="1"/>
      <charset val="128"/>
    </font>
    <font>
      <sz val="11"/>
      <name val="ＭＳ 明朝"/>
      <family val="1"/>
      <charset val="128"/>
    </font>
    <font>
      <sz val="12"/>
      <name val="ＭＳ 明朝"/>
      <family val="1"/>
      <charset val="128"/>
    </font>
    <font>
      <u/>
      <sz val="10.5"/>
      <color rgb="FF000000"/>
      <name val="ＭＳ Ｐ明朝"/>
      <family val="1"/>
      <charset val="128"/>
    </font>
    <font>
      <sz val="11"/>
      <name val="游ゴシック"/>
      <family val="2"/>
      <charset val="128"/>
      <scheme val="minor"/>
    </font>
    <font>
      <sz val="11"/>
      <name val="游ゴシック"/>
      <family val="3"/>
      <charset val="128"/>
      <scheme val="minor"/>
    </font>
    <font>
      <b/>
      <sz val="9"/>
      <color indexed="81"/>
      <name val="MS P ゴシック"/>
      <family val="3"/>
      <charset val="128"/>
    </font>
    <font>
      <b/>
      <sz val="16"/>
      <color indexed="81"/>
      <name val="MS P ゴシック"/>
      <family val="3"/>
      <charset val="128"/>
    </font>
    <font>
      <b/>
      <sz val="12"/>
      <color indexed="81"/>
      <name val="MS P ゴシック"/>
      <family val="3"/>
      <charset val="128"/>
    </font>
    <font>
      <b/>
      <u/>
      <sz val="12"/>
      <color indexed="81"/>
      <name val="MS P ゴシック"/>
      <family val="3"/>
      <charset val="128"/>
    </font>
    <font>
      <sz val="9"/>
      <name val="ＭＳ 明朝"/>
      <family val="1"/>
      <charset val="128"/>
    </font>
    <font>
      <b/>
      <sz val="10.5"/>
      <color rgb="FFFF0000"/>
      <name val="ＭＳ 明朝"/>
      <family val="1"/>
      <charset val="128"/>
    </font>
    <font>
      <sz val="10"/>
      <name val="ＭＳ 明朝"/>
      <family val="1"/>
      <charset val="128"/>
    </font>
    <font>
      <sz val="9"/>
      <name val="Century"/>
      <family val="1"/>
    </font>
    <font>
      <sz val="10"/>
      <name val="ＭＳ Ｐ明朝"/>
      <family val="1"/>
      <charset val="128"/>
    </font>
    <font>
      <sz val="9"/>
      <name val="ＭＳ Ｐ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diagonalUp="1">
      <left/>
      <right style="thin">
        <color indexed="64"/>
      </right>
      <top style="double">
        <color auto="1"/>
      </top>
      <bottom style="medium">
        <color auto="1"/>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bottom/>
      <diagonal/>
    </border>
    <border diagonalUp="1">
      <left/>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diagonalUp="1">
      <left/>
      <right/>
      <top style="thin">
        <color indexed="64"/>
      </top>
      <bottom/>
      <diagonal style="thin">
        <color indexed="64"/>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diagonalUp="1">
      <left/>
      <right/>
      <top style="double">
        <color indexed="64"/>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32" fillId="0" borderId="0"/>
  </cellStyleXfs>
  <cellXfs count="424">
    <xf numFmtId="0" fontId="0" fillId="0" borderId="0" xfId="0">
      <alignment vertical="center"/>
    </xf>
    <xf numFmtId="0" fontId="19" fillId="0" borderId="0" xfId="0" applyFont="1" applyAlignment="1">
      <alignment horizontal="justify" vertical="center"/>
    </xf>
    <xf numFmtId="0" fontId="21" fillId="0" borderId="0" xfId="0" applyFont="1" applyAlignment="1">
      <alignment horizontal="justify" vertical="center"/>
    </xf>
    <xf numFmtId="0" fontId="18" fillId="0" borderId="11" xfId="0" applyFont="1" applyBorder="1" applyAlignment="1">
      <alignment horizontal="justify" vertical="center" wrapText="1"/>
    </xf>
    <xf numFmtId="0" fontId="18" fillId="0" borderId="14" xfId="0" applyFont="1" applyBorder="1" applyAlignment="1">
      <alignment horizontal="justify" vertical="center" wrapText="1"/>
    </xf>
    <xf numFmtId="0" fontId="22" fillId="0" borderId="0" xfId="0" applyFont="1" applyAlignment="1">
      <alignment horizontal="justify" vertical="center"/>
    </xf>
    <xf numFmtId="0" fontId="30" fillId="0" borderId="0" xfId="0" applyFont="1" applyAlignment="1">
      <alignment horizontal="justify" vertical="center"/>
    </xf>
    <xf numFmtId="0" fontId="18" fillId="0" borderId="16" xfId="0" applyFont="1" applyBorder="1" applyAlignment="1">
      <alignment horizontal="center" vertical="center" wrapText="1"/>
    </xf>
    <xf numFmtId="0" fontId="18" fillId="0" borderId="16" xfId="0" applyFont="1" applyBorder="1" applyAlignment="1">
      <alignment horizontal="right" vertical="center" wrapText="1"/>
    </xf>
    <xf numFmtId="0" fontId="0" fillId="0" borderId="0" xfId="0" applyAlignment="1">
      <alignment horizontal="left" vertical="center"/>
    </xf>
    <xf numFmtId="0" fontId="19" fillId="0" borderId="0" xfId="0" applyFont="1" applyAlignment="1">
      <alignment horizontal="left" vertical="center"/>
    </xf>
    <xf numFmtId="0" fontId="18" fillId="0" borderId="22" xfId="0" applyFont="1" applyBorder="1" applyAlignment="1">
      <alignment horizontal="justify" vertical="center" wrapText="1"/>
    </xf>
    <xf numFmtId="0" fontId="18" fillId="0" borderId="26" xfId="0" applyFont="1" applyBorder="1" applyAlignment="1">
      <alignment horizontal="justify" vertical="center" wrapText="1"/>
    </xf>
    <xf numFmtId="0" fontId="33" fillId="0" borderId="0" xfId="42" applyFont="1" applyBorder="1" applyAlignment="1">
      <alignment horizontal="center" vertical="center"/>
    </xf>
    <xf numFmtId="0" fontId="34" fillId="0" borderId="0" xfId="42" applyFont="1" applyBorder="1" applyAlignment="1">
      <alignment horizontal="center" vertical="center"/>
    </xf>
    <xf numFmtId="0" fontId="35" fillId="0" borderId="0" xfId="42" applyFont="1" applyAlignment="1">
      <alignment vertical="center"/>
    </xf>
    <xf numFmtId="0" fontId="33" fillId="0" borderId="0" xfId="42" applyFont="1" applyBorder="1" applyAlignment="1">
      <alignment horizontal="left" vertical="center"/>
    </xf>
    <xf numFmtId="0" fontId="37" fillId="0" borderId="0" xfId="42" applyFont="1" applyBorder="1" applyAlignment="1">
      <alignment vertical="center"/>
    </xf>
    <xf numFmtId="0" fontId="37" fillId="0" borderId="0" xfId="42" applyFont="1" applyAlignment="1">
      <alignment vertical="center"/>
    </xf>
    <xf numFmtId="0" fontId="33" fillId="0" borderId="0" xfId="42" applyFont="1" applyBorder="1" applyAlignment="1">
      <alignment vertical="center"/>
    </xf>
    <xf numFmtId="0" fontId="33" fillId="0" borderId="16" xfId="42" applyFont="1" applyBorder="1" applyAlignment="1">
      <alignment vertical="center"/>
    </xf>
    <xf numFmtId="0" fontId="35" fillId="0" borderId="0" xfId="42" applyFont="1" applyBorder="1" applyAlignment="1">
      <alignment vertical="center"/>
    </xf>
    <xf numFmtId="0" fontId="33" fillId="0" borderId="14" xfId="42" applyFont="1" applyBorder="1" applyAlignment="1">
      <alignment horizontal="center" vertical="center"/>
    </xf>
    <xf numFmtId="0" fontId="33" fillId="0" borderId="14" xfId="42" applyFont="1" applyBorder="1" applyAlignment="1">
      <alignment vertical="center"/>
    </xf>
    <xf numFmtId="0" fontId="33" fillId="0" borderId="11" xfId="42" applyFont="1" applyBorder="1" applyAlignment="1">
      <alignment vertical="center"/>
    </xf>
    <xf numFmtId="0" fontId="33" fillId="0" borderId="38" xfId="42" applyFont="1" applyBorder="1" applyAlignment="1">
      <alignment horizontal="right" vertical="center"/>
    </xf>
    <xf numFmtId="0" fontId="38" fillId="0" borderId="22" xfId="42" applyFont="1" applyBorder="1" applyAlignment="1">
      <alignment vertical="center" wrapText="1"/>
    </xf>
    <xf numFmtId="176" fontId="38" fillId="0" borderId="33" xfId="42" applyNumberFormat="1" applyFont="1" applyBorder="1" applyAlignment="1">
      <alignment vertical="center"/>
    </xf>
    <xf numFmtId="176" fontId="38" fillId="0" borderId="40" xfId="42" applyNumberFormat="1" applyFont="1" applyBorder="1" applyAlignment="1">
      <alignment vertical="center"/>
    </xf>
    <xf numFmtId="0" fontId="33" fillId="0" borderId="0" xfId="42" applyFont="1" applyBorder="1" applyAlignment="1">
      <alignment horizontal="left" wrapText="1"/>
    </xf>
    <xf numFmtId="0" fontId="33" fillId="0" borderId="13" xfId="42" applyFont="1" applyBorder="1" applyAlignment="1">
      <alignment horizontal="left" wrapText="1"/>
    </xf>
    <xf numFmtId="0" fontId="33" fillId="0" borderId="13" xfId="42" applyFont="1" applyBorder="1" applyAlignment="1">
      <alignment horizontal="right" wrapText="1"/>
    </xf>
    <xf numFmtId="0" fontId="33" fillId="0" borderId="42" xfId="42" applyFont="1" applyBorder="1" applyAlignment="1">
      <alignment horizontal="center" vertical="center"/>
    </xf>
    <xf numFmtId="0" fontId="33" fillId="0" borderId="44" xfId="42" applyFont="1" applyBorder="1" applyAlignment="1">
      <alignment vertical="center"/>
    </xf>
    <xf numFmtId="0" fontId="33" fillId="0" borderId="47" xfId="42" applyFont="1" applyBorder="1" applyAlignment="1">
      <alignment vertical="center"/>
    </xf>
    <xf numFmtId="0" fontId="33" fillId="0" borderId="48" xfId="42" applyFont="1" applyBorder="1" applyAlignment="1">
      <alignment horizontal="center" vertical="center"/>
    </xf>
    <xf numFmtId="0" fontId="33" fillId="0" borderId="52" xfId="42" applyFont="1" applyBorder="1" applyAlignment="1">
      <alignment vertical="center"/>
    </xf>
    <xf numFmtId="0" fontId="33" fillId="0" borderId="54" xfId="42" applyFont="1" applyBorder="1" applyAlignment="1">
      <alignment vertical="center"/>
    </xf>
    <xf numFmtId="0" fontId="33" fillId="0" borderId="55" xfId="42" applyFont="1" applyBorder="1" applyAlignment="1">
      <alignment horizontal="center" vertical="center"/>
    </xf>
    <xf numFmtId="0" fontId="33" fillId="0" borderId="58" xfId="42" applyFont="1" applyBorder="1" applyAlignment="1">
      <alignment horizontal="center" vertical="center"/>
    </xf>
    <xf numFmtId="0" fontId="33" fillId="0" borderId="0" xfId="42" applyFont="1" applyAlignment="1">
      <alignment vertical="center"/>
    </xf>
    <xf numFmtId="0" fontId="39" fillId="0" borderId="0" xfId="42" applyFont="1"/>
    <xf numFmtId="0" fontId="40" fillId="0" borderId="0" xfId="42" applyFont="1"/>
    <xf numFmtId="0" fontId="32" fillId="0" borderId="0" xfId="42"/>
    <xf numFmtId="0" fontId="41" fillId="0" borderId="0" xfId="42" applyFont="1" applyAlignment="1"/>
    <xf numFmtId="0" fontId="39" fillId="0" borderId="0" xfId="42" applyFont="1" applyAlignment="1">
      <alignment horizontal="right"/>
    </xf>
    <xf numFmtId="0" fontId="39" fillId="0" borderId="62" xfId="42" applyFont="1" applyBorder="1" applyAlignment="1">
      <alignment horizontal="center" wrapText="1"/>
    </xf>
    <xf numFmtId="0" fontId="39" fillId="0" borderId="63" xfId="42" applyFont="1" applyBorder="1" applyAlignment="1">
      <alignment horizontal="center" wrapText="1"/>
    </xf>
    <xf numFmtId="0" fontId="39" fillId="0" borderId="63" xfId="42" applyFont="1" applyBorder="1" applyAlignment="1">
      <alignment horizontal="center" vertical="center"/>
    </xf>
    <xf numFmtId="0" fontId="39" fillId="0" borderId="64" xfId="42" applyFont="1" applyBorder="1"/>
    <xf numFmtId="0" fontId="39" fillId="0" borderId="33" xfId="42" applyFont="1" applyBorder="1"/>
    <xf numFmtId="0" fontId="39" fillId="0" borderId="48" xfId="42" applyFont="1" applyBorder="1"/>
    <xf numFmtId="0" fontId="39" fillId="0" borderId="35" xfId="42" applyFont="1" applyBorder="1"/>
    <xf numFmtId="0" fontId="39" fillId="0" borderId="55" xfId="42" applyFont="1" applyBorder="1"/>
    <xf numFmtId="0" fontId="39" fillId="0" borderId="37" xfId="42" applyFont="1" applyBorder="1"/>
    <xf numFmtId="0" fontId="18" fillId="0" borderId="22"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30" xfId="0" applyFont="1" applyBorder="1" applyAlignment="1">
      <alignment horizontal="center" vertical="center" wrapText="1"/>
    </xf>
    <xf numFmtId="0" fontId="26" fillId="0" borderId="45" xfId="0" applyFont="1" applyBorder="1" applyAlignment="1">
      <alignment horizontal="justify" vertical="top" wrapText="1"/>
    </xf>
    <xf numFmtId="0" fontId="28" fillId="0" borderId="45" xfId="0" applyFont="1" applyBorder="1" applyAlignment="1">
      <alignment horizontal="justify" vertical="top" wrapText="1"/>
    </xf>
    <xf numFmtId="0" fontId="29" fillId="0" borderId="45" xfId="0" applyFont="1" applyBorder="1" applyAlignment="1">
      <alignment horizontal="justify" vertical="top" wrapText="1"/>
    </xf>
    <xf numFmtId="0" fontId="18" fillId="0" borderId="81" xfId="0" applyFont="1" applyBorder="1" applyAlignment="1">
      <alignment horizontal="justify" vertical="center" wrapText="1"/>
    </xf>
    <xf numFmtId="0" fontId="18" fillId="0" borderId="80" xfId="0" applyFont="1" applyBorder="1" applyAlignment="1">
      <alignment horizontal="justify" vertical="center" wrapText="1"/>
    </xf>
    <xf numFmtId="0" fontId="18" fillId="0" borderId="84" xfId="0" applyFont="1" applyBorder="1" applyAlignment="1">
      <alignment horizontal="center" vertical="center" wrapText="1"/>
    </xf>
    <xf numFmtId="0" fontId="18" fillId="0" borderId="81" xfId="0" applyFont="1" applyBorder="1" applyAlignment="1">
      <alignment horizontal="center" vertical="center" wrapText="1"/>
    </xf>
    <xf numFmtId="0" fontId="37" fillId="0" borderId="0" xfId="42" applyFont="1" applyBorder="1" applyAlignment="1">
      <alignment horizontal="center" vertical="center"/>
    </xf>
    <xf numFmtId="0" fontId="37" fillId="0" borderId="0" xfId="42" applyFont="1" applyBorder="1" applyAlignment="1">
      <alignment horizontal="left" vertical="center"/>
    </xf>
    <xf numFmtId="0" fontId="37" fillId="0" borderId="16" xfId="42" applyFont="1" applyBorder="1" applyAlignment="1">
      <alignment horizontal="center" vertical="center"/>
    </xf>
    <xf numFmtId="0" fontId="37" fillId="0" borderId="85" xfId="42" applyFont="1" applyBorder="1" applyAlignment="1">
      <alignment horizontal="center" vertical="center"/>
    </xf>
    <xf numFmtId="0" fontId="37" fillId="0" borderId="34" xfId="42" applyFont="1" applyBorder="1" applyAlignment="1">
      <alignment horizontal="center" vertical="center"/>
    </xf>
    <xf numFmtId="0" fontId="37" fillId="0" borderId="22" xfId="42" applyFont="1" applyBorder="1" applyAlignment="1">
      <alignment horizontal="center" vertical="center"/>
    </xf>
    <xf numFmtId="0" fontId="37" fillId="0" borderId="65" xfId="42" applyFont="1" applyBorder="1" applyAlignment="1">
      <alignment horizontal="center" vertical="center"/>
    </xf>
    <xf numFmtId="0" fontId="37" fillId="0" borderId="26" xfId="42" applyFont="1" applyBorder="1" applyAlignment="1">
      <alignment horizontal="center" vertical="center"/>
    </xf>
    <xf numFmtId="0" fontId="37" fillId="0" borderId="66" xfId="42" applyFont="1" applyBorder="1" applyAlignment="1">
      <alignment horizontal="center" vertical="center"/>
    </xf>
    <xf numFmtId="0" fontId="37" fillId="0" borderId="81" xfId="42" applyFont="1" applyBorder="1" applyAlignment="1">
      <alignment horizontal="center" vertical="center"/>
    </xf>
    <xf numFmtId="0" fontId="37" fillId="0" borderId="67" xfId="42" applyFont="1" applyBorder="1" applyAlignment="1">
      <alignment horizontal="center" vertical="center"/>
    </xf>
    <xf numFmtId="0" fontId="37" fillId="0" borderId="80" xfId="42" applyFont="1" applyBorder="1" applyAlignment="1">
      <alignment horizontal="center" vertical="center"/>
    </xf>
    <xf numFmtId="0" fontId="37" fillId="0" borderId="71" xfId="42" applyFont="1" applyBorder="1" applyAlignment="1">
      <alignment horizontal="center" vertical="center"/>
    </xf>
    <xf numFmtId="0" fontId="33" fillId="0" borderId="98" xfId="42" applyFont="1" applyBorder="1" applyAlignment="1">
      <alignment vertical="center"/>
    </xf>
    <xf numFmtId="0" fontId="33" fillId="0" borderId="102" xfId="42" applyFont="1" applyBorder="1" applyAlignment="1">
      <alignment horizontal="center" vertical="center"/>
    </xf>
    <xf numFmtId="0" fontId="33" fillId="0" borderId="103" xfId="42" applyFont="1" applyBorder="1" applyAlignment="1">
      <alignment horizontal="center" vertical="center"/>
    </xf>
    <xf numFmtId="0" fontId="33" fillId="0" borderId="105" xfId="42" applyFont="1" applyBorder="1" applyAlignment="1">
      <alignment horizontal="center" vertical="center"/>
    </xf>
    <xf numFmtId="0" fontId="33" fillId="0" borderId="106" xfId="42" applyFont="1" applyBorder="1" applyAlignment="1">
      <alignment horizontal="center" vertical="center"/>
    </xf>
    <xf numFmtId="0" fontId="0" fillId="0" borderId="32" xfId="0" applyBorder="1" applyAlignment="1">
      <alignment horizontal="left" vertical="center"/>
    </xf>
    <xf numFmtId="0" fontId="0" fillId="0" borderId="83" xfId="0" applyBorder="1" applyAlignment="1">
      <alignment horizontal="left" vertical="center"/>
    </xf>
    <xf numFmtId="0" fontId="18" fillId="0" borderId="23" xfId="0" applyFont="1" applyBorder="1" applyAlignment="1">
      <alignment horizontal="left" vertical="center" wrapText="1"/>
    </xf>
    <xf numFmtId="0" fontId="18" fillId="0" borderId="27" xfId="0" applyFont="1" applyBorder="1" applyAlignment="1">
      <alignment horizontal="left" vertical="center" wrapText="1"/>
    </xf>
    <xf numFmtId="0" fontId="18" fillId="0" borderId="82" xfId="0" applyFont="1" applyBorder="1" applyAlignment="1">
      <alignment vertical="center" wrapText="1"/>
    </xf>
    <xf numFmtId="0" fontId="18" fillId="0" borderId="20" xfId="0" applyFont="1" applyBorder="1" applyAlignment="1">
      <alignment vertical="center" wrapText="1"/>
    </xf>
    <xf numFmtId="0" fontId="18" fillId="0" borderId="21" xfId="0" applyFont="1" applyBorder="1" applyAlignment="1">
      <alignment vertical="center" wrapText="1"/>
    </xf>
    <xf numFmtId="0" fontId="18" fillId="0" borderId="55" xfId="0" applyFont="1" applyBorder="1" applyAlignment="1">
      <alignment horizontal="right" vertical="top" wrapText="1"/>
    </xf>
    <xf numFmtId="0" fontId="24" fillId="0" borderId="37" xfId="0" applyFont="1" applyBorder="1" applyAlignment="1">
      <alignment horizontal="justify" vertical="top" wrapText="1"/>
    </xf>
    <xf numFmtId="0" fontId="24" fillId="0" borderId="67" xfId="0" applyFont="1" applyBorder="1" applyAlignment="1">
      <alignment horizontal="justify" vertical="top" wrapText="1"/>
    </xf>
    <xf numFmtId="0" fontId="24" fillId="0" borderId="95" xfId="0" applyFont="1" applyBorder="1" applyAlignment="1">
      <alignment horizontal="justify" vertical="top" wrapText="1"/>
    </xf>
    <xf numFmtId="0" fontId="24" fillId="0" borderId="113" xfId="0" applyFont="1" applyBorder="1" applyAlignment="1">
      <alignment horizontal="right" vertical="top" wrapText="1"/>
    </xf>
    <xf numFmtId="0" fontId="24" fillId="0" borderId="114" xfId="0" applyFont="1" applyBorder="1" applyAlignment="1">
      <alignment horizontal="right" vertical="top" wrapText="1"/>
    </xf>
    <xf numFmtId="0" fontId="26" fillId="0" borderId="55" xfId="0" applyFont="1" applyBorder="1" applyAlignment="1">
      <alignment horizontal="justify" vertical="top" wrapText="1"/>
    </xf>
    <xf numFmtId="0" fontId="29" fillId="0" borderId="95" xfId="0" applyFont="1" applyBorder="1" applyAlignment="1">
      <alignment horizontal="justify" vertical="top" wrapText="1"/>
    </xf>
    <xf numFmtId="0" fontId="18" fillId="0" borderId="89" xfId="0" applyFont="1" applyBorder="1" applyAlignment="1">
      <alignment horizontal="left" vertical="center" wrapText="1"/>
    </xf>
    <xf numFmtId="0" fontId="18" fillId="0" borderId="29" xfId="0" applyFont="1" applyBorder="1" applyAlignment="1">
      <alignment horizontal="right" vertical="center" wrapText="1"/>
    </xf>
    <xf numFmtId="0" fontId="18" fillId="0" borderId="76" xfId="0" applyFont="1" applyBorder="1" applyAlignment="1">
      <alignment horizontal="justify" vertical="center" wrapText="1"/>
    </xf>
    <xf numFmtId="0" fontId="18" fillId="0" borderId="45" xfId="0" applyFont="1" applyBorder="1" applyAlignment="1">
      <alignment horizontal="justify" vertical="center" wrapText="1"/>
    </xf>
    <xf numFmtId="0" fontId="18" fillId="0" borderId="55" xfId="0" applyFont="1" applyBorder="1" applyAlignment="1">
      <alignment horizontal="justify" vertical="center" wrapText="1"/>
    </xf>
    <xf numFmtId="0" fontId="18" fillId="0" borderId="31" xfId="0" applyFont="1" applyBorder="1" applyAlignment="1">
      <alignment horizontal="left" vertical="center" wrapText="1"/>
    </xf>
    <xf numFmtId="0" fontId="39" fillId="0" borderId="63" xfId="42" applyFont="1" applyBorder="1" applyAlignment="1">
      <alignment horizontal="center" vertical="center" wrapText="1"/>
    </xf>
    <xf numFmtId="0" fontId="18" fillId="0" borderId="0" xfId="0" applyFont="1" applyBorder="1" applyAlignment="1">
      <alignment horizontal="justify" vertical="center" wrapText="1"/>
    </xf>
    <xf numFmtId="0" fontId="0" fillId="0" borderId="0" xfId="0">
      <alignment vertical="center"/>
    </xf>
    <xf numFmtId="0" fontId="23" fillId="0" borderId="0" xfId="0" applyFont="1" applyBorder="1" applyAlignment="1">
      <alignment horizontal="left" vertical="top" wrapText="1"/>
    </xf>
    <xf numFmtId="0" fontId="18" fillId="0" borderId="0" xfId="0" applyFont="1" applyBorder="1" applyAlignment="1">
      <alignment horizontal="center" vertical="center"/>
    </xf>
    <xf numFmtId="0" fontId="18" fillId="0" borderId="0" xfId="0" applyFont="1" applyBorder="1" applyAlignment="1">
      <alignment horizontal="left" vertical="center" wrapText="1"/>
    </xf>
    <xf numFmtId="0" fontId="18" fillId="0" borderId="20" xfId="0" applyFont="1" applyBorder="1" applyAlignment="1">
      <alignment horizontal="left" vertical="center" wrapText="1"/>
    </xf>
    <xf numFmtId="0" fontId="18" fillId="0" borderId="15" xfId="0" applyFont="1" applyBorder="1" applyAlignment="1">
      <alignment horizontal="right" vertical="center"/>
    </xf>
    <xf numFmtId="0" fontId="18" fillId="0" borderId="20" xfId="0" applyFont="1" applyBorder="1" applyAlignment="1">
      <alignment horizontal="left" vertical="center"/>
    </xf>
    <xf numFmtId="0" fontId="18" fillId="0" borderId="15" xfId="0" applyFont="1" applyBorder="1" applyAlignment="1">
      <alignment horizontal="center" vertical="center"/>
    </xf>
    <xf numFmtId="0" fontId="0" fillId="0" borderId="0" xfId="0" applyAlignment="1">
      <alignment vertical="center"/>
    </xf>
    <xf numFmtId="0" fontId="0" fillId="0" borderId="0" xfId="0">
      <alignment vertical="center"/>
    </xf>
    <xf numFmtId="0" fontId="18" fillId="0" borderId="1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1" xfId="0" applyFont="1" applyBorder="1" applyAlignment="1">
      <alignment horizontal="center" vertical="center" wrapText="1"/>
    </xf>
    <xf numFmtId="0" fontId="43" fillId="0" borderId="0" xfId="0" applyFont="1" applyFill="1">
      <alignment vertical="center"/>
    </xf>
    <xf numFmtId="0" fontId="44" fillId="0" borderId="0" xfId="0" applyFont="1" applyFill="1">
      <alignment vertical="center"/>
    </xf>
    <xf numFmtId="0" fontId="0" fillId="33" borderId="0" xfId="0" applyFill="1">
      <alignment vertical="center"/>
    </xf>
    <xf numFmtId="0" fontId="0" fillId="0" borderId="35" xfId="0" applyBorder="1" applyAlignment="1">
      <alignment horizontal="center" vertical="center"/>
    </xf>
    <xf numFmtId="0" fontId="0" fillId="0" borderId="91" xfId="0" applyBorder="1">
      <alignment vertical="center"/>
    </xf>
    <xf numFmtId="0" fontId="0" fillId="0" borderId="89" xfId="0" applyBorder="1">
      <alignment vertical="center"/>
    </xf>
    <xf numFmtId="0" fontId="0" fillId="0" borderId="35" xfId="0" applyBorder="1">
      <alignment vertical="center"/>
    </xf>
    <xf numFmtId="0" fontId="0" fillId="0" borderId="93" xfId="0" applyBorder="1">
      <alignment vertical="center"/>
    </xf>
    <xf numFmtId="0" fontId="0" fillId="0" borderId="92" xfId="0" applyBorder="1">
      <alignment vertical="center"/>
    </xf>
    <xf numFmtId="0" fontId="0" fillId="0" borderId="46" xfId="0" applyBorder="1">
      <alignment vertical="center"/>
    </xf>
    <xf numFmtId="0" fontId="0" fillId="0" borderId="37" xfId="0" applyBorder="1">
      <alignment vertical="center"/>
    </xf>
    <xf numFmtId="0" fontId="0" fillId="0" borderId="113" xfId="0" applyBorder="1">
      <alignment vertical="center"/>
    </xf>
    <xf numFmtId="177" fontId="37" fillId="0" borderId="87" xfId="42" applyNumberFormat="1" applyFont="1" applyBorder="1" applyAlignment="1">
      <alignment horizontal="right" vertical="center"/>
    </xf>
    <xf numFmtId="177" fontId="37" fillId="0" borderId="89" xfId="42" applyNumberFormat="1" applyFont="1" applyBorder="1" applyAlignment="1">
      <alignment horizontal="right" vertical="center"/>
    </xf>
    <xf numFmtId="177" fontId="37" fillId="0" borderId="92" xfId="42" applyNumberFormat="1" applyFont="1" applyBorder="1" applyAlignment="1">
      <alignment horizontal="right" vertical="center"/>
    </xf>
    <xf numFmtId="177" fontId="37" fillId="0" borderId="70" xfId="42" applyNumberFormat="1" applyFont="1" applyBorder="1" applyAlignment="1">
      <alignment horizontal="right" vertical="center"/>
    </xf>
    <xf numFmtId="177" fontId="33" fillId="0" borderId="43" xfId="42" applyNumberFormat="1" applyFont="1" applyBorder="1" applyAlignment="1">
      <alignment vertical="center"/>
    </xf>
    <xf numFmtId="177" fontId="33" fillId="0" borderId="51" xfId="42" applyNumberFormat="1" applyFont="1" applyBorder="1" applyAlignment="1">
      <alignment vertical="center"/>
    </xf>
    <xf numFmtId="177" fontId="33" fillId="0" borderId="53" xfId="42" applyNumberFormat="1" applyFont="1" applyBorder="1" applyAlignment="1">
      <alignment vertical="center"/>
    </xf>
    <xf numFmtId="177" fontId="33" fillId="0" borderId="96" xfId="42" applyNumberFormat="1" applyFont="1" applyBorder="1" applyAlignment="1">
      <alignment vertical="center"/>
    </xf>
    <xf numFmtId="177" fontId="33" fillId="0" borderId="37" xfId="42" applyNumberFormat="1" applyFont="1" applyBorder="1" applyAlignment="1">
      <alignment vertical="center"/>
    </xf>
    <xf numFmtId="177" fontId="33" fillId="0" borderId="97" xfId="42" applyNumberFormat="1" applyFont="1" applyBorder="1" applyAlignment="1">
      <alignment vertical="center"/>
    </xf>
    <xf numFmtId="177" fontId="33" fillId="0" borderId="35" xfId="42" applyNumberFormat="1" applyFont="1" applyBorder="1" applyAlignment="1">
      <alignment vertical="center"/>
    </xf>
    <xf numFmtId="177" fontId="33" fillId="0" borderId="59" xfId="42" applyNumberFormat="1" applyFont="1" applyBorder="1" applyAlignment="1">
      <alignment vertical="center"/>
    </xf>
    <xf numFmtId="0" fontId="40" fillId="0" borderId="0" xfId="42" applyFont="1" applyAlignment="1">
      <alignment horizontal="center" vertical="center"/>
    </xf>
    <xf numFmtId="0" fontId="39" fillId="0" borderId="0" xfId="42" applyFont="1" applyAlignment="1">
      <alignment horizontal="center" vertical="center"/>
    </xf>
    <xf numFmtId="0" fontId="39" fillId="0" borderId="33" xfId="42" applyFont="1" applyBorder="1" applyAlignment="1">
      <alignment horizontal="center" vertical="center"/>
    </xf>
    <xf numFmtId="0" fontId="39" fillId="0" borderId="35" xfId="42" applyFont="1" applyBorder="1" applyAlignment="1">
      <alignment horizontal="center" vertical="center"/>
    </xf>
    <xf numFmtId="0" fontId="39" fillId="0" borderId="37" xfId="42" applyFont="1" applyBorder="1" applyAlignment="1">
      <alignment horizontal="center" vertical="center"/>
    </xf>
    <xf numFmtId="56" fontId="39" fillId="0" borderId="33" xfId="42" applyNumberFormat="1" applyFont="1" applyBorder="1"/>
    <xf numFmtId="177" fontId="40" fillId="0" borderId="0" xfId="42" applyNumberFormat="1" applyFont="1"/>
    <xf numFmtId="177" fontId="39" fillId="0" borderId="0" xfId="42" applyNumberFormat="1" applyFont="1" applyAlignment="1">
      <alignment horizontal="right"/>
    </xf>
    <xf numFmtId="177" fontId="39" fillId="0" borderId="63" xfId="42" applyNumberFormat="1" applyFont="1" applyBorder="1" applyAlignment="1">
      <alignment horizontal="center" wrapText="1"/>
    </xf>
    <xf numFmtId="177" fontId="39" fillId="0" borderId="10" xfId="42" applyNumberFormat="1" applyFont="1" applyBorder="1" applyAlignment="1">
      <alignment horizontal="center" wrapText="1"/>
    </xf>
    <xf numFmtId="177" fontId="39" fillId="0" borderId="33" xfId="42" applyNumberFormat="1" applyFont="1" applyBorder="1" applyAlignment="1">
      <alignment horizontal="right" vertical="center"/>
    </xf>
    <xf numFmtId="177" fontId="39" fillId="0" borderId="25" xfId="42" applyNumberFormat="1" applyFont="1" applyBorder="1" applyAlignment="1">
      <alignment horizontal="right" vertical="center"/>
    </xf>
    <xf numFmtId="177" fontId="39" fillId="0" borderId="35" xfId="42" applyNumberFormat="1" applyFont="1" applyBorder="1" applyAlignment="1">
      <alignment horizontal="right" vertical="center"/>
    </xf>
    <xf numFmtId="177" fontId="39" fillId="0" borderId="29" xfId="42" applyNumberFormat="1" applyFont="1" applyBorder="1" applyAlignment="1">
      <alignment horizontal="right" vertical="center"/>
    </xf>
    <xf numFmtId="177" fontId="39" fillId="0" borderId="37" xfId="42" applyNumberFormat="1" applyFont="1" applyBorder="1" applyAlignment="1">
      <alignment horizontal="right" vertical="center"/>
    </xf>
    <xf numFmtId="177" fontId="39" fillId="0" borderId="83" xfId="42" applyNumberFormat="1" applyFont="1" applyBorder="1" applyAlignment="1">
      <alignment horizontal="right" vertical="center"/>
    </xf>
    <xf numFmtId="177" fontId="39" fillId="0" borderId="59" xfId="42" applyNumberFormat="1" applyFont="1" applyBorder="1" applyAlignment="1">
      <alignment horizontal="right" vertical="center"/>
    </xf>
    <xf numFmtId="177" fontId="39" fillId="0" borderId="72" xfId="42" applyNumberFormat="1" applyFont="1" applyBorder="1" applyAlignment="1">
      <alignment horizontal="right" vertical="center"/>
    </xf>
    <xf numFmtId="180" fontId="39" fillId="0" borderId="0" xfId="42" applyNumberFormat="1" applyFont="1"/>
    <xf numFmtId="0" fontId="32" fillId="0" borderId="0" xfId="42" applyAlignment="1">
      <alignment shrinkToFit="1"/>
    </xf>
    <xf numFmtId="0" fontId="39" fillId="0" borderId="68" xfId="42" applyFont="1" applyBorder="1" applyAlignment="1"/>
    <xf numFmtId="0" fontId="39" fillId="0" borderId="69" xfId="42" applyFont="1" applyBorder="1" applyAlignment="1"/>
    <xf numFmtId="0" fontId="39" fillId="0" borderId="70" xfId="42" applyFont="1" applyBorder="1" applyAlignment="1"/>
    <xf numFmtId="0" fontId="0" fillId="0" borderId="0" xfId="0">
      <alignment vertical="center"/>
    </xf>
    <xf numFmtId="0" fontId="50" fillId="0" borderId="0" xfId="0" applyFont="1" applyAlignment="1">
      <alignment horizontal="justify" vertical="center"/>
    </xf>
    <xf numFmtId="0" fontId="14" fillId="0" borderId="0" xfId="0" applyFont="1">
      <alignment vertical="center"/>
    </xf>
    <xf numFmtId="0" fontId="24" fillId="0" borderId="81" xfId="0" applyFont="1" applyBorder="1" applyAlignment="1">
      <alignment horizontal="center" vertical="center" wrapText="1"/>
    </xf>
    <xf numFmtId="0" fontId="40" fillId="0" borderId="0" xfId="42" applyFont="1" applyAlignment="1">
      <alignment vertical="center"/>
    </xf>
    <xf numFmtId="0" fontId="39" fillId="0" borderId="55" xfId="0" applyFont="1" applyBorder="1" applyAlignment="1">
      <alignment horizontal="justify" vertical="center" wrapText="1"/>
    </xf>
    <xf numFmtId="0" fontId="39" fillId="0" borderId="89" xfId="0" applyFont="1" applyBorder="1" applyAlignment="1">
      <alignment horizontal="left" vertical="center" wrapText="1"/>
    </xf>
    <xf numFmtId="0" fontId="39" fillId="0" borderId="29" xfId="0" applyFont="1" applyBorder="1" applyAlignment="1">
      <alignment horizontal="right" vertical="center" wrapText="1"/>
    </xf>
    <xf numFmtId="0" fontId="39" fillId="0" borderId="22" xfId="42" applyFont="1" applyBorder="1" applyAlignment="1">
      <alignment vertical="center" wrapText="1"/>
    </xf>
    <xf numFmtId="0" fontId="54" fillId="0" borderId="127" xfId="0" applyFont="1" applyBorder="1" applyAlignment="1">
      <alignment horizontal="center" vertical="center" wrapText="1"/>
    </xf>
    <xf numFmtId="0" fontId="54" fillId="0" borderId="128" xfId="0" applyFont="1" applyBorder="1" applyAlignment="1">
      <alignment horizontal="center" vertical="center" wrapText="1"/>
    </xf>
    <xf numFmtId="0" fontId="54" fillId="0" borderId="129" xfId="0" applyFont="1" applyBorder="1" applyAlignment="1">
      <alignment horizontal="center" vertical="center" wrapText="1"/>
    </xf>
    <xf numFmtId="0" fontId="54" fillId="0" borderId="99" xfId="0" applyFont="1" applyBorder="1" applyAlignment="1">
      <alignment horizontal="center" vertical="center" wrapText="1"/>
    </xf>
    <xf numFmtId="0" fontId="54" fillId="0" borderId="0" xfId="0" applyFont="1" applyBorder="1" applyAlignment="1">
      <alignment horizontal="center" vertical="center" wrapText="1"/>
    </xf>
    <xf numFmtId="0" fontId="54" fillId="0" borderId="15" xfId="0" applyFont="1" applyBorder="1" applyAlignment="1">
      <alignment horizontal="center" vertical="center" wrapText="1"/>
    </xf>
    <xf numFmtId="0" fontId="54" fillId="0" borderId="130" xfId="0" applyFont="1" applyBorder="1" applyAlignment="1">
      <alignment horizontal="center" vertical="center" wrapText="1"/>
    </xf>
    <xf numFmtId="0" fontId="54" fillId="0" borderId="118" xfId="0" applyFont="1" applyBorder="1" applyAlignment="1">
      <alignment horizontal="center" vertical="center" wrapText="1"/>
    </xf>
    <xf numFmtId="0" fontId="54" fillId="0" borderId="120" xfId="0" applyFont="1" applyBorder="1" applyAlignment="1">
      <alignment horizontal="center" vertical="center" wrapText="1"/>
    </xf>
    <xf numFmtId="0" fontId="18" fillId="0" borderId="0" xfId="0" applyFont="1" applyBorder="1" applyAlignment="1">
      <alignment horizontal="justify" vertical="center" wrapText="1"/>
    </xf>
    <xf numFmtId="0" fontId="39" fillId="0" borderId="55" xfId="0" applyFont="1" applyBorder="1" applyAlignment="1">
      <alignment horizontal="justify" vertical="center" wrapText="1"/>
    </xf>
    <xf numFmtId="0" fontId="39" fillId="0" borderId="45" xfId="0" applyFont="1" applyBorder="1" applyAlignment="1">
      <alignment horizontal="justify" vertical="center" wrapText="1"/>
    </xf>
    <xf numFmtId="0" fontId="39" fillId="0" borderId="77" xfId="0" applyFont="1" applyBorder="1" applyAlignment="1">
      <alignment horizontal="justify" vertical="center" wrapText="1"/>
    </xf>
    <xf numFmtId="0" fontId="27" fillId="0" borderId="37" xfId="0" applyFont="1" applyBorder="1" applyAlignment="1">
      <alignment horizontal="justify" vertical="top" wrapText="1"/>
    </xf>
    <xf numFmtId="0" fontId="27" fillId="0" borderId="46" xfId="0" applyFont="1" applyBorder="1" applyAlignment="1">
      <alignment horizontal="justify" vertical="top" wrapText="1"/>
    </xf>
    <xf numFmtId="0" fontId="27" fillId="0" borderId="113" xfId="0" applyFont="1" applyBorder="1" applyAlignment="1">
      <alignment horizontal="justify" vertical="top" wrapText="1"/>
    </xf>
    <xf numFmtId="0" fontId="27" fillId="0" borderId="67" xfId="0" applyFont="1" applyBorder="1" applyAlignment="1">
      <alignment horizontal="justify" vertical="top" wrapText="1"/>
    </xf>
    <xf numFmtId="0" fontId="27" fillId="0" borderId="36" xfId="0" applyFont="1" applyBorder="1" applyAlignment="1">
      <alignment horizontal="justify" vertical="top" wrapText="1"/>
    </xf>
    <xf numFmtId="0" fontId="27" fillId="0" borderId="114" xfId="0" applyFont="1" applyBorder="1" applyAlignment="1">
      <alignment horizontal="justify" vertical="top" wrapText="1"/>
    </xf>
    <xf numFmtId="0" fontId="28" fillId="0" borderId="0" xfId="0" applyFont="1" applyAlignment="1">
      <alignment horizontal="left" vertical="center" wrapText="1"/>
    </xf>
    <xf numFmtId="0" fontId="27" fillId="0" borderId="37" xfId="0" applyFont="1" applyBorder="1" applyAlignment="1">
      <alignment vertical="top" wrapText="1"/>
    </xf>
    <xf numFmtId="0" fontId="27" fillId="0" borderId="46" xfId="0" applyFont="1" applyBorder="1" applyAlignment="1">
      <alignment vertical="top" wrapText="1"/>
    </xf>
    <xf numFmtId="0" fontId="27" fillId="0" borderId="113" xfId="0" applyFont="1" applyBorder="1" applyAlignment="1">
      <alignment vertical="top" wrapText="1"/>
    </xf>
    <xf numFmtId="0" fontId="21" fillId="0" borderId="0" xfId="0" applyFont="1" applyAlignment="1">
      <alignment vertical="center" wrapText="1"/>
    </xf>
    <xf numFmtId="0" fontId="52" fillId="0" borderId="96" xfId="0" applyFont="1" applyBorder="1" applyAlignment="1">
      <alignment horizontal="left" vertical="top" wrapText="1"/>
    </xf>
    <xf numFmtId="0" fontId="52" fillId="0" borderId="123" xfId="0" applyFont="1" applyBorder="1" applyAlignment="1">
      <alignment horizontal="left" vertical="top" wrapText="1"/>
    </xf>
    <xf numFmtId="0" fontId="49" fillId="0" borderId="121" xfId="0" applyFont="1" applyBorder="1" applyAlignment="1">
      <alignment horizontal="left" vertical="center" wrapText="1"/>
    </xf>
    <xf numFmtId="0" fontId="49" fillId="0" borderId="122" xfId="0" applyFont="1" applyBorder="1" applyAlignment="1">
      <alignment horizontal="left" vertical="center" wrapText="1"/>
    </xf>
    <xf numFmtId="0" fontId="49" fillId="0" borderId="111" xfId="0" applyFont="1" applyBorder="1" applyAlignment="1">
      <alignment horizontal="left" vertical="center" wrapText="1"/>
    </xf>
    <xf numFmtId="0" fontId="54" fillId="0" borderId="97" xfId="0" applyFont="1" applyBorder="1" applyAlignment="1">
      <alignment horizontal="left" vertical="center" wrapText="1"/>
    </xf>
    <xf numFmtId="0" fontId="52" fillId="0" borderId="97" xfId="0" applyFont="1" applyBorder="1" applyAlignment="1">
      <alignment horizontal="left" vertical="center" wrapText="1"/>
    </xf>
    <xf numFmtId="0" fontId="52" fillId="0" borderId="124" xfId="0" applyFont="1" applyBorder="1" applyAlignment="1">
      <alignment horizontal="left" vertical="center" wrapText="1"/>
    </xf>
    <xf numFmtId="179" fontId="18" fillId="0" borderId="27" xfId="0" applyNumberFormat="1" applyFont="1" applyBorder="1" applyAlignment="1">
      <alignment horizontal="right" vertical="center" wrapText="1" indent="1"/>
    </xf>
    <xf numFmtId="179" fontId="18" fillId="0" borderId="28" xfId="0" applyNumberFormat="1" applyFont="1" applyBorder="1" applyAlignment="1">
      <alignment horizontal="right" vertical="center" wrapText="1" indent="1"/>
    </xf>
    <xf numFmtId="179" fontId="18" fillId="0" borderId="29" xfId="0" applyNumberFormat="1" applyFont="1" applyBorder="1" applyAlignment="1">
      <alignment horizontal="right" vertical="center" wrapText="1" indent="1"/>
    </xf>
    <xf numFmtId="179" fontId="18" fillId="0" borderId="82" xfId="0" applyNumberFormat="1" applyFont="1" applyBorder="1" applyAlignment="1">
      <alignment horizontal="right" vertical="center" wrapText="1" indent="1"/>
    </xf>
    <xf numFmtId="179" fontId="18" fillId="0" borderId="32" xfId="0" applyNumberFormat="1" applyFont="1" applyBorder="1" applyAlignment="1">
      <alignment horizontal="right" vertical="center" wrapText="1" indent="1"/>
    </xf>
    <xf numFmtId="179" fontId="18" fillId="0" borderId="83" xfId="0" applyNumberFormat="1" applyFont="1" applyBorder="1" applyAlignment="1">
      <alignment horizontal="right" vertical="center" wrapText="1" indent="1"/>
    </xf>
    <xf numFmtId="179" fontId="18" fillId="0" borderId="21" xfId="0" applyNumberFormat="1" applyFont="1" applyBorder="1" applyAlignment="1">
      <alignment horizontal="right" vertical="center" wrapText="1" indent="1"/>
    </xf>
    <xf numFmtId="179" fontId="18" fillId="0" borderId="13" xfId="0" applyNumberFormat="1" applyFont="1" applyBorder="1" applyAlignment="1">
      <alignment horizontal="right" vertical="center" wrapText="1" indent="1"/>
    </xf>
    <xf numFmtId="179" fontId="18" fillId="0" borderId="12" xfId="0" applyNumberFormat="1" applyFont="1" applyBorder="1" applyAlignment="1">
      <alignment horizontal="right" vertical="center" wrapText="1" indent="1"/>
    </xf>
    <xf numFmtId="177" fontId="19" fillId="0" borderId="64" xfId="0" applyNumberFormat="1" applyFont="1" applyBorder="1" applyAlignment="1">
      <alignment horizontal="right" vertical="center" wrapText="1"/>
    </xf>
    <xf numFmtId="177" fontId="19" fillId="0" borderId="33" xfId="0" applyNumberFormat="1" applyFont="1" applyBorder="1" applyAlignment="1">
      <alignment horizontal="right" vertical="center" wrapText="1"/>
    </xf>
    <xf numFmtId="177" fontId="19" fillId="0" borderId="48" xfId="0" applyNumberFormat="1" applyFont="1" applyBorder="1" applyAlignment="1">
      <alignment horizontal="right" vertical="center" wrapText="1"/>
    </xf>
    <xf numFmtId="177" fontId="19" fillId="0" borderId="35" xfId="0" applyNumberFormat="1" applyFont="1" applyBorder="1" applyAlignment="1">
      <alignment horizontal="right"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5" xfId="0" applyFont="1" applyBorder="1" applyAlignment="1">
      <alignment horizontal="center" vertical="center" wrapText="1"/>
    </xf>
    <xf numFmtId="0" fontId="21" fillId="0" borderId="0" xfId="0" applyFont="1" applyAlignment="1">
      <alignment horizontal="justify" vertical="center" wrapText="1"/>
    </xf>
    <xf numFmtId="0" fontId="18" fillId="0" borderId="0" xfId="0" applyFont="1" applyAlignment="1">
      <alignment horizontal="right" vertical="center" wrapText="1"/>
    </xf>
    <xf numFmtId="178" fontId="18" fillId="0" borderId="23" xfId="0" applyNumberFormat="1" applyFont="1" applyBorder="1" applyAlignment="1">
      <alignment horizontal="right" vertical="center" wrapText="1" indent="1"/>
    </xf>
    <xf numFmtId="178" fontId="18" fillId="0" borderId="24" xfId="0" applyNumberFormat="1" applyFont="1" applyBorder="1" applyAlignment="1">
      <alignment horizontal="right" vertical="center" wrapText="1" indent="1"/>
    </xf>
    <xf numFmtId="178" fontId="18" fillId="0" borderId="25" xfId="0" applyNumberFormat="1" applyFont="1" applyBorder="1" applyAlignment="1">
      <alignment horizontal="right" vertical="center" wrapText="1" indent="1"/>
    </xf>
    <xf numFmtId="178" fontId="18" fillId="0" borderId="27" xfId="0" applyNumberFormat="1" applyFont="1" applyBorder="1" applyAlignment="1">
      <alignment horizontal="right" vertical="center" wrapText="1" indent="1"/>
    </xf>
    <xf numFmtId="178" fontId="18" fillId="0" borderId="28" xfId="0" applyNumberFormat="1" applyFont="1" applyBorder="1" applyAlignment="1">
      <alignment horizontal="right" vertical="center" wrapText="1" indent="1"/>
    </xf>
    <xf numFmtId="178" fontId="18" fillId="0" borderId="29" xfId="0" applyNumberFormat="1" applyFont="1" applyBorder="1" applyAlignment="1">
      <alignment horizontal="right" vertical="center" wrapText="1" indent="1"/>
    </xf>
    <xf numFmtId="178" fontId="18" fillId="0" borderId="82" xfId="0" applyNumberFormat="1" applyFont="1" applyBorder="1" applyAlignment="1">
      <alignment horizontal="right" vertical="center" wrapText="1" indent="1"/>
    </xf>
    <xf numFmtId="178" fontId="18" fillId="0" borderId="32" xfId="0" applyNumberFormat="1" applyFont="1" applyBorder="1" applyAlignment="1">
      <alignment horizontal="right" vertical="center" wrapText="1" indent="1"/>
    </xf>
    <xf numFmtId="178" fontId="18" fillId="0" borderId="83" xfId="0" applyNumberFormat="1" applyFont="1" applyBorder="1" applyAlignment="1">
      <alignment horizontal="right" vertical="center" wrapText="1" indent="1"/>
    </xf>
    <xf numFmtId="178" fontId="18" fillId="0" borderId="119" xfId="0" applyNumberFormat="1" applyFont="1" applyBorder="1" applyAlignment="1">
      <alignment horizontal="right" vertical="center" wrapText="1" indent="1"/>
    </xf>
    <xf numFmtId="178" fontId="18" fillId="0" borderId="118" xfId="0" applyNumberFormat="1" applyFont="1" applyBorder="1" applyAlignment="1">
      <alignment horizontal="right" vertical="center" wrapText="1" indent="1"/>
    </xf>
    <xf numFmtId="178" fontId="18" fillId="0" borderId="120" xfId="0" applyNumberFormat="1" applyFont="1" applyBorder="1" applyAlignment="1">
      <alignment horizontal="right" vertical="center" wrapText="1" indent="1"/>
    </xf>
    <xf numFmtId="178" fontId="18" fillId="0" borderId="82" xfId="0" applyNumberFormat="1" applyFont="1" applyBorder="1" applyAlignment="1">
      <alignment horizontal="right" vertical="center" wrapText="1"/>
    </xf>
    <xf numFmtId="178" fontId="18" fillId="0" borderId="32" xfId="0" applyNumberFormat="1" applyFont="1" applyBorder="1" applyAlignment="1">
      <alignment horizontal="right" vertical="center" wrapText="1"/>
    </xf>
    <xf numFmtId="178" fontId="18" fillId="0" borderId="83" xfId="0" applyNumberFormat="1" applyFont="1" applyBorder="1" applyAlignment="1">
      <alignment horizontal="right" vertical="center" wrapText="1"/>
    </xf>
    <xf numFmtId="178" fontId="18" fillId="0" borderId="119" xfId="0" applyNumberFormat="1" applyFont="1" applyBorder="1" applyAlignment="1">
      <alignment horizontal="right" vertical="center" wrapText="1"/>
    </xf>
    <xf numFmtId="178" fontId="18" fillId="0" borderId="118" xfId="0" applyNumberFormat="1" applyFont="1" applyBorder="1" applyAlignment="1">
      <alignment horizontal="right" vertical="center" wrapText="1"/>
    </xf>
    <xf numFmtId="178" fontId="18" fillId="0" borderId="120" xfId="0" applyNumberFormat="1" applyFont="1" applyBorder="1" applyAlignment="1">
      <alignment horizontal="right" vertical="center" wrapText="1"/>
    </xf>
    <xf numFmtId="0" fontId="18" fillId="0" borderId="55" xfId="0" applyFont="1" applyBorder="1" applyAlignment="1">
      <alignment horizontal="justify" vertical="center" wrapText="1"/>
    </xf>
    <xf numFmtId="0" fontId="18" fillId="0" borderId="45" xfId="0" applyFont="1" applyBorder="1" applyAlignment="1">
      <alignment horizontal="justify" vertical="center" wrapText="1"/>
    </xf>
    <xf numFmtId="0" fontId="53" fillId="0" borderId="121" xfId="0" applyFont="1" applyBorder="1" applyAlignment="1">
      <alignment horizontal="left" vertical="center" wrapText="1"/>
    </xf>
    <xf numFmtId="0" fontId="53" fillId="0" borderId="122" xfId="0" applyFont="1" applyBorder="1" applyAlignment="1">
      <alignment horizontal="left" vertical="center" wrapText="1"/>
    </xf>
    <xf numFmtId="0" fontId="53" fillId="0" borderId="111" xfId="0" applyFont="1" applyBorder="1" applyAlignment="1">
      <alignment horizontal="left" vertical="center" wrapText="1"/>
    </xf>
    <xf numFmtId="177" fontId="19" fillId="0" borderId="82" xfId="0" applyNumberFormat="1" applyFont="1" applyBorder="1" applyAlignment="1">
      <alignment horizontal="right" vertical="center" wrapText="1"/>
    </xf>
    <xf numFmtId="177" fontId="19" fillId="0" borderId="32" xfId="0" applyNumberFormat="1" applyFont="1" applyBorder="1" applyAlignment="1">
      <alignment horizontal="right" vertical="center" wrapText="1"/>
    </xf>
    <xf numFmtId="177" fontId="19" fillId="0" borderId="83" xfId="0" applyNumberFormat="1" applyFont="1" applyBorder="1" applyAlignment="1">
      <alignment horizontal="right" vertical="center" wrapText="1"/>
    </xf>
    <xf numFmtId="177" fontId="19" fillId="0" borderId="68" xfId="0" applyNumberFormat="1" applyFont="1" applyBorder="1" applyAlignment="1">
      <alignment horizontal="right" vertical="center" wrapText="1"/>
    </xf>
    <xf numFmtId="177" fontId="19" fillId="0" borderId="69" xfId="0" applyNumberFormat="1" applyFont="1" applyBorder="1" applyAlignment="1">
      <alignment horizontal="right" vertical="center" wrapText="1"/>
    </xf>
    <xf numFmtId="177" fontId="19" fillId="0" borderId="72" xfId="0" applyNumberFormat="1" applyFont="1" applyBorder="1" applyAlignment="1">
      <alignment horizontal="right" vertical="center" wrapText="1"/>
    </xf>
    <xf numFmtId="0" fontId="49" fillId="0" borderId="92" xfId="0" applyFont="1" applyBorder="1" applyAlignment="1">
      <alignment horizontal="left" vertical="center" wrapText="1"/>
    </xf>
    <xf numFmtId="0" fontId="49" fillId="0" borderId="37" xfId="0" applyFont="1" applyBorder="1" applyAlignment="1">
      <alignment horizontal="left" vertical="center" wrapText="1"/>
    </xf>
    <xf numFmtId="0" fontId="49" fillId="0" borderId="67" xfId="0" applyFont="1" applyBorder="1" applyAlignment="1">
      <alignment horizontal="left" vertical="center" wrapText="1"/>
    </xf>
    <xf numFmtId="0" fontId="26" fillId="0" borderId="115"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36" xfId="0" applyFont="1" applyBorder="1" applyAlignment="1">
      <alignment horizontal="center" vertical="center" wrapText="1"/>
    </xf>
    <xf numFmtId="177" fontId="19" fillId="0" borderId="73" xfId="0" applyNumberFormat="1" applyFont="1" applyBorder="1" applyAlignment="1">
      <alignment horizontal="right" vertical="center" wrapText="1"/>
    </xf>
    <xf numFmtId="177" fontId="19" fillId="0" borderId="74" xfId="0" applyNumberFormat="1" applyFont="1" applyBorder="1" applyAlignment="1">
      <alignment horizontal="right" vertical="center" wrapText="1"/>
    </xf>
    <xf numFmtId="0" fontId="51" fillId="0" borderId="92" xfId="0" applyFont="1" applyBorder="1" applyAlignment="1">
      <alignment horizontal="left" vertical="top" wrapText="1"/>
    </xf>
    <xf numFmtId="0" fontId="51" fillId="0" borderId="37" xfId="0" applyFont="1" applyBorder="1" applyAlignment="1">
      <alignment horizontal="left" vertical="top" wrapText="1"/>
    </xf>
    <xf numFmtId="0" fontId="51" fillId="0" borderId="67" xfId="0" applyFont="1" applyBorder="1" applyAlignment="1">
      <alignment horizontal="left" vertical="top" wrapText="1"/>
    </xf>
    <xf numFmtId="0" fontId="51" fillId="0" borderId="121" xfId="0" applyFont="1" applyBorder="1" applyAlignment="1">
      <alignment horizontal="left" vertical="top" wrapText="1"/>
    </xf>
    <xf numFmtId="0" fontId="51" fillId="0" borderId="122" xfId="0" applyFont="1" applyBorder="1" applyAlignment="1">
      <alignment horizontal="left" vertical="top" wrapText="1"/>
    </xf>
    <xf numFmtId="0" fontId="51" fillId="0" borderId="111" xfId="0" applyFont="1" applyBorder="1" applyAlignment="1">
      <alignment horizontal="left" vertical="top" wrapText="1"/>
    </xf>
    <xf numFmtId="0" fontId="49" fillId="0" borderId="99" xfId="0" applyFont="1" applyBorder="1" applyAlignment="1">
      <alignment horizontal="left" vertical="top" wrapText="1"/>
    </xf>
    <xf numFmtId="0" fontId="49" fillId="0" borderId="0" xfId="0" applyFont="1" applyBorder="1" applyAlignment="1">
      <alignment horizontal="left" vertical="top" wrapText="1"/>
    </xf>
    <xf numFmtId="0" fontId="49" fillId="0" borderId="15" xfId="0" applyFont="1" applyBorder="1" applyAlignment="1">
      <alignment horizontal="left" vertical="top" wrapText="1"/>
    </xf>
    <xf numFmtId="0" fontId="49" fillId="0" borderId="91" xfId="0" applyFont="1" applyBorder="1" applyAlignment="1">
      <alignment horizontal="left" vertical="top" wrapText="1"/>
    </xf>
    <xf numFmtId="0" fontId="49" fillId="0" borderId="28" xfId="0" applyFont="1" applyBorder="1" applyAlignment="1">
      <alignment horizontal="left" vertical="top" wrapText="1"/>
    </xf>
    <xf numFmtId="0" fontId="49" fillId="0" borderId="29" xfId="0" applyFont="1" applyBorder="1" applyAlignment="1">
      <alignment horizontal="left" vertical="top" wrapText="1"/>
    </xf>
    <xf numFmtId="0" fontId="18" fillId="0" borderId="0" xfId="0" applyFont="1" applyAlignment="1">
      <alignment horizontal="justify" vertical="center" wrapText="1"/>
    </xf>
    <xf numFmtId="0" fontId="18" fillId="0" borderId="2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2" xfId="0" applyFont="1" applyBorder="1" applyAlignment="1">
      <alignment horizontal="center" vertical="center" wrapText="1"/>
    </xf>
    <xf numFmtId="177" fontId="19" fillId="0" borderId="23" xfId="0" applyNumberFormat="1" applyFont="1" applyBorder="1" applyAlignment="1">
      <alignment horizontal="right" vertical="center" wrapText="1"/>
    </xf>
    <xf numFmtId="177" fontId="19" fillId="0" borderId="24" xfId="0" applyNumberFormat="1" applyFont="1" applyBorder="1" applyAlignment="1">
      <alignment horizontal="right" vertical="center" wrapText="1"/>
    </xf>
    <xf numFmtId="177" fontId="19" fillId="0" borderId="25" xfId="0" applyNumberFormat="1" applyFont="1" applyBorder="1" applyAlignment="1">
      <alignment horizontal="right" vertical="center" wrapText="1"/>
    </xf>
    <xf numFmtId="0" fontId="18" fillId="0" borderId="1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1"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2" xfId="0" applyFont="1" applyBorder="1" applyAlignment="1">
      <alignment horizontal="center" vertical="center" wrapText="1"/>
    </xf>
    <xf numFmtId="177" fontId="19" fillId="0" borderId="27" xfId="0" applyNumberFormat="1" applyFont="1" applyBorder="1" applyAlignment="1">
      <alignment horizontal="right" vertical="center" wrapText="1"/>
    </xf>
    <xf numFmtId="177" fontId="19" fillId="0" borderId="28" xfId="0" applyNumberFormat="1" applyFont="1" applyBorder="1" applyAlignment="1">
      <alignment horizontal="right" vertical="center" wrapText="1"/>
    </xf>
    <xf numFmtId="177" fontId="19" fillId="0" borderId="29" xfId="0" applyNumberFormat="1" applyFont="1" applyBorder="1" applyAlignment="1">
      <alignment horizontal="right" vertical="center" wrapText="1"/>
    </xf>
    <xf numFmtId="0" fontId="18" fillId="0" borderId="76" xfId="0" applyFont="1" applyBorder="1" applyAlignment="1">
      <alignment horizontal="center" vertical="center" wrapText="1"/>
    </xf>
    <xf numFmtId="0" fontId="18" fillId="0" borderId="41" xfId="0" applyFont="1" applyBorder="1" applyAlignment="1">
      <alignment horizontal="center" vertical="center" wrapText="1"/>
    </xf>
    <xf numFmtId="0" fontId="0" fillId="0" borderId="0" xfId="0">
      <alignment vertical="center"/>
    </xf>
    <xf numFmtId="0" fontId="20" fillId="0" borderId="0" xfId="0" applyFont="1" applyAlignment="1">
      <alignment horizontal="center" vertical="center" wrapText="1"/>
    </xf>
    <xf numFmtId="0" fontId="23" fillId="0" borderId="33" xfId="0" applyFont="1" applyBorder="1" applyAlignment="1">
      <alignment horizontal="left" vertical="center" wrapText="1"/>
    </xf>
    <xf numFmtId="0" fontId="23" fillId="0" borderId="65" xfId="0" applyFont="1" applyBorder="1" applyAlignment="1">
      <alignment horizontal="left" vertical="center" wrapText="1"/>
    </xf>
    <xf numFmtId="0" fontId="23" fillId="0" borderId="35" xfId="0" applyFont="1" applyBorder="1" applyAlignment="1">
      <alignment horizontal="left" vertical="center" wrapText="1"/>
    </xf>
    <xf numFmtId="0" fontId="23" fillId="0" borderId="66" xfId="0" applyFont="1" applyBorder="1" applyAlignment="1">
      <alignment horizontal="left" vertical="center" wrapText="1"/>
    </xf>
    <xf numFmtId="0" fontId="24" fillId="0" borderId="35" xfId="0" applyFont="1" applyBorder="1" applyAlignment="1">
      <alignment horizontal="center" vertical="center" wrapText="1"/>
    </xf>
    <xf numFmtId="0" fontId="39" fillId="0" borderId="28" xfId="0" applyFont="1" applyBorder="1" applyAlignment="1">
      <alignment horizontal="right" vertical="center" wrapText="1"/>
    </xf>
    <xf numFmtId="0" fontId="39" fillId="0" borderId="37" xfId="0" applyFont="1" applyBorder="1" applyAlignment="1">
      <alignment horizontal="center" vertical="center" wrapText="1"/>
    </xf>
    <xf numFmtId="0" fontId="39" fillId="0" borderId="37" xfId="0" applyFont="1" applyBorder="1" applyAlignment="1">
      <alignment horizontal="right" vertical="center" wrapText="1"/>
    </xf>
    <xf numFmtId="0" fontId="39" fillId="0" borderId="93" xfId="0" applyFont="1" applyBorder="1" applyAlignment="1">
      <alignment horizontal="right" vertical="center" wrapText="1"/>
    </xf>
    <xf numFmtId="0" fontId="18" fillId="0" borderId="27" xfId="0" applyFont="1" applyBorder="1" applyAlignment="1">
      <alignment horizontal="left" vertical="center" wrapText="1"/>
    </xf>
    <xf numFmtId="0" fontId="18" fillId="0" borderId="35" xfId="0" applyFont="1" applyBorder="1" applyAlignment="1">
      <alignment horizontal="center" vertical="center" wrapText="1"/>
    </xf>
    <xf numFmtId="0" fontId="24" fillId="0" borderId="35" xfId="0" applyFont="1" applyBorder="1" applyAlignment="1">
      <alignment horizontal="left" vertical="center" wrapText="1"/>
    </xf>
    <xf numFmtId="0" fontId="25" fillId="0" borderId="35" xfId="0" applyFont="1" applyBorder="1" applyAlignment="1">
      <alignment horizontal="left" vertical="center" wrapText="1"/>
    </xf>
    <xf numFmtId="0" fontId="26" fillId="0" borderId="85"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34" xfId="0" applyFont="1" applyBorder="1" applyAlignment="1">
      <alignment horizontal="center" vertical="center" wrapText="1"/>
    </xf>
    <xf numFmtId="0" fontId="0" fillId="0" borderId="35" xfId="0" applyBorder="1" applyAlignment="1">
      <alignment horizontal="left" vertical="center"/>
    </xf>
    <xf numFmtId="0" fontId="0" fillId="0" borderId="66" xfId="0" applyBorder="1" applyAlignment="1">
      <alignment horizontal="left" vertical="center"/>
    </xf>
    <xf numFmtId="0" fontId="24" fillId="0" borderId="37" xfId="0" applyFont="1" applyBorder="1" applyAlignment="1">
      <alignment horizontal="left" vertical="center" wrapText="1"/>
    </xf>
    <xf numFmtId="0" fontId="24" fillId="0" borderId="93" xfId="0" applyFont="1" applyBorder="1" applyAlignment="1">
      <alignment horizontal="left" vertical="center" wrapText="1"/>
    </xf>
    <xf numFmtId="0" fontId="24" fillId="0" borderId="46" xfId="0" applyFont="1" applyBorder="1" applyAlignment="1">
      <alignment horizontal="left" vertical="center" wrapText="1"/>
    </xf>
    <xf numFmtId="0" fontId="24" fillId="0" borderId="36"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177" fontId="19" fillId="0" borderId="79" xfId="0" applyNumberFormat="1" applyFont="1" applyBorder="1" applyAlignment="1">
      <alignment horizontal="right" vertical="center" wrapText="1"/>
    </xf>
    <xf numFmtId="0" fontId="18" fillId="0" borderId="34" xfId="0" applyFont="1" applyBorder="1" applyAlignment="1">
      <alignment horizontal="center" vertical="center" wrapText="1"/>
    </xf>
    <xf numFmtId="177" fontId="19" fillId="0" borderId="65" xfId="0" applyNumberFormat="1" applyFont="1" applyBorder="1" applyAlignment="1">
      <alignment horizontal="right" vertical="center" wrapText="1"/>
    </xf>
    <xf numFmtId="177" fontId="19" fillId="0" borderId="66" xfId="0" applyNumberFormat="1" applyFont="1" applyBorder="1" applyAlignment="1">
      <alignment horizontal="right" vertical="center" wrapText="1"/>
    </xf>
    <xf numFmtId="177" fontId="19" fillId="0" borderId="75" xfId="0" applyNumberFormat="1" applyFont="1" applyBorder="1" applyAlignment="1">
      <alignment horizontal="right" vertical="center" wrapText="1"/>
    </xf>
    <xf numFmtId="177" fontId="19" fillId="0" borderId="78" xfId="0" applyNumberFormat="1" applyFont="1" applyBorder="1" applyAlignment="1">
      <alignment horizontal="right" vertical="center" wrapText="1"/>
    </xf>
    <xf numFmtId="0" fontId="52" fillId="0" borderId="125" xfId="0" applyFont="1" applyBorder="1" applyAlignment="1">
      <alignment horizontal="left" vertical="top" wrapText="1"/>
    </xf>
    <xf numFmtId="0" fontId="52" fillId="0" borderId="126" xfId="0" applyFont="1" applyBorder="1" applyAlignment="1">
      <alignment horizontal="left" vertical="top"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18" fillId="0" borderId="0" xfId="0" applyFont="1" applyBorder="1" applyAlignment="1">
      <alignment horizontal="left" vertical="center" wrapText="1"/>
    </xf>
    <xf numFmtId="0" fontId="18" fillId="0" borderId="15" xfId="0" applyFont="1" applyBorder="1" applyAlignment="1">
      <alignment horizontal="left" vertical="center" wrapText="1"/>
    </xf>
    <xf numFmtId="0" fontId="18" fillId="0" borderId="21" xfId="0" applyFont="1" applyBorder="1" applyAlignment="1">
      <alignment horizontal="left" vertical="center" wrapText="1"/>
    </xf>
    <xf numFmtId="0" fontId="18" fillId="0" borderId="13" xfId="0" applyFont="1" applyBorder="1" applyAlignment="1">
      <alignment horizontal="left" vertical="center" wrapText="1"/>
    </xf>
    <xf numFmtId="0" fontId="18" fillId="0" borderId="12" xfId="0" applyFont="1" applyBorder="1" applyAlignment="1">
      <alignment horizontal="left" vertical="center" wrapText="1"/>
    </xf>
    <xf numFmtId="0" fontId="42" fillId="0" borderId="18" xfId="0" applyFont="1" applyBorder="1" applyAlignment="1">
      <alignment horizontal="left" vertical="top" wrapText="1"/>
    </xf>
    <xf numFmtId="178" fontId="18" fillId="0" borderId="27" xfId="0" applyNumberFormat="1" applyFont="1" applyBorder="1" applyAlignment="1">
      <alignment horizontal="right" vertical="center" wrapText="1"/>
    </xf>
    <xf numFmtId="178" fontId="18" fillId="0" borderId="28" xfId="0" applyNumberFormat="1" applyFont="1" applyBorder="1" applyAlignment="1">
      <alignment horizontal="right" vertical="center" wrapText="1"/>
    </xf>
    <xf numFmtId="178" fontId="18" fillId="0" borderId="29" xfId="0" applyNumberFormat="1" applyFont="1" applyBorder="1" applyAlignment="1">
      <alignment horizontal="right" vertical="center" wrapText="1"/>
    </xf>
    <xf numFmtId="0" fontId="33" fillId="0" borderId="18" xfId="42" applyFont="1" applyBorder="1" applyAlignment="1">
      <alignment horizontal="left" wrapText="1"/>
    </xf>
    <xf numFmtId="0" fontId="37" fillId="0" borderId="0" xfId="42" applyFont="1" applyBorder="1" applyAlignment="1">
      <alignment horizontal="center" vertical="center"/>
    </xf>
    <xf numFmtId="0" fontId="37" fillId="0" borderId="86" xfId="42" applyFont="1" applyBorder="1" applyAlignment="1">
      <alignment horizontal="center" vertical="center"/>
    </xf>
    <xf numFmtId="0" fontId="37" fillId="0" borderId="85" xfId="42" applyFont="1" applyBorder="1" applyAlignment="1">
      <alignment horizontal="center" vertical="center"/>
    </xf>
    <xf numFmtId="0" fontId="37" fillId="0" borderId="88" xfId="42" applyFont="1" applyBorder="1" applyAlignment="1">
      <alignment horizontal="left" vertical="center"/>
    </xf>
    <xf numFmtId="0" fontId="37" fillId="0" borderId="87" xfId="42" applyFont="1" applyBorder="1" applyAlignment="1">
      <alignment horizontal="left" vertical="center"/>
    </xf>
    <xf numFmtId="0" fontId="37" fillId="0" borderId="49" xfId="42" applyFont="1" applyBorder="1" applyAlignment="1">
      <alignment horizontal="left" vertical="center"/>
    </xf>
    <xf numFmtId="0" fontId="37" fillId="0" borderId="90" xfId="42" applyFont="1" applyBorder="1" applyAlignment="1">
      <alignment horizontal="left" vertical="center"/>
    </xf>
    <xf numFmtId="0" fontId="37" fillId="0" borderId="91" xfId="42" applyFont="1" applyBorder="1" applyAlignment="1">
      <alignment horizontal="left" vertical="center"/>
    </xf>
    <xf numFmtId="0" fontId="37" fillId="0" borderId="89" xfId="42" applyFont="1" applyBorder="1" applyAlignment="1">
      <alignment horizontal="left" vertical="center"/>
    </xf>
    <xf numFmtId="0" fontId="37" fillId="0" borderId="93" xfId="42" applyFont="1" applyBorder="1" applyAlignment="1">
      <alignment horizontal="left" vertical="center"/>
    </xf>
    <xf numFmtId="0" fontId="37" fillId="0" borderId="92" xfId="42" applyFont="1" applyBorder="1" applyAlignment="1">
      <alignment horizontal="left" vertical="center"/>
    </xf>
    <xf numFmtId="0" fontId="37" fillId="0" borderId="60" xfId="42" applyFont="1" applyBorder="1" applyAlignment="1">
      <alignment horizontal="left" vertical="center"/>
    </xf>
    <xf numFmtId="0" fontId="37" fillId="0" borderId="94" xfId="42" applyFont="1" applyBorder="1" applyAlignment="1">
      <alignment horizontal="left" vertical="center"/>
    </xf>
    <xf numFmtId="0" fontId="33" fillId="0" borderId="33" xfId="42" applyFont="1" applyBorder="1" applyAlignment="1">
      <alignment horizontal="center" vertical="center" wrapText="1"/>
    </xf>
    <xf numFmtId="0" fontId="33" fillId="0" borderId="35" xfId="42" applyFont="1" applyBorder="1" applyAlignment="1">
      <alignment horizontal="center" vertical="center"/>
    </xf>
    <xf numFmtId="0" fontId="33" fillId="0" borderId="37" xfId="42" applyFont="1" applyBorder="1" applyAlignment="1">
      <alignment horizontal="center" vertical="center"/>
    </xf>
    <xf numFmtId="0" fontId="33" fillId="0" borderId="34" xfId="42" applyFont="1" applyBorder="1" applyAlignment="1">
      <alignment horizontal="center" vertical="center" wrapText="1"/>
    </xf>
    <xf numFmtId="0" fontId="33" fillId="0" borderId="36" xfId="42" applyFont="1" applyBorder="1" applyAlignment="1">
      <alignment horizontal="center" vertical="center" wrapText="1"/>
    </xf>
    <xf numFmtId="0" fontId="33" fillId="0" borderId="39" xfId="42" applyFont="1" applyBorder="1" applyAlignment="1">
      <alignment horizontal="center" vertical="center" wrapText="1"/>
    </xf>
    <xf numFmtId="0" fontId="33" fillId="0" borderId="0" xfId="42" applyFont="1" applyBorder="1" applyAlignment="1">
      <alignment horizontal="left" wrapText="1"/>
    </xf>
    <xf numFmtId="0" fontId="33" fillId="0" borderId="17" xfId="42" applyFont="1" applyBorder="1" applyAlignment="1">
      <alignment horizontal="center" vertical="center"/>
    </xf>
    <xf numFmtId="0" fontId="33" fillId="0" borderId="21" xfId="42" applyFont="1" applyBorder="1" applyAlignment="1">
      <alignment horizontal="center" vertical="center"/>
    </xf>
    <xf numFmtId="0" fontId="33" fillId="0" borderId="41" xfId="42" applyFont="1" applyBorder="1" applyAlignment="1">
      <alignment horizontal="center" vertical="center" wrapText="1"/>
    </xf>
    <xf numFmtId="0" fontId="33" fillId="0" borderId="38" xfId="42" applyFont="1" applyBorder="1" applyAlignment="1">
      <alignment horizontal="center" vertical="center"/>
    </xf>
    <xf numFmtId="0" fontId="33" fillId="0" borderId="76" xfId="42" applyFont="1" applyBorder="1" applyAlignment="1">
      <alignment horizontal="center" vertical="center"/>
    </xf>
    <xf numFmtId="0" fontId="33" fillId="0" borderId="45" xfId="42" applyFont="1" applyBorder="1" applyAlignment="1">
      <alignment horizontal="center" vertical="center"/>
    </xf>
    <xf numFmtId="0" fontId="33" fillId="0" borderId="95" xfId="42" applyFont="1" applyBorder="1" applyAlignment="1">
      <alignment horizontal="center" vertical="center"/>
    </xf>
    <xf numFmtId="0" fontId="33" fillId="0" borderId="102" xfId="42" applyFont="1" applyBorder="1" applyAlignment="1">
      <alignment horizontal="center" vertical="center"/>
    </xf>
    <xf numFmtId="0" fontId="33" fillId="0" borderId="103" xfId="42" applyFont="1" applyBorder="1" applyAlignment="1">
      <alignment horizontal="center" vertical="center"/>
    </xf>
    <xf numFmtId="0" fontId="33" fillId="0" borderId="101" xfId="42" applyFont="1" applyBorder="1" applyAlignment="1">
      <alignment horizontal="center" vertical="center"/>
    </xf>
    <xf numFmtId="0" fontId="33" fillId="0" borderId="104" xfId="42" applyFont="1" applyBorder="1" applyAlignment="1">
      <alignment horizontal="center" vertical="center"/>
    </xf>
    <xf numFmtId="0" fontId="33" fillId="0" borderId="55" xfId="42" applyFont="1" applyBorder="1" applyAlignment="1">
      <alignment horizontal="center" vertical="center"/>
    </xf>
    <xf numFmtId="0" fontId="33" fillId="0" borderId="86" xfId="42" applyFont="1" applyBorder="1" applyAlignment="1">
      <alignment horizontal="center" vertical="center"/>
    </xf>
    <xf numFmtId="0" fontId="33" fillId="0" borderId="18" xfId="42" applyFont="1" applyBorder="1" applyAlignment="1">
      <alignment horizontal="center" vertical="center"/>
    </xf>
    <xf numFmtId="0" fontId="33" fillId="0" borderId="19" xfId="42" applyFont="1" applyBorder="1" applyAlignment="1">
      <alignment horizontal="center" vertical="center"/>
    </xf>
    <xf numFmtId="0" fontId="33" fillId="0" borderId="107" xfId="42" applyFont="1" applyBorder="1" applyAlignment="1">
      <alignment horizontal="center" vertical="center"/>
    </xf>
    <xf numFmtId="0" fontId="33" fillId="0" borderId="108" xfId="42" applyFont="1" applyBorder="1" applyAlignment="1">
      <alignment horizontal="center" vertical="center"/>
    </xf>
    <xf numFmtId="0" fontId="33" fillId="0" borderId="105" xfId="42" applyFont="1" applyBorder="1" applyAlignment="1">
      <alignment horizontal="center" vertical="center"/>
    </xf>
    <xf numFmtId="0" fontId="33" fillId="0" borderId="106" xfId="42" applyFont="1" applyBorder="1" applyAlignment="1">
      <alignment horizontal="center" vertical="center"/>
    </xf>
    <xf numFmtId="0" fontId="33" fillId="0" borderId="55" xfId="42" applyFont="1" applyBorder="1" applyAlignment="1">
      <alignment horizontal="center" vertical="center" wrapText="1"/>
    </xf>
    <xf numFmtId="0" fontId="33" fillId="0" borderId="110" xfId="42" applyFont="1" applyBorder="1" applyAlignment="1">
      <alignment horizontal="center" vertical="center"/>
    </xf>
    <xf numFmtId="0" fontId="33" fillId="0" borderId="111" xfId="42" applyFont="1" applyBorder="1" applyAlignment="1">
      <alignment horizontal="center" vertical="center"/>
    </xf>
    <xf numFmtId="0" fontId="33" fillId="0" borderId="56" xfId="42" applyFont="1" applyBorder="1" applyAlignment="1">
      <alignment horizontal="center" vertical="center"/>
    </xf>
    <xf numFmtId="0" fontId="33" fillId="0" borderId="109" xfId="42" applyFont="1" applyBorder="1" applyAlignment="1">
      <alignment horizontal="center" vertical="center"/>
    </xf>
    <xf numFmtId="0" fontId="33" fillId="0" borderId="57" xfId="42" applyFont="1" applyBorder="1" applyAlignment="1">
      <alignment horizontal="center" vertical="center"/>
    </xf>
    <xf numFmtId="0" fontId="33" fillId="0" borderId="49" xfId="42" applyFont="1" applyBorder="1" applyAlignment="1">
      <alignment horizontal="center" vertical="center"/>
    </xf>
    <xf numFmtId="0" fontId="33" fillId="0" borderId="100" xfId="42" applyFont="1" applyBorder="1" applyAlignment="1">
      <alignment horizontal="center" vertical="center"/>
    </xf>
    <xf numFmtId="0" fontId="33" fillId="0" borderId="50" xfId="42" applyFont="1" applyBorder="1" applyAlignment="1">
      <alignment horizontal="center" vertical="center"/>
    </xf>
    <xf numFmtId="0" fontId="33" fillId="0" borderId="60" xfId="42" applyFont="1" applyBorder="1" applyAlignment="1">
      <alignment horizontal="center" vertical="center"/>
    </xf>
    <xf numFmtId="0" fontId="33" fillId="0" borderId="112" xfId="42" applyFont="1" applyBorder="1" applyAlignment="1">
      <alignment horizontal="center" vertical="center"/>
    </xf>
    <xf numFmtId="0" fontId="33" fillId="0" borderId="61" xfId="42" applyFont="1" applyBorder="1" applyAlignment="1">
      <alignment horizontal="center" vertical="center"/>
    </xf>
    <xf numFmtId="0" fontId="0" fillId="0" borderId="118" xfId="0" applyBorder="1" applyAlignment="1">
      <alignment horizontal="center" vertical="center"/>
    </xf>
    <xf numFmtId="0" fontId="23" fillId="0" borderId="74" xfId="0" applyFont="1" applyBorder="1" applyAlignment="1">
      <alignment horizontal="left" vertical="center" wrapText="1"/>
    </xf>
    <xf numFmtId="0" fontId="23" fillId="0" borderId="75" xfId="0" applyFont="1" applyBorder="1" applyAlignment="1">
      <alignment horizontal="left" vertical="center" wrapText="1"/>
    </xf>
    <xf numFmtId="0" fontId="26" fillId="0" borderId="92" xfId="0" applyFont="1" applyBorder="1" applyAlignment="1">
      <alignment horizontal="left" vertical="center" wrapText="1"/>
    </xf>
    <xf numFmtId="0" fontId="26" fillId="0" borderId="37" xfId="0" applyFont="1" applyBorder="1" applyAlignment="1">
      <alignment horizontal="left" vertical="center" wrapText="1"/>
    </xf>
    <xf numFmtId="0" fontId="26" fillId="0" borderId="67" xfId="0" applyFont="1" applyBorder="1" applyAlignment="1">
      <alignment horizontal="left" vertical="center" wrapText="1"/>
    </xf>
    <xf numFmtId="0" fontId="23" fillId="0" borderId="116" xfId="0" applyFont="1" applyBorder="1" applyAlignment="1">
      <alignment horizontal="left" vertical="top" wrapText="1"/>
    </xf>
    <xf numFmtId="0" fontId="23" fillId="0" borderId="113" xfId="0" applyFont="1" applyBorder="1" applyAlignment="1">
      <alignment horizontal="left" vertical="top" wrapText="1"/>
    </xf>
    <xf numFmtId="0" fontId="23" fillId="0" borderId="114" xfId="0" applyFont="1" applyBorder="1" applyAlignment="1">
      <alignment horizontal="left" vertical="top" wrapText="1"/>
    </xf>
    <xf numFmtId="0" fontId="18" fillId="0" borderId="28" xfId="0" applyFont="1" applyBorder="1" applyAlignment="1">
      <alignment horizontal="right" vertical="center" wrapText="1"/>
    </xf>
    <xf numFmtId="0" fontId="18" fillId="0" borderId="37" xfId="0" applyFont="1" applyBorder="1" applyAlignment="1">
      <alignment horizontal="center" vertical="center" wrapText="1"/>
    </xf>
    <xf numFmtId="0" fontId="18" fillId="0" borderId="37" xfId="0" applyFont="1" applyBorder="1" applyAlignment="1">
      <alignment horizontal="right" vertical="center" wrapText="1"/>
    </xf>
    <xf numFmtId="0" fontId="18" fillId="0" borderId="93" xfId="0" applyFont="1" applyBorder="1" applyAlignment="1">
      <alignment horizontal="right" vertical="center" wrapText="1"/>
    </xf>
    <xf numFmtId="0" fontId="26" fillId="0" borderId="92" xfId="0" applyFont="1" applyBorder="1" applyAlignment="1">
      <alignment horizontal="left" vertical="top" wrapText="1"/>
    </xf>
    <xf numFmtId="0" fontId="26" fillId="0" borderId="37" xfId="0" applyFont="1" applyBorder="1" applyAlignment="1">
      <alignment horizontal="left" vertical="top" wrapText="1"/>
    </xf>
    <xf numFmtId="0" fontId="26" fillId="0" borderId="67" xfId="0" applyFont="1" applyBorder="1" applyAlignment="1">
      <alignment horizontal="left" vertical="top" wrapText="1"/>
    </xf>
    <xf numFmtId="0" fontId="23" fillId="0" borderId="115" xfId="0" applyFont="1" applyBorder="1" applyAlignment="1">
      <alignment horizontal="left" vertical="top" wrapText="1"/>
    </xf>
    <xf numFmtId="0" fontId="23" fillId="0" borderId="46" xfId="0" applyFont="1" applyBorder="1" applyAlignment="1">
      <alignment horizontal="left" vertical="top" wrapText="1"/>
    </xf>
    <xf numFmtId="0" fontId="23" fillId="0" borderId="36" xfId="0" applyFont="1" applyBorder="1" applyAlignment="1">
      <alignment horizontal="left" vertical="top" wrapText="1"/>
    </xf>
    <xf numFmtId="0" fontId="23" fillId="0" borderId="117" xfId="0" applyFont="1" applyBorder="1" applyAlignment="1">
      <alignment horizontal="left" vertical="top" wrapText="1"/>
    </xf>
    <xf numFmtId="0" fontId="23" fillId="0" borderId="38" xfId="0" applyFont="1" applyBorder="1" applyAlignment="1">
      <alignment horizontal="left" vertical="top" wrapText="1"/>
    </xf>
    <xf numFmtId="0" fontId="23" fillId="0" borderId="39" xfId="0" applyFont="1" applyBorder="1" applyAlignment="1">
      <alignment horizontal="left" vertical="top" wrapText="1"/>
    </xf>
    <xf numFmtId="0" fontId="18" fillId="0" borderId="55" xfId="0" applyFont="1" applyBorder="1" applyAlignment="1">
      <alignment horizontal="left" vertical="center" wrapText="1"/>
    </xf>
    <xf numFmtId="0" fontId="18" fillId="0" borderId="45" xfId="0" applyFont="1" applyBorder="1" applyAlignment="1">
      <alignment horizontal="left" vertical="center" wrapText="1"/>
    </xf>
    <xf numFmtId="0" fontId="18" fillId="0" borderId="95" xfId="0" applyFont="1" applyBorder="1" applyAlignment="1">
      <alignment horizontal="left" vertical="center" wrapText="1"/>
    </xf>
    <xf numFmtId="0" fontId="18" fillId="0" borderId="77" xfId="0" applyFont="1" applyBorder="1" applyAlignment="1">
      <alignment horizontal="left" vertical="center" wrapText="1"/>
    </xf>
    <xf numFmtId="0" fontId="33" fillId="0" borderId="105" xfId="42" applyFont="1" applyBorder="1" applyAlignment="1">
      <alignment horizontal="left" vertical="center"/>
    </xf>
    <xf numFmtId="0" fontId="33" fillId="0" borderId="106" xfId="42" applyFont="1" applyBorder="1" applyAlignment="1">
      <alignment horizontal="left" vertical="center"/>
    </xf>
    <xf numFmtId="0" fontId="33" fillId="0" borderId="110" xfId="42" applyFont="1" applyBorder="1" applyAlignment="1">
      <alignment horizontal="left" vertical="center"/>
    </xf>
    <xf numFmtId="0" fontId="33" fillId="0" borderId="111" xfId="42" applyFont="1" applyBorder="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1066800</xdr:colOff>
      <xdr:row>2</xdr:row>
      <xdr:rowOff>76200</xdr:rowOff>
    </xdr:from>
    <xdr:ext cx="1605643" cy="693267"/>
    <xdr:sp macro="" textlink="">
      <xdr:nvSpPr>
        <xdr:cNvPr id="2" name="テキスト ボックス 1"/>
        <xdr:cNvSpPr txBox="1"/>
      </xdr:nvSpPr>
      <xdr:spPr>
        <a:xfrm>
          <a:off x="5600700" y="828675"/>
          <a:ext cx="1605643" cy="69326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t>※</a:t>
          </a:r>
          <a:r>
            <a:rPr kumimoji="1" lang="ja-JP" altLang="en-US" sz="1400"/>
            <a:t>金額は全て</a:t>
          </a:r>
          <a:r>
            <a:rPr kumimoji="1" lang="ja-JP" altLang="en-US" sz="1400" u="sng">
              <a:solidFill>
                <a:srgbClr val="FF0000"/>
              </a:solidFill>
            </a:rPr>
            <a:t>税抜</a:t>
          </a:r>
          <a:r>
            <a:rPr kumimoji="1" lang="ja-JP" altLang="en-US" sz="1400"/>
            <a:t>で記載願います。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B108" sqref="B108:E109"/>
    </sheetView>
  </sheetViews>
  <sheetFormatPr defaultColWidth="9" defaultRowHeight="18.75"/>
  <cols>
    <col min="1" max="1" width="15.125" style="115" bestFit="1" customWidth="1"/>
    <col min="2" max="2" width="13" style="115" bestFit="1" customWidth="1"/>
    <col min="3" max="3" width="19.25" style="115" bestFit="1" customWidth="1"/>
    <col min="4" max="4" width="11" style="115" bestFit="1" customWidth="1"/>
    <col min="5" max="5" width="13" style="115" bestFit="1" customWidth="1"/>
    <col min="6" max="16384" width="9" style="115"/>
  </cols>
  <sheetData>
    <row r="1" spans="1:5">
      <c r="A1" s="119" t="s">
        <v>130</v>
      </c>
      <c r="B1" s="120" t="s">
        <v>131</v>
      </c>
      <c r="C1" s="120" t="s">
        <v>132</v>
      </c>
      <c r="D1" s="120" t="s">
        <v>133</v>
      </c>
      <c r="E1" s="120" t="s">
        <v>107</v>
      </c>
    </row>
    <row r="2" spans="1:5">
      <c r="A2" s="121"/>
      <c r="B2" s="121"/>
      <c r="C2" s="121"/>
      <c r="D2" s="121"/>
    </row>
    <row r="3" spans="1:5">
      <c r="A3" s="115" t="s">
        <v>134</v>
      </c>
      <c r="B3" s="115" t="s">
        <v>135</v>
      </c>
      <c r="C3" s="115" t="s">
        <v>135</v>
      </c>
      <c r="D3" s="115" t="s">
        <v>134</v>
      </c>
    </row>
    <row r="4" spans="1:5">
      <c r="A4" s="115" t="s">
        <v>136</v>
      </c>
      <c r="B4" s="115" t="s">
        <v>137</v>
      </c>
      <c r="C4" s="115" t="s">
        <v>138</v>
      </c>
      <c r="D4" s="115" t="s">
        <v>136</v>
      </c>
    </row>
    <row r="5" spans="1:5">
      <c r="A5" s="115" t="s">
        <v>135</v>
      </c>
      <c r="B5" s="115" t="s">
        <v>139</v>
      </c>
      <c r="C5" s="115" t="s">
        <v>140</v>
      </c>
      <c r="D5" s="115" t="s">
        <v>135</v>
      </c>
    </row>
    <row r="6" spans="1:5">
      <c r="A6" s="115" t="s">
        <v>137</v>
      </c>
      <c r="B6" s="115" t="s">
        <v>140</v>
      </c>
      <c r="C6" s="115" t="s">
        <v>141</v>
      </c>
      <c r="D6" s="121"/>
    </row>
    <row r="7" spans="1:5">
      <c r="A7" s="115" t="s">
        <v>138</v>
      </c>
      <c r="B7" s="115" t="s">
        <v>142</v>
      </c>
      <c r="C7" s="121"/>
    </row>
    <row r="8" spans="1:5">
      <c r="A8" s="115" t="s">
        <v>140</v>
      </c>
      <c r="B8" s="115" t="s">
        <v>143</v>
      </c>
    </row>
    <row r="9" spans="1:5">
      <c r="A9" s="121"/>
      <c r="B9" s="121"/>
    </row>
  </sheetData>
  <phoneticPr fontId="3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workbookViewId="0">
      <selection activeCell="B108" sqref="B108:E109"/>
    </sheetView>
  </sheetViews>
  <sheetFormatPr defaultColWidth="9" defaultRowHeight="18.75"/>
  <cols>
    <col min="1" max="1" width="9" style="115"/>
    <col min="2" max="2" width="11" style="115" bestFit="1" customWidth="1"/>
    <col min="3" max="4" width="25.5" style="115" bestFit="1" customWidth="1"/>
    <col min="5" max="5" width="29.25" style="115" bestFit="1" customWidth="1"/>
    <col min="6" max="6" width="38" style="115" bestFit="1" customWidth="1"/>
    <col min="7" max="7" width="27.625" style="115" bestFit="1" customWidth="1"/>
    <col min="8" max="8" width="29.625" style="115" bestFit="1" customWidth="1"/>
    <col min="9" max="9" width="27.625" style="115" bestFit="1" customWidth="1"/>
    <col min="10" max="10" width="33.875" style="115" bestFit="1" customWidth="1"/>
    <col min="11" max="11" width="44.25" style="115" bestFit="1" customWidth="1"/>
    <col min="12" max="12" width="21.375" style="115" bestFit="1" customWidth="1"/>
    <col min="13" max="13" width="40.125" style="115" bestFit="1" customWidth="1"/>
    <col min="14" max="14" width="29.625" style="115" bestFit="1" customWidth="1"/>
    <col min="15" max="15" width="27.625" style="115" bestFit="1" customWidth="1"/>
    <col min="16" max="16" width="25.5" style="115" bestFit="1" customWidth="1"/>
    <col min="17" max="17" width="29.625" style="115" bestFit="1" customWidth="1"/>
    <col min="18" max="18" width="33.875" style="115" bestFit="1" customWidth="1"/>
    <col min="19" max="19" width="35.875" style="115" bestFit="1" customWidth="1"/>
    <col min="20" max="20" width="33.875" style="115" bestFit="1" customWidth="1"/>
    <col min="21" max="21" width="15.125" style="115" bestFit="1" customWidth="1"/>
    <col min="22" max="16384" width="9" style="115"/>
  </cols>
  <sheetData>
    <row r="1" spans="1:21">
      <c r="A1" s="122" t="s">
        <v>145</v>
      </c>
      <c r="B1" s="126" t="s">
        <v>285</v>
      </c>
      <c r="C1" s="126" t="s">
        <v>153</v>
      </c>
      <c r="D1" s="126" t="s">
        <v>286</v>
      </c>
      <c r="E1" s="126" t="s">
        <v>159</v>
      </c>
      <c r="F1" s="126" t="s">
        <v>164</v>
      </c>
      <c r="G1" s="126" t="s">
        <v>287</v>
      </c>
      <c r="H1" s="126" t="s">
        <v>288</v>
      </c>
      <c r="I1" s="126" t="s">
        <v>289</v>
      </c>
      <c r="J1" s="126" t="s">
        <v>290</v>
      </c>
      <c r="K1" s="126" t="s">
        <v>291</v>
      </c>
      <c r="L1" s="126" t="s">
        <v>292</v>
      </c>
      <c r="M1" s="126" t="s">
        <v>293</v>
      </c>
      <c r="N1" s="126" t="s">
        <v>294</v>
      </c>
      <c r="O1" s="126" t="s">
        <v>295</v>
      </c>
      <c r="P1" s="126" t="s">
        <v>296</v>
      </c>
      <c r="Q1" s="126" t="s">
        <v>297</v>
      </c>
      <c r="R1" s="126" t="s">
        <v>298</v>
      </c>
      <c r="S1" s="126" t="s">
        <v>299</v>
      </c>
      <c r="T1" s="126" t="s">
        <v>300</v>
      </c>
      <c r="U1" s="126" t="s">
        <v>301</v>
      </c>
    </row>
    <row r="2" spans="1:21">
      <c r="A2" s="122" t="s">
        <v>146</v>
      </c>
      <c r="B2" s="129" t="s">
        <v>150</v>
      </c>
      <c r="C2" s="127" t="s">
        <v>154</v>
      </c>
      <c r="D2" s="126" t="s">
        <v>286</v>
      </c>
      <c r="E2" s="127" t="s">
        <v>160</v>
      </c>
      <c r="F2" s="127" t="s">
        <v>165</v>
      </c>
      <c r="G2" s="127" t="s">
        <v>191</v>
      </c>
      <c r="H2" s="127" t="s">
        <v>197</v>
      </c>
      <c r="I2" s="127" t="s">
        <v>204</v>
      </c>
      <c r="J2" s="127" t="s">
        <v>214</v>
      </c>
      <c r="K2" s="127" t="s">
        <v>228</v>
      </c>
      <c r="L2" s="127" t="s">
        <v>236</v>
      </c>
      <c r="M2" s="127" t="s">
        <v>302</v>
      </c>
      <c r="N2" s="127" t="s">
        <v>247</v>
      </c>
      <c r="O2" s="127" t="s">
        <v>252</v>
      </c>
      <c r="P2" s="127" t="s">
        <v>257</v>
      </c>
      <c r="Q2" s="127" t="s">
        <v>261</v>
      </c>
      <c r="R2" s="127" t="s">
        <v>266</v>
      </c>
      <c r="S2" s="127" t="s">
        <v>270</v>
      </c>
      <c r="T2" s="129" t="s">
        <v>281</v>
      </c>
      <c r="U2" s="125" t="s">
        <v>284</v>
      </c>
    </row>
    <row r="3" spans="1:21">
      <c r="B3" s="127" t="s">
        <v>151</v>
      </c>
      <c r="C3" s="127" t="s">
        <v>155</v>
      </c>
      <c r="E3" s="127" t="s">
        <v>161</v>
      </c>
      <c r="F3" s="127" t="s">
        <v>166</v>
      </c>
      <c r="G3" s="127" t="s">
        <v>192</v>
      </c>
      <c r="H3" s="127" t="s">
        <v>198</v>
      </c>
      <c r="I3" s="127" t="s">
        <v>205</v>
      </c>
      <c r="J3" s="127" t="s">
        <v>215</v>
      </c>
      <c r="K3" s="127" t="s">
        <v>229</v>
      </c>
      <c r="L3" s="127" t="s">
        <v>237</v>
      </c>
      <c r="M3" s="127" t="s">
        <v>242</v>
      </c>
      <c r="N3" s="127" t="s">
        <v>248</v>
      </c>
      <c r="O3" s="127" t="s">
        <v>253</v>
      </c>
      <c r="P3" s="127" t="s">
        <v>258</v>
      </c>
      <c r="Q3" s="127" t="s">
        <v>262</v>
      </c>
      <c r="R3" s="127" t="s">
        <v>267</v>
      </c>
      <c r="S3" s="127" t="s">
        <v>271</v>
      </c>
      <c r="T3" s="127" t="s">
        <v>282</v>
      </c>
    </row>
    <row r="4" spans="1:21">
      <c r="E4" s="127" t="s">
        <v>162</v>
      </c>
      <c r="F4" s="127" t="s">
        <v>167</v>
      </c>
      <c r="G4" s="127" t="s">
        <v>193</v>
      </c>
      <c r="H4" s="127" t="s">
        <v>199</v>
      </c>
      <c r="I4" s="127" t="s">
        <v>206</v>
      </c>
      <c r="J4" s="127" t="s">
        <v>216</v>
      </c>
      <c r="K4" s="127" t="s">
        <v>230</v>
      </c>
      <c r="L4" s="127" t="s">
        <v>238</v>
      </c>
      <c r="M4" s="127" t="s">
        <v>243</v>
      </c>
      <c r="N4" s="127" t="s">
        <v>249</v>
      </c>
      <c r="O4" s="127" t="s">
        <v>254</v>
      </c>
      <c r="Q4" s="127" t="s">
        <v>263</v>
      </c>
      <c r="S4" s="127" t="s">
        <v>272</v>
      </c>
    </row>
    <row r="5" spans="1:21">
      <c r="F5" s="127" t="s">
        <v>168</v>
      </c>
      <c r="G5" s="127" t="s">
        <v>194</v>
      </c>
      <c r="H5" s="127" t="s">
        <v>200</v>
      </c>
      <c r="I5" s="127" t="s">
        <v>207</v>
      </c>
      <c r="J5" s="127" t="s">
        <v>217</v>
      </c>
      <c r="K5" s="127" t="s">
        <v>231</v>
      </c>
      <c r="M5" s="127" t="s">
        <v>244</v>
      </c>
      <c r="S5" s="127" t="s">
        <v>273</v>
      </c>
    </row>
    <row r="6" spans="1:21">
      <c r="F6" s="127" t="s">
        <v>169</v>
      </c>
      <c r="H6" s="127" t="s">
        <v>201</v>
      </c>
      <c r="I6" s="127" t="s">
        <v>208</v>
      </c>
      <c r="J6" s="127" t="s">
        <v>218</v>
      </c>
      <c r="K6" s="127" t="s">
        <v>232</v>
      </c>
      <c r="S6" s="127" t="s">
        <v>274</v>
      </c>
    </row>
    <row r="7" spans="1:21">
      <c r="F7" s="127" t="s">
        <v>170</v>
      </c>
      <c r="I7" s="127" t="s">
        <v>209</v>
      </c>
      <c r="J7" s="127" t="s">
        <v>219</v>
      </c>
      <c r="K7" s="127" t="s">
        <v>233</v>
      </c>
      <c r="S7" s="127" t="s">
        <v>275</v>
      </c>
    </row>
    <row r="8" spans="1:21">
      <c r="F8" s="127" t="s">
        <v>171</v>
      </c>
      <c r="I8" s="127" t="s">
        <v>210</v>
      </c>
      <c r="J8" s="127" t="s">
        <v>220</v>
      </c>
      <c r="S8" s="127" t="s">
        <v>276</v>
      </c>
    </row>
    <row r="9" spans="1:21">
      <c r="F9" s="127" t="s">
        <v>172</v>
      </c>
      <c r="I9" s="127" t="s">
        <v>211</v>
      </c>
      <c r="J9" s="127" t="s">
        <v>221</v>
      </c>
      <c r="S9" s="127" t="s">
        <v>277</v>
      </c>
    </row>
    <row r="10" spans="1:21">
      <c r="F10" s="127" t="s">
        <v>173</v>
      </c>
      <c r="J10" s="127" t="s">
        <v>222</v>
      </c>
      <c r="S10" s="127" t="s">
        <v>278</v>
      </c>
    </row>
    <row r="11" spans="1:21">
      <c r="F11" s="127" t="s">
        <v>174</v>
      </c>
      <c r="J11" s="127" t="s">
        <v>223</v>
      </c>
    </row>
    <row r="12" spans="1:21">
      <c r="F12" s="127" t="s">
        <v>175</v>
      </c>
      <c r="J12" s="127" t="s">
        <v>224</v>
      </c>
    </row>
    <row r="13" spans="1:21">
      <c r="F13" s="127" t="s">
        <v>176</v>
      </c>
      <c r="J13" s="127" t="s">
        <v>225</v>
      </c>
    </row>
    <row r="14" spans="1:21">
      <c r="F14" s="127" t="s">
        <v>177</v>
      </c>
    </row>
    <row r="15" spans="1:21">
      <c r="F15" s="127" t="s">
        <v>178</v>
      </c>
    </row>
    <row r="16" spans="1:21">
      <c r="F16" s="127" t="s">
        <v>179</v>
      </c>
    </row>
    <row r="17" spans="6:6">
      <c r="F17" s="127" t="s">
        <v>180</v>
      </c>
    </row>
    <row r="18" spans="6:6">
      <c r="F18" s="127" t="s">
        <v>181</v>
      </c>
    </row>
    <row r="19" spans="6:6">
      <c r="F19" s="127" t="s">
        <v>182</v>
      </c>
    </row>
    <row r="20" spans="6:6">
      <c r="F20" s="127" t="s">
        <v>183</v>
      </c>
    </row>
    <row r="21" spans="6:6">
      <c r="F21" s="127" t="s">
        <v>184</v>
      </c>
    </row>
    <row r="22" spans="6:6">
      <c r="F22" s="127" t="s">
        <v>185</v>
      </c>
    </row>
    <row r="23" spans="6:6">
      <c r="F23" s="127" t="s">
        <v>186</v>
      </c>
    </row>
    <row r="24" spans="6:6">
      <c r="F24" s="127" t="s">
        <v>187</v>
      </c>
    </row>
    <row r="25" spans="6:6">
      <c r="F25" s="127" t="s">
        <v>188</v>
      </c>
    </row>
  </sheetData>
  <phoneticPr fontId="3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M123"/>
  <sheetViews>
    <sheetView showGridLines="0" tabSelected="1" view="pageBreakPreview" zoomScaleNormal="100" zoomScaleSheetLayoutView="100" workbookViewId="0">
      <selection activeCell="H3" sqref="H3"/>
    </sheetView>
  </sheetViews>
  <sheetFormatPr defaultRowHeight="18.75"/>
  <cols>
    <col min="1" max="1" width="14.625" customWidth="1"/>
    <col min="2" max="13" width="5.375" customWidth="1"/>
  </cols>
  <sheetData>
    <row r="1" spans="1:13">
      <c r="A1" s="277" t="s">
        <v>120</v>
      </c>
      <c r="B1" s="295"/>
      <c r="C1" s="295"/>
      <c r="D1" s="295"/>
      <c r="E1" s="295"/>
      <c r="F1" s="295"/>
      <c r="G1" s="295"/>
      <c r="H1" s="295"/>
      <c r="I1" s="295"/>
      <c r="J1" s="295"/>
      <c r="K1" s="295"/>
      <c r="L1" s="295"/>
      <c r="M1" s="295"/>
    </row>
    <row r="2" spans="1:13">
      <c r="A2" s="296" t="s">
        <v>110</v>
      </c>
      <c r="B2" s="295"/>
      <c r="C2" s="295"/>
      <c r="D2" s="295"/>
      <c r="E2" s="295"/>
      <c r="F2" s="295"/>
      <c r="G2" s="295"/>
      <c r="H2" s="295"/>
      <c r="I2" s="295"/>
      <c r="J2" s="295"/>
      <c r="K2" s="295"/>
      <c r="L2" s="295"/>
      <c r="M2" s="295"/>
    </row>
    <row r="3" spans="1:13">
      <c r="A3" s="1"/>
    </row>
    <row r="4" spans="1:13" ht="19.5" thickBot="1">
      <c r="A4" s="226" t="s">
        <v>0</v>
      </c>
      <c r="B4" s="295"/>
      <c r="C4" s="295"/>
      <c r="D4" s="295"/>
      <c r="E4" s="295"/>
      <c r="F4" s="295"/>
      <c r="G4" s="295"/>
      <c r="H4" s="295"/>
      <c r="I4" s="295"/>
      <c r="J4" s="295"/>
      <c r="K4" s="295"/>
      <c r="L4" s="295"/>
      <c r="M4" s="295"/>
    </row>
    <row r="5" spans="1:13" ht="22.5" customHeight="1">
      <c r="A5" s="85" t="s">
        <v>1</v>
      </c>
      <c r="B5" s="297"/>
      <c r="C5" s="297"/>
      <c r="D5" s="297"/>
      <c r="E5" s="297"/>
      <c r="F5" s="297"/>
      <c r="G5" s="297"/>
      <c r="H5" s="297"/>
      <c r="I5" s="297"/>
      <c r="J5" s="297"/>
      <c r="K5" s="297"/>
      <c r="L5" s="297"/>
      <c r="M5" s="298"/>
    </row>
    <row r="6" spans="1:13" ht="22.5" customHeight="1">
      <c r="A6" s="86" t="s">
        <v>2</v>
      </c>
      <c r="B6" s="299"/>
      <c r="C6" s="299"/>
      <c r="D6" s="299"/>
      <c r="E6" s="299"/>
      <c r="F6" s="299"/>
      <c r="G6" s="299"/>
      <c r="H6" s="299"/>
      <c r="I6" s="299"/>
      <c r="J6" s="299"/>
      <c r="K6" s="299"/>
      <c r="L6" s="299"/>
      <c r="M6" s="300"/>
    </row>
    <row r="7" spans="1:13" ht="15" customHeight="1">
      <c r="A7" s="306" t="s">
        <v>3</v>
      </c>
      <c r="B7" s="301" t="s">
        <v>4</v>
      </c>
      <c r="C7" s="301"/>
      <c r="D7" s="301" t="s">
        <v>5</v>
      </c>
      <c r="E7" s="301"/>
      <c r="F7" s="307" t="s">
        <v>6</v>
      </c>
      <c r="G7" s="299"/>
      <c r="H7" s="299"/>
      <c r="I7" s="299"/>
      <c r="J7" s="299"/>
      <c r="K7" s="299"/>
      <c r="L7" s="299"/>
      <c r="M7" s="300"/>
    </row>
    <row r="8" spans="1:13" ht="18.75" customHeight="1">
      <c r="A8" s="306"/>
      <c r="B8" s="308"/>
      <c r="C8" s="308"/>
      <c r="D8" s="309"/>
      <c r="E8" s="309"/>
      <c r="F8" s="307"/>
      <c r="G8" s="299"/>
      <c r="H8" s="299"/>
      <c r="I8" s="299"/>
      <c r="J8" s="299"/>
      <c r="K8" s="299"/>
      <c r="L8" s="299"/>
      <c r="M8" s="300"/>
    </row>
    <row r="9" spans="1:13" ht="18.75" customHeight="1">
      <c r="A9" s="306"/>
      <c r="B9" s="308"/>
      <c r="C9" s="308"/>
      <c r="D9" s="309"/>
      <c r="E9" s="309"/>
      <c r="F9" s="307"/>
      <c r="G9" s="299"/>
      <c r="H9" s="299"/>
      <c r="I9" s="299"/>
      <c r="J9" s="299"/>
      <c r="K9" s="299"/>
      <c r="L9" s="299"/>
      <c r="M9" s="300"/>
    </row>
    <row r="10" spans="1:13" ht="28.5" customHeight="1">
      <c r="A10" s="86" t="s">
        <v>7</v>
      </c>
      <c r="B10" s="308"/>
      <c r="C10" s="308"/>
      <c r="D10" s="307" t="s">
        <v>65</v>
      </c>
      <c r="E10" s="307"/>
      <c r="F10" s="313"/>
      <c r="G10" s="313"/>
      <c r="H10" s="313"/>
      <c r="I10" s="313"/>
      <c r="J10" s="313"/>
      <c r="K10" s="313"/>
      <c r="L10" s="313"/>
      <c r="M10" s="314"/>
    </row>
    <row r="11" spans="1:13" ht="18.75" customHeight="1">
      <c r="A11" s="87" t="s">
        <v>66</v>
      </c>
      <c r="B11" s="315" t="s">
        <v>67</v>
      </c>
      <c r="C11" s="315"/>
      <c r="D11" s="315"/>
      <c r="E11" s="316"/>
      <c r="F11" s="83"/>
      <c r="G11" s="83"/>
      <c r="H11" s="83"/>
      <c r="I11" s="83"/>
      <c r="J11" s="83"/>
      <c r="K11" s="83"/>
      <c r="L11" s="83"/>
      <c r="M11" s="84"/>
    </row>
    <row r="12" spans="1:13" ht="18.75" customHeight="1">
      <c r="A12" s="88" t="s">
        <v>64</v>
      </c>
      <c r="B12" s="317"/>
      <c r="C12" s="317"/>
      <c r="D12" s="317"/>
      <c r="E12" s="317"/>
      <c r="F12" s="317"/>
      <c r="G12" s="317"/>
      <c r="H12" s="317"/>
      <c r="I12" s="317"/>
      <c r="J12" s="317"/>
      <c r="K12" s="317"/>
      <c r="L12" s="317"/>
      <c r="M12" s="318"/>
    </row>
    <row r="13" spans="1:13" ht="18.75" customHeight="1" thickBot="1">
      <c r="A13" s="89"/>
      <c r="B13" s="319"/>
      <c r="C13" s="319"/>
      <c r="D13" s="319"/>
      <c r="E13" s="319"/>
      <c r="F13" s="319"/>
      <c r="G13" s="319"/>
      <c r="H13" s="319"/>
      <c r="I13" s="319"/>
      <c r="J13" s="319"/>
      <c r="K13" s="319"/>
      <c r="L13" s="319"/>
      <c r="M13" s="320"/>
    </row>
    <row r="14" spans="1:13" ht="15.75" customHeight="1">
      <c r="A14" s="1"/>
    </row>
    <row r="15" spans="1:13" ht="19.5" thickBot="1">
      <c r="A15" s="226" t="s">
        <v>8</v>
      </c>
      <c r="B15" s="295"/>
      <c r="C15" s="295"/>
      <c r="D15" s="295"/>
      <c r="E15" s="295"/>
      <c r="F15" s="295"/>
      <c r="G15" s="295"/>
      <c r="H15" s="295"/>
      <c r="I15" s="295"/>
      <c r="J15" s="295"/>
      <c r="K15" s="295"/>
      <c r="L15" s="295"/>
      <c r="M15" s="295"/>
    </row>
    <row r="16" spans="1:13" ht="21.4" customHeight="1">
      <c r="A16" s="100" t="s">
        <v>9</v>
      </c>
      <c r="B16" s="310"/>
      <c r="C16" s="311"/>
      <c r="D16" s="311"/>
      <c r="E16" s="311"/>
      <c r="F16" s="311"/>
      <c r="G16" s="311"/>
      <c r="H16" s="311"/>
      <c r="I16" s="311"/>
      <c r="J16" s="311"/>
      <c r="K16" s="311"/>
      <c r="L16" s="311"/>
      <c r="M16" s="312"/>
    </row>
    <row r="17" spans="1:13" ht="21.4" customHeight="1">
      <c r="A17" s="101" t="s">
        <v>10</v>
      </c>
      <c r="B17" s="260"/>
      <c r="C17" s="261"/>
      <c r="D17" s="261"/>
      <c r="E17" s="261"/>
      <c r="F17" s="261"/>
      <c r="G17" s="261"/>
      <c r="H17" s="261"/>
      <c r="I17" s="261"/>
      <c r="J17" s="261"/>
      <c r="K17" s="261"/>
      <c r="L17" s="261"/>
      <c r="M17" s="262"/>
    </row>
    <row r="18" spans="1:13" s="9" customFormat="1" ht="16.5" customHeight="1">
      <c r="A18" s="246" t="s">
        <v>11</v>
      </c>
      <c r="B18" s="257" t="s">
        <v>312</v>
      </c>
      <c r="C18" s="258"/>
      <c r="D18" s="258"/>
      <c r="E18" s="258"/>
      <c r="F18" s="258"/>
      <c r="G18" s="258"/>
      <c r="H18" s="258"/>
      <c r="I18" s="258"/>
      <c r="J18" s="258"/>
      <c r="K18" s="258"/>
      <c r="L18" s="258"/>
      <c r="M18" s="259"/>
    </row>
    <row r="19" spans="1:13" ht="20.65" customHeight="1">
      <c r="A19" s="247"/>
      <c r="B19" s="260"/>
      <c r="C19" s="261"/>
      <c r="D19" s="261"/>
      <c r="E19" s="261"/>
      <c r="F19" s="261"/>
      <c r="G19" s="261"/>
      <c r="H19" s="261"/>
      <c r="I19" s="261"/>
      <c r="J19" s="261"/>
      <c r="K19" s="261"/>
      <c r="L19" s="261"/>
      <c r="M19" s="262"/>
    </row>
    <row r="20" spans="1:13" ht="30" customHeight="1">
      <c r="A20" s="171" t="s">
        <v>315</v>
      </c>
      <c r="B20" s="302">
        <f>様式第１号ー別紙２!C22</f>
        <v>0</v>
      </c>
      <c r="C20" s="302"/>
      <c r="D20" s="302"/>
      <c r="E20" s="172" t="s">
        <v>13</v>
      </c>
      <c r="F20" s="303" t="s">
        <v>14</v>
      </c>
      <c r="G20" s="303"/>
      <c r="H20" s="303"/>
      <c r="I20" s="304">
        <f>様式第１号ー別紙２!E22</f>
        <v>0</v>
      </c>
      <c r="J20" s="304"/>
      <c r="K20" s="304"/>
      <c r="L20" s="305"/>
      <c r="M20" s="173" t="s">
        <v>13</v>
      </c>
    </row>
    <row r="21" spans="1:13" ht="57" customHeight="1">
      <c r="A21" s="185" t="s">
        <v>322</v>
      </c>
      <c r="B21" s="265" t="s">
        <v>321</v>
      </c>
      <c r="C21" s="266"/>
      <c r="D21" s="266"/>
      <c r="E21" s="266"/>
      <c r="F21" s="266"/>
      <c r="G21" s="266"/>
      <c r="H21" s="266"/>
      <c r="I21" s="266"/>
      <c r="J21" s="266"/>
      <c r="K21" s="266"/>
      <c r="L21" s="266"/>
      <c r="M21" s="267"/>
    </row>
    <row r="22" spans="1:13" ht="16.5" customHeight="1">
      <c r="A22" s="186"/>
      <c r="B22" s="268" t="s">
        <v>313</v>
      </c>
      <c r="C22" s="269"/>
      <c r="D22" s="269"/>
      <c r="E22" s="269"/>
      <c r="F22" s="269"/>
      <c r="G22" s="269"/>
      <c r="H22" s="269"/>
      <c r="I22" s="269"/>
      <c r="J22" s="269"/>
      <c r="K22" s="269"/>
      <c r="L22" s="269"/>
      <c r="M22" s="270"/>
    </row>
    <row r="23" spans="1:13" ht="39" customHeight="1">
      <c r="A23" s="186"/>
      <c r="B23" s="199"/>
      <c r="C23" s="199"/>
      <c r="D23" s="199"/>
      <c r="E23" s="199"/>
      <c r="F23" s="199"/>
      <c r="G23" s="199"/>
      <c r="H23" s="199"/>
      <c r="I23" s="199"/>
      <c r="J23" s="199"/>
      <c r="K23" s="199"/>
      <c r="L23" s="199"/>
      <c r="M23" s="200"/>
    </row>
    <row r="24" spans="1:13" s="166" customFormat="1" ht="16.5" customHeight="1">
      <c r="A24" s="186"/>
      <c r="B24" s="268" t="s">
        <v>316</v>
      </c>
      <c r="C24" s="269"/>
      <c r="D24" s="269"/>
      <c r="E24" s="269"/>
      <c r="F24" s="269"/>
      <c r="G24" s="269"/>
      <c r="H24" s="269"/>
      <c r="I24" s="269"/>
      <c r="J24" s="269"/>
      <c r="K24" s="269"/>
      <c r="L24" s="269"/>
      <c r="M24" s="270"/>
    </row>
    <row r="25" spans="1:13" s="166" customFormat="1" ht="39" customHeight="1">
      <c r="A25" s="186"/>
      <c r="B25" s="199"/>
      <c r="C25" s="199"/>
      <c r="D25" s="199"/>
      <c r="E25" s="199"/>
      <c r="F25" s="199"/>
      <c r="G25" s="199"/>
      <c r="H25" s="199"/>
      <c r="I25" s="199"/>
      <c r="J25" s="199"/>
      <c r="K25" s="199"/>
      <c r="L25" s="199"/>
      <c r="M25" s="200"/>
    </row>
    <row r="26" spans="1:13" s="166" customFormat="1" ht="27" customHeight="1">
      <c r="A26" s="186"/>
      <c r="B26" s="271" t="s">
        <v>317</v>
      </c>
      <c r="C26" s="272"/>
      <c r="D26" s="272"/>
      <c r="E26" s="272"/>
      <c r="F26" s="272"/>
      <c r="G26" s="272"/>
      <c r="H26" s="272"/>
      <c r="I26" s="272"/>
      <c r="J26" s="272"/>
      <c r="K26" s="272"/>
      <c r="L26" s="272"/>
      <c r="M26" s="273"/>
    </row>
    <row r="27" spans="1:13" ht="18.75" customHeight="1">
      <c r="A27" s="186"/>
      <c r="B27" s="248" t="s">
        <v>327</v>
      </c>
      <c r="C27" s="249"/>
      <c r="D27" s="249"/>
      <c r="E27" s="249"/>
      <c r="F27" s="249"/>
      <c r="G27" s="249"/>
      <c r="H27" s="249"/>
      <c r="I27" s="249"/>
      <c r="J27" s="249"/>
      <c r="K27" s="249"/>
      <c r="L27" s="249"/>
      <c r="M27" s="250"/>
    </row>
    <row r="28" spans="1:13" ht="18.75" customHeight="1">
      <c r="A28" s="186"/>
      <c r="B28" s="175"/>
      <c r="C28" s="176"/>
      <c r="D28" s="176"/>
      <c r="E28" s="176"/>
      <c r="F28" s="176"/>
      <c r="G28" s="176"/>
      <c r="H28" s="176"/>
      <c r="I28" s="176"/>
      <c r="J28" s="176"/>
      <c r="K28" s="176"/>
      <c r="L28" s="176"/>
      <c r="M28" s="177"/>
    </row>
    <row r="29" spans="1:13" s="166" customFormat="1" ht="18.75" customHeight="1">
      <c r="A29" s="186"/>
      <c r="B29" s="178"/>
      <c r="C29" s="179"/>
      <c r="D29" s="179"/>
      <c r="E29" s="179"/>
      <c r="F29" s="179"/>
      <c r="G29" s="179"/>
      <c r="H29" s="179"/>
      <c r="I29" s="179"/>
      <c r="J29" s="179"/>
      <c r="K29" s="179"/>
      <c r="L29" s="179"/>
      <c r="M29" s="180"/>
    </row>
    <row r="30" spans="1:13" s="166" customFormat="1" ht="36" customHeight="1">
      <c r="A30" s="186"/>
      <c r="B30" s="181"/>
      <c r="C30" s="182"/>
      <c r="D30" s="182"/>
      <c r="E30" s="182"/>
      <c r="F30" s="182"/>
      <c r="G30" s="182"/>
      <c r="H30" s="182"/>
      <c r="I30" s="182"/>
      <c r="J30" s="182"/>
      <c r="K30" s="182"/>
      <c r="L30" s="182"/>
      <c r="M30" s="183"/>
    </row>
    <row r="31" spans="1:13" s="166" customFormat="1" ht="18.75" customHeight="1">
      <c r="A31" s="186"/>
      <c r="B31" s="248" t="s">
        <v>328</v>
      </c>
      <c r="C31" s="249"/>
      <c r="D31" s="249"/>
      <c r="E31" s="249"/>
      <c r="F31" s="249"/>
      <c r="G31" s="249"/>
      <c r="H31" s="249"/>
      <c r="I31" s="249"/>
      <c r="J31" s="249"/>
      <c r="K31" s="249"/>
      <c r="L31" s="249"/>
      <c r="M31" s="250"/>
    </row>
    <row r="32" spans="1:13" s="166" customFormat="1" ht="18.75" customHeight="1">
      <c r="A32" s="186"/>
      <c r="B32" s="175"/>
      <c r="C32" s="176"/>
      <c r="D32" s="176"/>
      <c r="E32" s="176"/>
      <c r="F32" s="176"/>
      <c r="G32" s="176"/>
      <c r="H32" s="176"/>
      <c r="I32" s="176"/>
      <c r="J32" s="176"/>
      <c r="K32" s="176"/>
      <c r="L32" s="176"/>
      <c r="M32" s="177"/>
    </row>
    <row r="33" spans="1:13" s="166" customFormat="1" ht="18.75" customHeight="1">
      <c r="A33" s="186"/>
      <c r="B33" s="178"/>
      <c r="C33" s="179"/>
      <c r="D33" s="179"/>
      <c r="E33" s="179"/>
      <c r="F33" s="179"/>
      <c r="G33" s="179"/>
      <c r="H33" s="179"/>
      <c r="I33" s="179"/>
      <c r="J33" s="179"/>
      <c r="K33" s="179"/>
      <c r="L33" s="179"/>
      <c r="M33" s="180"/>
    </row>
    <row r="34" spans="1:13" s="166" customFormat="1" ht="36" customHeight="1">
      <c r="A34" s="186"/>
      <c r="B34" s="181"/>
      <c r="C34" s="182"/>
      <c r="D34" s="182"/>
      <c r="E34" s="182"/>
      <c r="F34" s="182"/>
      <c r="G34" s="182"/>
      <c r="H34" s="182"/>
      <c r="I34" s="182"/>
      <c r="J34" s="182"/>
      <c r="K34" s="182"/>
      <c r="L34" s="182"/>
      <c r="M34" s="183"/>
    </row>
    <row r="35" spans="1:13" s="166" customFormat="1" ht="18.75" customHeight="1">
      <c r="A35" s="186"/>
      <c r="B35" s="248" t="s">
        <v>329</v>
      </c>
      <c r="C35" s="249"/>
      <c r="D35" s="249"/>
      <c r="E35" s="249"/>
      <c r="F35" s="249"/>
      <c r="G35" s="249"/>
      <c r="H35" s="249"/>
      <c r="I35" s="249"/>
      <c r="J35" s="249"/>
      <c r="K35" s="249"/>
      <c r="L35" s="249"/>
      <c r="M35" s="250"/>
    </row>
    <row r="36" spans="1:13" s="166" customFormat="1" ht="18.75" customHeight="1">
      <c r="A36" s="186"/>
      <c r="B36" s="175"/>
      <c r="C36" s="176"/>
      <c r="D36" s="176"/>
      <c r="E36" s="176"/>
      <c r="F36" s="176"/>
      <c r="G36" s="176"/>
      <c r="H36" s="176"/>
      <c r="I36" s="176"/>
      <c r="J36" s="176"/>
      <c r="K36" s="176"/>
      <c r="L36" s="176"/>
      <c r="M36" s="177"/>
    </row>
    <row r="37" spans="1:13" s="166" customFormat="1" ht="18.75" customHeight="1">
      <c r="A37" s="186"/>
      <c r="B37" s="178"/>
      <c r="C37" s="179"/>
      <c r="D37" s="179"/>
      <c r="E37" s="179"/>
      <c r="F37" s="179"/>
      <c r="G37" s="179"/>
      <c r="H37" s="179"/>
      <c r="I37" s="179"/>
      <c r="J37" s="179"/>
      <c r="K37" s="179"/>
      <c r="L37" s="179"/>
      <c r="M37" s="180"/>
    </row>
    <row r="38" spans="1:13" s="166" customFormat="1" ht="36" customHeight="1">
      <c r="A38" s="186"/>
      <c r="B38" s="181"/>
      <c r="C38" s="182"/>
      <c r="D38" s="182"/>
      <c r="E38" s="182"/>
      <c r="F38" s="182"/>
      <c r="G38" s="182"/>
      <c r="H38" s="182"/>
      <c r="I38" s="182"/>
      <c r="J38" s="182"/>
      <c r="K38" s="182"/>
      <c r="L38" s="182"/>
      <c r="M38" s="183"/>
    </row>
    <row r="39" spans="1:13" ht="25.5" customHeight="1">
      <c r="A39" s="185" t="s">
        <v>323</v>
      </c>
      <c r="B39" s="265" t="s">
        <v>324</v>
      </c>
      <c r="C39" s="266"/>
      <c r="D39" s="266"/>
      <c r="E39" s="266"/>
      <c r="F39" s="266"/>
      <c r="G39" s="266"/>
      <c r="H39" s="266"/>
      <c r="I39" s="266"/>
      <c r="J39" s="266"/>
      <c r="K39" s="266"/>
      <c r="L39" s="266"/>
      <c r="M39" s="267"/>
    </row>
    <row r="40" spans="1:13" s="166" customFormat="1" ht="25.5" customHeight="1">
      <c r="A40" s="186"/>
      <c r="B40" s="274" t="s">
        <v>325</v>
      </c>
      <c r="C40" s="275"/>
      <c r="D40" s="275"/>
      <c r="E40" s="275"/>
      <c r="F40" s="275"/>
      <c r="G40" s="275"/>
      <c r="H40" s="275"/>
      <c r="I40" s="275"/>
      <c r="J40" s="275"/>
      <c r="K40" s="275"/>
      <c r="L40" s="275"/>
      <c r="M40" s="276"/>
    </row>
    <row r="41" spans="1:13" s="166" customFormat="1" ht="18.75" customHeight="1">
      <c r="A41" s="186"/>
      <c r="B41" s="204" t="s">
        <v>330</v>
      </c>
      <c r="C41" s="205"/>
      <c r="D41" s="205"/>
      <c r="E41" s="205"/>
      <c r="F41" s="205"/>
      <c r="G41" s="205"/>
      <c r="H41" s="205"/>
      <c r="I41" s="205"/>
      <c r="J41" s="205"/>
      <c r="K41" s="205"/>
      <c r="L41" s="205"/>
      <c r="M41" s="206"/>
    </row>
    <row r="42" spans="1:13" s="166" customFormat="1" ht="18.75" customHeight="1">
      <c r="A42" s="186"/>
      <c r="B42" s="175"/>
      <c r="C42" s="176"/>
      <c r="D42" s="176"/>
      <c r="E42" s="176"/>
      <c r="F42" s="176"/>
      <c r="G42" s="176"/>
      <c r="H42" s="176"/>
      <c r="I42" s="176"/>
      <c r="J42" s="176"/>
      <c r="K42" s="176"/>
      <c r="L42" s="176"/>
      <c r="M42" s="177"/>
    </row>
    <row r="43" spans="1:13" s="166" customFormat="1" ht="36" customHeight="1">
      <c r="A43" s="186"/>
      <c r="B43" s="181"/>
      <c r="C43" s="182"/>
      <c r="D43" s="182"/>
      <c r="E43" s="182"/>
      <c r="F43" s="182"/>
      <c r="G43" s="182"/>
      <c r="H43" s="182"/>
      <c r="I43" s="182"/>
      <c r="J43" s="182"/>
      <c r="K43" s="182"/>
      <c r="L43" s="182"/>
      <c r="M43" s="183"/>
    </row>
    <row r="44" spans="1:13" s="166" customFormat="1" ht="18.75" customHeight="1">
      <c r="A44" s="186"/>
      <c r="B44" s="204" t="s">
        <v>330</v>
      </c>
      <c r="C44" s="205"/>
      <c r="D44" s="205"/>
      <c r="E44" s="205"/>
      <c r="F44" s="205"/>
      <c r="G44" s="205"/>
      <c r="H44" s="205"/>
      <c r="I44" s="205"/>
      <c r="J44" s="205"/>
      <c r="K44" s="205"/>
      <c r="L44" s="205"/>
      <c r="M44" s="206"/>
    </row>
    <row r="45" spans="1:13" s="166" customFormat="1" ht="18.75" customHeight="1">
      <c r="A45" s="186"/>
      <c r="B45" s="175"/>
      <c r="C45" s="176"/>
      <c r="D45" s="176"/>
      <c r="E45" s="176"/>
      <c r="F45" s="176"/>
      <c r="G45" s="176"/>
      <c r="H45" s="176"/>
      <c r="I45" s="176"/>
      <c r="J45" s="176"/>
      <c r="K45" s="176"/>
      <c r="L45" s="176"/>
      <c r="M45" s="177"/>
    </row>
    <row r="46" spans="1:13" s="166" customFormat="1" ht="36" customHeight="1">
      <c r="A46" s="186"/>
      <c r="B46" s="181"/>
      <c r="C46" s="182"/>
      <c r="D46" s="182"/>
      <c r="E46" s="182"/>
      <c r="F46" s="182"/>
      <c r="G46" s="182"/>
      <c r="H46" s="182"/>
      <c r="I46" s="182"/>
      <c r="J46" s="182"/>
      <c r="K46" s="182"/>
      <c r="L46" s="182"/>
      <c r="M46" s="183"/>
    </row>
    <row r="47" spans="1:13" s="166" customFormat="1" ht="18.75" customHeight="1">
      <c r="A47" s="186"/>
      <c r="B47" s="204" t="s">
        <v>330</v>
      </c>
      <c r="C47" s="205"/>
      <c r="D47" s="205"/>
      <c r="E47" s="205"/>
      <c r="F47" s="205"/>
      <c r="G47" s="205"/>
      <c r="H47" s="205"/>
      <c r="I47" s="205"/>
      <c r="J47" s="205"/>
      <c r="K47" s="205"/>
      <c r="L47" s="205"/>
      <c r="M47" s="206"/>
    </row>
    <row r="48" spans="1:13" s="166" customFormat="1" ht="18.75" customHeight="1">
      <c r="A48" s="186"/>
      <c r="B48" s="175"/>
      <c r="C48" s="176"/>
      <c r="D48" s="176"/>
      <c r="E48" s="176"/>
      <c r="F48" s="176"/>
      <c r="G48" s="176"/>
      <c r="H48" s="176"/>
      <c r="I48" s="176"/>
      <c r="J48" s="176"/>
      <c r="K48" s="176"/>
      <c r="L48" s="176"/>
      <c r="M48" s="177"/>
    </row>
    <row r="49" spans="1:13" s="166" customFormat="1" ht="36" customHeight="1">
      <c r="A49" s="186"/>
      <c r="B49" s="181"/>
      <c r="C49" s="182"/>
      <c r="D49" s="182"/>
      <c r="E49" s="182"/>
      <c r="F49" s="182"/>
      <c r="G49" s="182"/>
      <c r="H49" s="182"/>
      <c r="I49" s="182"/>
      <c r="J49" s="182"/>
      <c r="K49" s="182"/>
      <c r="L49" s="182"/>
      <c r="M49" s="183"/>
    </row>
    <row r="50" spans="1:13" s="166" customFormat="1" ht="16.5" customHeight="1">
      <c r="A50" s="186"/>
      <c r="B50" s="201" t="s">
        <v>318</v>
      </c>
      <c r="C50" s="202"/>
      <c r="D50" s="202"/>
      <c r="E50" s="202"/>
      <c r="F50" s="202"/>
      <c r="G50" s="202"/>
      <c r="H50" s="202"/>
      <c r="I50" s="202"/>
      <c r="J50" s="202"/>
      <c r="K50" s="202"/>
      <c r="L50" s="202"/>
      <c r="M50" s="203"/>
    </row>
    <row r="51" spans="1:13" s="166" customFormat="1" ht="39" customHeight="1">
      <c r="A51" s="186"/>
      <c r="B51" s="199"/>
      <c r="C51" s="199"/>
      <c r="D51" s="199"/>
      <c r="E51" s="199"/>
      <c r="F51" s="199"/>
      <c r="G51" s="199"/>
      <c r="H51" s="199"/>
      <c r="I51" s="199"/>
      <c r="J51" s="199"/>
      <c r="K51" s="199"/>
      <c r="L51" s="199"/>
      <c r="M51" s="200"/>
    </row>
    <row r="52" spans="1:13" s="166" customFormat="1" ht="16.5" customHeight="1">
      <c r="A52" s="186"/>
      <c r="B52" s="201" t="s">
        <v>314</v>
      </c>
      <c r="C52" s="202"/>
      <c r="D52" s="202"/>
      <c r="E52" s="202"/>
      <c r="F52" s="202"/>
      <c r="G52" s="202"/>
      <c r="H52" s="202"/>
      <c r="I52" s="202"/>
      <c r="J52" s="202"/>
      <c r="K52" s="202"/>
      <c r="L52" s="202"/>
      <c r="M52" s="203"/>
    </row>
    <row r="53" spans="1:13" s="166" customFormat="1" ht="46.5" customHeight="1" thickBot="1">
      <c r="A53" s="187"/>
      <c r="B53" s="327"/>
      <c r="C53" s="327"/>
      <c r="D53" s="327"/>
      <c r="E53" s="327"/>
      <c r="F53" s="327"/>
      <c r="G53" s="327"/>
      <c r="H53" s="327"/>
      <c r="I53" s="327"/>
      <c r="J53" s="327"/>
      <c r="K53" s="327"/>
      <c r="L53" s="327"/>
      <c r="M53" s="328"/>
    </row>
    <row r="54" spans="1:13" s="106" customFormat="1" ht="6.75" customHeight="1" thickBot="1">
      <c r="A54" s="105"/>
      <c r="B54" s="107"/>
      <c r="C54" s="107"/>
      <c r="D54" s="107"/>
      <c r="E54" s="107"/>
      <c r="F54" s="107"/>
      <c r="G54" s="107"/>
      <c r="H54" s="107"/>
      <c r="I54" s="107"/>
      <c r="J54" s="107"/>
      <c r="K54" s="107"/>
      <c r="L54" s="107"/>
      <c r="M54" s="107"/>
    </row>
    <row r="55" spans="1:13" s="106" customFormat="1" ht="21.75" customHeight="1">
      <c r="A55" s="329" t="s">
        <v>124</v>
      </c>
      <c r="B55" s="330"/>
      <c r="C55" s="330"/>
      <c r="D55" s="330"/>
      <c r="E55" s="330"/>
      <c r="F55" s="330"/>
      <c r="G55" s="330"/>
      <c r="H55" s="330"/>
      <c r="I55" s="330"/>
      <c r="J55" s="330"/>
      <c r="K55" s="330"/>
      <c r="L55" s="330"/>
      <c r="M55" s="331"/>
    </row>
    <row r="56" spans="1:13" s="106" customFormat="1" ht="21.75" customHeight="1">
      <c r="A56" s="332"/>
      <c r="B56" s="333"/>
      <c r="C56" s="333"/>
      <c r="D56" s="333"/>
      <c r="E56" s="333"/>
      <c r="F56" s="333"/>
      <c r="G56" s="333"/>
      <c r="H56" s="333"/>
      <c r="I56" s="333"/>
      <c r="J56" s="333"/>
      <c r="K56" s="333"/>
      <c r="L56" s="333"/>
      <c r="M56" s="334"/>
    </row>
    <row r="57" spans="1:13" s="106" customFormat="1" ht="21.75" customHeight="1">
      <c r="A57" s="110"/>
      <c r="B57" s="109"/>
      <c r="C57" s="109"/>
      <c r="D57" s="109"/>
      <c r="E57" s="109"/>
      <c r="F57" s="109"/>
      <c r="G57" s="109"/>
      <c r="H57" s="109"/>
      <c r="I57" s="109"/>
      <c r="J57" s="109"/>
      <c r="K57" s="109"/>
      <c r="L57" s="109"/>
      <c r="M57" s="111" t="s">
        <v>126</v>
      </c>
    </row>
    <row r="58" spans="1:13" s="106" customFormat="1" ht="21.75" customHeight="1">
      <c r="A58" s="112" t="s">
        <v>125</v>
      </c>
      <c r="B58" s="108"/>
      <c r="C58" s="108"/>
      <c r="D58" s="108"/>
      <c r="E58" s="108"/>
      <c r="F58" s="108"/>
      <c r="G58" s="108"/>
      <c r="H58" s="108"/>
      <c r="I58" s="108"/>
      <c r="J58" s="108"/>
      <c r="K58" s="108"/>
      <c r="L58" s="108"/>
      <c r="M58" s="113"/>
    </row>
    <row r="59" spans="1:13" s="106" customFormat="1" ht="72.75" customHeight="1" thickBot="1">
      <c r="A59" s="335" t="s">
        <v>127</v>
      </c>
      <c r="B59" s="336"/>
      <c r="C59" s="336"/>
      <c r="D59" s="336"/>
      <c r="E59" s="336"/>
      <c r="F59" s="336"/>
      <c r="G59" s="336"/>
      <c r="H59" s="336"/>
      <c r="I59" s="336"/>
      <c r="J59" s="336"/>
      <c r="K59" s="336"/>
      <c r="L59" s="336"/>
      <c r="M59" s="337"/>
    </row>
    <row r="60" spans="1:13" ht="42" customHeight="1">
      <c r="A60" s="338" t="s">
        <v>128</v>
      </c>
      <c r="B60" s="338"/>
      <c r="C60" s="338"/>
      <c r="D60" s="338"/>
      <c r="E60" s="338"/>
      <c r="F60" s="338"/>
      <c r="G60" s="338"/>
      <c r="H60" s="338"/>
      <c r="I60" s="338"/>
      <c r="J60" s="338"/>
      <c r="K60" s="338"/>
      <c r="L60" s="338"/>
      <c r="M60" s="338"/>
    </row>
    <row r="61" spans="1:13" s="114" customFormat="1" ht="18.75" customHeight="1">
      <c r="A61" s="198" t="s">
        <v>15</v>
      </c>
      <c r="B61" s="198"/>
      <c r="C61" s="198"/>
      <c r="D61" s="198"/>
      <c r="E61" s="198"/>
      <c r="F61" s="198"/>
      <c r="G61" s="198"/>
      <c r="H61" s="198"/>
      <c r="I61" s="198"/>
      <c r="J61" s="198"/>
      <c r="K61" s="198"/>
      <c r="L61" s="198"/>
      <c r="M61" s="198"/>
    </row>
    <row r="62" spans="1:13" s="114" customFormat="1" ht="10.5" customHeight="1">
      <c r="A62" s="194"/>
      <c r="B62" s="194"/>
      <c r="C62" s="194"/>
      <c r="D62" s="194"/>
      <c r="E62" s="194"/>
      <c r="F62" s="194"/>
      <c r="G62" s="194"/>
      <c r="H62" s="194"/>
      <c r="I62" s="194"/>
      <c r="J62" s="194"/>
      <c r="K62" s="194"/>
      <c r="L62" s="194"/>
      <c r="M62" s="194"/>
    </row>
    <row r="63" spans="1:13" s="166" customFormat="1" ht="19.5" customHeight="1">
      <c r="A63" s="184" t="s">
        <v>16</v>
      </c>
      <c r="B63" s="184"/>
      <c r="C63" s="184"/>
      <c r="D63" s="184"/>
      <c r="E63" s="184"/>
      <c r="F63" s="184"/>
      <c r="G63" s="184"/>
      <c r="H63" s="184"/>
      <c r="I63" s="184"/>
      <c r="J63" s="184"/>
      <c r="K63" s="184"/>
      <c r="L63" s="184"/>
      <c r="M63" s="184"/>
    </row>
    <row r="64" spans="1:13" s="166" customFormat="1">
      <c r="A64" s="90" t="s">
        <v>17</v>
      </c>
      <c r="B64" s="91" t="s">
        <v>19</v>
      </c>
      <c r="C64" s="91"/>
      <c r="D64" s="91"/>
      <c r="E64" s="91"/>
      <c r="F64" s="91"/>
      <c r="G64" s="91"/>
      <c r="H64" s="91"/>
      <c r="I64" s="91"/>
      <c r="J64" s="91"/>
      <c r="K64" s="91" t="s">
        <v>19</v>
      </c>
      <c r="L64" s="91"/>
      <c r="M64" s="92"/>
    </row>
    <row r="65" spans="1:13" s="166" customFormat="1">
      <c r="A65" s="93" t="s">
        <v>18</v>
      </c>
      <c r="B65" s="94">
        <v>4</v>
      </c>
      <c r="C65" s="94">
        <v>5</v>
      </c>
      <c r="D65" s="94">
        <v>6</v>
      </c>
      <c r="E65" s="94">
        <v>7</v>
      </c>
      <c r="F65" s="94">
        <v>8</v>
      </c>
      <c r="G65" s="94">
        <v>9</v>
      </c>
      <c r="H65" s="94">
        <v>10</v>
      </c>
      <c r="I65" s="94">
        <v>11</v>
      </c>
      <c r="J65" s="94">
        <v>12</v>
      </c>
      <c r="K65" s="94">
        <v>1</v>
      </c>
      <c r="L65" s="94">
        <v>2</v>
      </c>
      <c r="M65" s="95">
        <v>3</v>
      </c>
    </row>
    <row r="66" spans="1:13" s="166" customFormat="1" ht="18.75" customHeight="1">
      <c r="A66" s="96"/>
      <c r="B66" s="195"/>
      <c r="C66" s="195"/>
      <c r="D66" s="188"/>
      <c r="E66" s="188"/>
      <c r="F66" s="188"/>
      <c r="G66" s="188"/>
      <c r="H66" s="188"/>
      <c r="I66" s="188"/>
      <c r="J66" s="188"/>
      <c r="K66" s="188"/>
      <c r="L66" s="188"/>
      <c r="M66" s="191"/>
    </row>
    <row r="67" spans="1:13" s="166" customFormat="1" ht="18.75" customHeight="1">
      <c r="A67" s="58"/>
      <c r="B67" s="196"/>
      <c r="C67" s="196"/>
      <c r="D67" s="189"/>
      <c r="E67" s="189"/>
      <c r="F67" s="189"/>
      <c r="G67" s="189"/>
      <c r="H67" s="189"/>
      <c r="I67" s="189"/>
      <c r="J67" s="189"/>
      <c r="K67" s="189"/>
      <c r="L67" s="189"/>
      <c r="M67" s="192"/>
    </row>
    <row r="68" spans="1:13" s="166" customFormat="1" ht="18.75" customHeight="1">
      <c r="A68" s="58"/>
      <c r="B68" s="196"/>
      <c r="C68" s="196"/>
      <c r="D68" s="189"/>
      <c r="E68" s="189"/>
      <c r="F68" s="189"/>
      <c r="G68" s="189"/>
      <c r="H68" s="189"/>
      <c r="I68" s="189"/>
      <c r="J68" s="189"/>
      <c r="K68" s="189"/>
      <c r="L68" s="189"/>
      <c r="M68" s="192"/>
    </row>
    <row r="69" spans="1:13" s="166" customFormat="1" ht="18.75" customHeight="1">
      <c r="A69" s="58"/>
      <c r="B69" s="196"/>
      <c r="C69" s="196"/>
      <c r="D69" s="189"/>
      <c r="E69" s="189"/>
      <c r="F69" s="189"/>
      <c r="G69" s="189"/>
      <c r="H69" s="189"/>
      <c r="I69" s="189"/>
      <c r="J69" s="189"/>
      <c r="K69" s="189"/>
      <c r="L69" s="189"/>
      <c r="M69" s="192"/>
    </row>
    <row r="70" spans="1:13" s="166" customFormat="1" ht="18.75" customHeight="1">
      <c r="A70" s="58"/>
      <c r="B70" s="196"/>
      <c r="C70" s="196"/>
      <c r="D70" s="189"/>
      <c r="E70" s="189"/>
      <c r="F70" s="189"/>
      <c r="G70" s="189"/>
      <c r="H70" s="189"/>
      <c r="I70" s="189"/>
      <c r="J70" s="189"/>
      <c r="K70" s="189"/>
      <c r="L70" s="189"/>
      <c r="M70" s="192"/>
    </row>
    <row r="71" spans="1:13" s="166" customFormat="1" ht="18.75" customHeight="1">
      <c r="A71" s="58"/>
      <c r="B71" s="196"/>
      <c r="C71" s="196"/>
      <c r="D71" s="189"/>
      <c r="E71" s="189"/>
      <c r="F71" s="189"/>
      <c r="G71" s="189"/>
      <c r="H71" s="189"/>
      <c r="I71" s="189"/>
      <c r="J71" s="189"/>
      <c r="K71" s="189"/>
      <c r="L71" s="189"/>
      <c r="M71" s="192"/>
    </row>
    <row r="72" spans="1:13" s="166" customFormat="1" ht="18.75" customHeight="1">
      <c r="A72" s="58"/>
      <c r="B72" s="196"/>
      <c r="C72" s="196"/>
      <c r="D72" s="189"/>
      <c r="E72" s="189"/>
      <c r="F72" s="189"/>
      <c r="G72" s="189"/>
      <c r="H72" s="189"/>
      <c r="I72" s="189"/>
      <c r="J72" s="189"/>
      <c r="K72" s="189"/>
      <c r="L72" s="189"/>
      <c r="M72" s="192"/>
    </row>
    <row r="73" spans="1:13" s="166" customFormat="1" ht="18.75" customHeight="1">
      <c r="A73" s="59"/>
      <c r="B73" s="196"/>
      <c r="C73" s="196"/>
      <c r="D73" s="189"/>
      <c r="E73" s="189"/>
      <c r="F73" s="189"/>
      <c r="G73" s="189"/>
      <c r="H73" s="189"/>
      <c r="I73" s="189"/>
      <c r="J73" s="189"/>
      <c r="K73" s="189"/>
      <c r="L73" s="189"/>
      <c r="M73" s="192"/>
    </row>
    <row r="74" spans="1:13" s="166" customFormat="1" ht="18.75" customHeight="1">
      <c r="A74" s="59"/>
      <c r="B74" s="196"/>
      <c r="C74" s="196"/>
      <c r="D74" s="189"/>
      <c r="E74" s="189"/>
      <c r="F74" s="189"/>
      <c r="G74" s="189"/>
      <c r="H74" s="189"/>
      <c r="I74" s="189"/>
      <c r="J74" s="189"/>
      <c r="K74" s="189"/>
      <c r="L74" s="189"/>
      <c r="M74" s="192"/>
    </row>
    <row r="75" spans="1:13" s="166" customFormat="1" ht="18.75" customHeight="1">
      <c r="A75" s="60"/>
      <c r="B75" s="196"/>
      <c r="C75" s="196"/>
      <c r="D75" s="189"/>
      <c r="E75" s="189"/>
      <c r="F75" s="189"/>
      <c r="G75" s="189"/>
      <c r="H75" s="189"/>
      <c r="I75" s="189"/>
      <c r="J75" s="189"/>
      <c r="K75" s="189"/>
      <c r="L75" s="189"/>
      <c r="M75" s="192"/>
    </row>
    <row r="76" spans="1:13" s="166" customFormat="1" ht="18.75" customHeight="1">
      <c r="A76" s="97"/>
      <c r="B76" s="197"/>
      <c r="C76" s="197"/>
      <c r="D76" s="190"/>
      <c r="E76" s="190"/>
      <c r="F76" s="190"/>
      <c r="G76" s="190"/>
      <c r="H76" s="190"/>
      <c r="I76" s="190"/>
      <c r="J76" s="190"/>
      <c r="K76" s="190"/>
      <c r="L76" s="190"/>
      <c r="M76" s="193"/>
    </row>
    <row r="77" spans="1:13" ht="15" customHeight="1">
      <c r="A77" s="167"/>
      <c r="B77" s="168"/>
      <c r="C77" s="168"/>
      <c r="D77" s="168"/>
      <c r="E77" s="168"/>
      <c r="F77" s="168"/>
      <c r="G77" s="168"/>
      <c r="H77" s="168"/>
      <c r="I77" s="168"/>
      <c r="J77" s="168"/>
      <c r="K77" s="168"/>
      <c r="L77" s="168"/>
      <c r="M77" s="168"/>
    </row>
    <row r="78" spans="1:13" hidden="1">
      <c r="A78" s="226" t="s">
        <v>20</v>
      </c>
      <c r="B78" s="226"/>
      <c r="C78" s="226"/>
      <c r="D78" s="226"/>
      <c r="E78" s="226"/>
      <c r="F78" s="226"/>
      <c r="G78" s="226"/>
      <c r="H78" s="226"/>
      <c r="I78" s="226"/>
      <c r="J78" s="226"/>
      <c r="K78" s="226"/>
      <c r="L78" s="226"/>
      <c r="M78" s="226"/>
    </row>
    <row r="79" spans="1:13" ht="19.5" hidden="1" customHeight="1" thickBot="1">
      <c r="A79" s="226" t="s">
        <v>21</v>
      </c>
      <c r="B79" s="226"/>
      <c r="C79" s="226"/>
      <c r="D79" s="226"/>
      <c r="E79" s="226"/>
      <c r="F79" s="226"/>
      <c r="G79" s="226"/>
      <c r="H79" s="226"/>
      <c r="I79" s="226"/>
      <c r="J79" s="226"/>
      <c r="K79" s="226"/>
      <c r="L79" s="226"/>
      <c r="M79" s="226"/>
    </row>
    <row r="80" spans="1:13" ht="19.5" hidden="1" customHeight="1" thickBot="1">
      <c r="A80" s="7" t="s">
        <v>22</v>
      </c>
      <c r="B80" s="293" t="s">
        <v>23</v>
      </c>
      <c r="C80" s="294"/>
      <c r="D80" s="294"/>
      <c r="E80" s="294"/>
      <c r="F80" s="294" t="s">
        <v>24</v>
      </c>
      <c r="G80" s="294"/>
      <c r="H80" s="294"/>
      <c r="I80" s="294"/>
      <c r="J80" s="294" t="s">
        <v>25</v>
      </c>
      <c r="K80" s="294"/>
      <c r="L80" s="294"/>
      <c r="M80" s="322"/>
    </row>
    <row r="81" spans="1:13" ht="22.7" hidden="1" customHeight="1">
      <c r="A81" s="55" t="s">
        <v>26</v>
      </c>
      <c r="B81" s="216"/>
      <c r="C81" s="217"/>
      <c r="D81" s="217"/>
      <c r="E81" s="217"/>
      <c r="F81" s="217"/>
      <c r="G81" s="217"/>
      <c r="H81" s="217"/>
      <c r="I81" s="217"/>
      <c r="J81" s="217"/>
      <c r="K81" s="217"/>
      <c r="L81" s="217"/>
      <c r="M81" s="323"/>
    </row>
    <row r="82" spans="1:13" ht="22.7" hidden="1" customHeight="1">
      <c r="A82" s="56" t="s">
        <v>27</v>
      </c>
      <c r="B82" s="218"/>
      <c r="C82" s="219"/>
      <c r="D82" s="219"/>
      <c r="E82" s="219"/>
      <c r="F82" s="326"/>
      <c r="G82" s="326"/>
      <c r="H82" s="326"/>
      <c r="I82" s="326"/>
      <c r="J82" s="219"/>
      <c r="K82" s="219"/>
      <c r="L82" s="219"/>
      <c r="M82" s="324"/>
    </row>
    <row r="83" spans="1:13" ht="22.7" hidden="1" customHeight="1">
      <c r="A83" s="56" t="s">
        <v>28</v>
      </c>
      <c r="B83" s="218"/>
      <c r="C83" s="219"/>
      <c r="D83" s="219"/>
      <c r="E83" s="219"/>
      <c r="F83" s="219"/>
      <c r="G83" s="219"/>
      <c r="H83" s="219"/>
      <c r="I83" s="219"/>
      <c r="J83" s="219"/>
      <c r="K83" s="219"/>
      <c r="L83" s="219"/>
      <c r="M83" s="324"/>
    </row>
    <row r="84" spans="1:13" ht="22.7" hidden="1" customHeight="1">
      <c r="A84" s="56" t="s">
        <v>29</v>
      </c>
      <c r="B84" s="218"/>
      <c r="C84" s="219"/>
      <c r="D84" s="219"/>
      <c r="E84" s="219"/>
      <c r="F84" s="219"/>
      <c r="G84" s="219"/>
      <c r="H84" s="219"/>
      <c r="I84" s="219"/>
      <c r="J84" s="219"/>
      <c r="K84" s="219"/>
      <c r="L84" s="219"/>
      <c r="M84" s="324"/>
    </row>
    <row r="85" spans="1:13" ht="22.7" hidden="1" customHeight="1" thickBot="1">
      <c r="A85" s="57" t="s">
        <v>30</v>
      </c>
      <c r="B85" s="263"/>
      <c r="C85" s="264"/>
      <c r="D85" s="264"/>
      <c r="E85" s="264"/>
      <c r="F85" s="321"/>
      <c r="G85" s="321"/>
      <c r="H85" s="321"/>
      <c r="I85" s="321"/>
      <c r="J85" s="264"/>
      <c r="K85" s="264"/>
      <c r="L85" s="264"/>
      <c r="M85" s="325"/>
    </row>
    <row r="86" spans="1:13" hidden="1">
      <c r="A86" s="6"/>
    </row>
    <row r="87" spans="1:13" ht="19.5" hidden="1" customHeight="1" thickBot="1">
      <c r="A87" s="226" t="s">
        <v>88</v>
      </c>
      <c r="B87" s="226"/>
      <c r="C87" s="226"/>
      <c r="D87" s="226"/>
      <c r="E87" s="226"/>
      <c r="F87" s="226"/>
      <c r="G87" s="226"/>
      <c r="H87" s="226"/>
      <c r="I87" s="226"/>
      <c r="J87" s="226"/>
      <c r="K87" s="226"/>
      <c r="L87" s="226"/>
      <c r="M87" s="226"/>
    </row>
    <row r="88" spans="1:13" ht="15" hidden="1" customHeight="1">
      <c r="A88" s="284" t="s">
        <v>22</v>
      </c>
      <c r="B88" s="220" t="s">
        <v>31</v>
      </c>
      <c r="C88" s="221"/>
      <c r="D88" s="221"/>
      <c r="E88" s="222"/>
      <c r="F88" s="220" t="s">
        <v>34</v>
      </c>
      <c r="G88" s="221"/>
      <c r="H88" s="221"/>
      <c r="I88" s="222"/>
      <c r="J88" s="220"/>
      <c r="K88" s="221"/>
      <c r="L88" s="221"/>
      <c r="M88" s="222"/>
    </row>
    <row r="89" spans="1:13" ht="15" hidden="1" customHeight="1">
      <c r="A89" s="285"/>
      <c r="B89" s="223" t="s">
        <v>32</v>
      </c>
      <c r="C89" s="224"/>
      <c r="D89" s="224"/>
      <c r="E89" s="225"/>
      <c r="F89" s="223" t="s">
        <v>35</v>
      </c>
      <c r="G89" s="224"/>
      <c r="H89" s="224"/>
      <c r="I89" s="225"/>
      <c r="J89" s="223" t="s">
        <v>37</v>
      </c>
      <c r="K89" s="224"/>
      <c r="L89" s="224"/>
      <c r="M89" s="225"/>
    </row>
    <row r="90" spans="1:13" ht="15" hidden="1" customHeight="1" thickBot="1">
      <c r="A90" s="286"/>
      <c r="B90" s="278" t="s">
        <v>33</v>
      </c>
      <c r="C90" s="279"/>
      <c r="D90" s="279"/>
      <c r="E90" s="280"/>
      <c r="F90" s="287" t="s">
        <v>36</v>
      </c>
      <c r="G90" s="288"/>
      <c r="H90" s="288"/>
      <c r="I90" s="289"/>
      <c r="J90" s="278"/>
      <c r="K90" s="279"/>
      <c r="L90" s="279"/>
      <c r="M90" s="280"/>
    </row>
    <row r="91" spans="1:13" ht="22.7" hidden="1" customHeight="1">
      <c r="A91" s="11" t="s">
        <v>38</v>
      </c>
      <c r="B91" s="281"/>
      <c r="C91" s="282"/>
      <c r="D91" s="282"/>
      <c r="E91" s="283"/>
      <c r="F91" s="281"/>
      <c r="G91" s="282"/>
      <c r="H91" s="282"/>
      <c r="I91" s="283"/>
      <c r="J91" s="281"/>
      <c r="K91" s="282"/>
      <c r="L91" s="282"/>
      <c r="M91" s="283"/>
    </row>
    <row r="92" spans="1:13" ht="22.7" hidden="1" customHeight="1">
      <c r="A92" s="12" t="s">
        <v>39</v>
      </c>
      <c r="B92" s="290"/>
      <c r="C92" s="291"/>
      <c r="D92" s="291"/>
      <c r="E92" s="292"/>
      <c r="F92" s="290"/>
      <c r="G92" s="291"/>
      <c r="H92" s="291"/>
      <c r="I92" s="292"/>
      <c r="J92" s="290"/>
      <c r="K92" s="291"/>
      <c r="L92" s="291"/>
      <c r="M92" s="292"/>
    </row>
    <row r="93" spans="1:13" ht="22.7" hidden="1" customHeight="1">
      <c r="A93" s="12" t="s">
        <v>40</v>
      </c>
      <c r="B93" s="290"/>
      <c r="C93" s="291"/>
      <c r="D93" s="291"/>
      <c r="E93" s="292"/>
      <c r="F93" s="290"/>
      <c r="G93" s="291"/>
      <c r="H93" s="291"/>
      <c r="I93" s="292"/>
      <c r="J93" s="290"/>
      <c r="K93" s="291"/>
      <c r="L93" s="291"/>
      <c r="M93" s="292"/>
    </row>
    <row r="94" spans="1:13" ht="22.7" hidden="1" customHeight="1" thickBot="1">
      <c r="A94" s="61" t="s">
        <v>41</v>
      </c>
      <c r="B94" s="251"/>
      <c r="C94" s="252"/>
      <c r="D94" s="252"/>
      <c r="E94" s="253"/>
      <c r="F94" s="251"/>
      <c r="G94" s="252"/>
      <c r="H94" s="252"/>
      <c r="I94" s="253"/>
      <c r="J94" s="251"/>
      <c r="K94" s="252"/>
      <c r="L94" s="252"/>
      <c r="M94" s="253"/>
    </row>
    <row r="95" spans="1:13" ht="22.7" hidden="1" customHeight="1" thickTop="1" thickBot="1">
      <c r="A95" s="62" t="s">
        <v>42</v>
      </c>
      <c r="B95" s="254"/>
      <c r="C95" s="255"/>
      <c r="D95" s="255"/>
      <c r="E95" s="256"/>
      <c r="F95" s="254"/>
      <c r="G95" s="255"/>
      <c r="H95" s="255"/>
      <c r="I95" s="256"/>
      <c r="J95" s="254"/>
      <c r="K95" s="255"/>
      <c r="L95" s="255"/>
      <c r="M95" s="256"/>
    </row>
    <row r="96" spans="1:13">
      <c r="A96" s="226" t="s">
        <v>109</v>
      </c>
      <c r="B96" s="226"/>
      <c r="C96" s="226"/>
      <c r="D96" s="226"/>
      <c r="E96" s="226"/>
      <c r="F96" s="226"/>
      <c r="G96" s="226"/>
      <c r="H96" s="226"/>
      <c r="I96" s="226"/>
      <c r="J96" s="226"/>
      <c r="K96" s="226"/>
      <c r="L96" s="226"/>
      <c r="M96" s="226"/>
    </row>
    <row r="97" spans="1:13" ht="18" customHeight="1" thickBot="1">
      <c r="A97" s="227" t="s">
        <v>43</v>
      </c>
      <c r="B97" s="227"/>
      <c r="C97" s="227"/>
      <c r="D97" s="227"/>
      <c r="E97" s="227"/>
      <c r="F97" s="227"/>
      <c r="G97" s="227"/>
      <c r="H97" s="227"/>
      <c r="I97" s="227"/>
      <c r="J97" s="227"/>
      <c r="K97" s="227"/>
      <c r="L97" s="227"/>
      <c r="M97" s="227"/>
    </row>
    <row r="98" spans="1:13" ht="18.75" customHeight="1">
      <c r="A98" s="8" t="s">
        <v>44</v>
      </c>
      <c r="B98" s="220" t="s">
        <v>46</v>
      </c>
      <c r="C98" s="221"/>
      <c r="D98" s="221"/>
      <c r="E98" s="222"/>
      <c r="F98" s="220" t="s">
        <v>46</v>
      </c>
      <c r="G98" s="221"/>
      <c r="H98" s="221"/>
      <c r="I98" s="222"/>
      <c r="J98" s="220" t="s">
        <v>46</v>
      </c>
      <c r="K98" s="221"/>
      <c r="L98" s="221"/>
      <c r="M98" s="222"/>
    </row>
    <row r="99" spans="1:13" ht="18.75" customHeight="1">
      <c r="A99" s="4"/>
      <c r="B99" s="223" t="s">
        <v>47</v>
      </c>
      <c r="C99" s="224"/>
      <c r="D99" s="224"/>
      <c r="E99" s="225"/>
      <c r="F99" s="223" t="s">
        <v>47</v>
      </c>
      <c r="G99" s="224"/>
      <c r="H99" s="224"/>
      <c r="I99" s="225"/>
      <c r="J99" s="223" t="s">
        <v>47</v>
      </c>
      <c r="K99" s="224"/>
      <c r="L99" s="224"/>
      <c r="M99" s="225"/>
    </row>
    <row r="100" spans="1:13" ht="18.75" customHeight="1" thickBot="1">
      <c r="A100" s="3" t="s">
        <v>45</v>
      </c>
      <c r="B100" s="278"/>
      <c r="C100" s="279"/>
      <c r="D100" s="279"/>
      <c r="E100" s="280"/>
      <c r="F100" s="278"/>
      <c r="G100" s="279"/>
      <c r="H100" s="279"/>
      <c r="I100" s="280"/>
      <c r="J100" s="278"/>
      <c r="K100" s="279"/>
      <c r="L100" s="279"/>
      <c r="M100" s="280"/>
    </row>
    <row r="101" spans="1:13" s="115" customFormat="1" ht="17.25" customHeight="1">
      <c r="A101" s="116" t="s">
        <v>48</v>
      </c>
      <c r="B101" s="228"/>
      <c r="C101" s="229"/>
      <c r="D101" s="229"/>
      <c r="E101" s="230"/>
      <c r="F101" s="228"/>
      <c r="G101" s="229"/>
      <c r="H101" s="229"/>
      <c r="I101" s="230"/>
      <c r="J101" s="228"/>
      <c r="K101" s="229"/>
      <c r="L101" s="229"/>
      <c r="M101" s="230"/>
    </row>
    <row r="102" spans="1:13" s="115" customFormat="1" ht="17.25" customHeight="1">
      <c r="A102" s="63" t="s">
        <v>49</v>
      </c>
      <c r="B102" s="231"/>
      <c r="C102" s="232"/>
      <c r="D102" s="232"/>
      <c r="E102" s="233"/>
      <c r="F102" s="231"/>
      <c r="G102" s="232"/>
      <c r="H102" s="232"/>
      <c r="I102" s="233"/>
      <c r="J102" s="231"/>
      <c r="K102" s="232"/>
      <c r="L102" s="232"/>
      <c r="M102" s="233"/>
    </row>
    <row r="103" spans="1:13" s="115" customFormat="1" ht="17.25" customHeight="1">
      <c r="A103" s="117" t="s">
        <v>303</v>
      </c>
      <c r="B103" s="234"/>
      <c r="C103" s="235"/>
      <c r="D103" s="235"/>
      <c r="E103" s="236"/>
      <c r="F103" s="240"/>
      <c r="G103" s="241"/>
      <c r="H103" s="241"/>
      <c r="I103" s="242"/>
      <c r="J103" s="240"/>
      <c r="K103" s="241"/>
      <c r="L103" s="241"/>
      <c r="M103" s="242"/>
    </row>
    <row r="104" spans="1:13" s="115" customFormat="1">
      <c r="A104" s="63" t="s">
        <v>50</v>
      </c>
      <c r="B104" s="237"/>
      <c r="C104" s="238"/>
      <c r="D104" s="238"/>
      <c r="E104" s="239"/>
      <c r="F104" s="243"/>
      <c r="G104" s="244"/>
      <c r="H104" s="244"/>
      <c r="I104" s="245"/>
      <c r="J104" s="243"/>
      <c r="K104" s="244"/>
      <c r="L104" s="244"/>
      <c r="M104" s="245"/>
    </row>
    <row r="105" spans="1:13" s="115" customFormat="1" ht="17.25" customHeight="1">
      <c r="A105" s="64" t="s">
        <v>51</v>
      </c>
      <c r="B105" s="231"/>
      <c r="C105" s="232"/>
      <c r="D105" s="232"/>
      <c r="E105" s="233"/>
      <c r="F105" s="339"/>
      <c r="G105" s="340"/>
      <c r="H105" s="340"/>
      <c r="I105" s="341"/>
      <c r="J105" s="339"/>
      <c r="K105" s="340"/>
      <c r="L105" s="340"/>
      <c r="M105" s="341"/>
    </row>
    <row r="106" spans="1:13" s="115" customFormat="1" ht="17.25" customHeight="1">
      <c r="A106" s="63" t="s">
        <v>52</v>
      </c>
      <c r="B106" s="231"/>
      <c r="C106" s="232"/>
      <c r="D106" s="232"/>
      <c r="E106" s="233"/>
      <c r="F106" s="339"/>
      <c r="G106" s="340"/>
      <c r="H106" s="340"/>
      <c r="I106" s="341"/>
      <c r="J106" s="339"/>
      <c r="K106" s="340"/>
      <c r="L106" s="340"/>
      <c r="M106" s="341"/>
    </row>
    <row r="107" spans="1:13" s="115" customFormat="1" ht="17.25" customHeight="1">
      <c r="A107" s="64" t="s">
        <v>304</v>
      </c>
      <c r="B107" s="234"/>
      <c r="C107" s="235"/>
      <c r="D107" s="235"/>
      <c r="E107" s="236"/>
      <c r="F107" s="240"/>
      <c r="G107" s="241"/>
      <c r="H107" s="241"/>
      <c r="I107" s="242"/>
      <c r="J107" s="240"/>
      <c r="K107" s="241"/>
      <c r="L107" s="241"/>
      <c r="M107" s="242"/>
    </row>
    <row r="108" spans="1:13" s="115" customFormat="1">
      <c r="A108" s="63" t="s">
        <v>53</v>
      </c>
      <c r="B108" s="237"/>
      <c r="C108" s="238"/>
      <c r="D108" s="238"/>
      <c r="E108" s="239"/>
      <c r="F108" s="243"/>
      <c r="G108" s="244"/>
      <c r="H108" s="244"/>
      <c r="I108" s="245"/>
      <c r="J108" s="243"/>
      <c r="K108" s="244"/>
      <c r="L108" s="244"/>
      <c r="M108" s="245"/>
    </row>
    <row r="109" spans="1:13" s="115" customFormat="1">
      <c r="A109" s="64" t="s">
        <v>305</v>
      </c>
      <c r="B109" s="234"/>
      <c r="C109" s="235"/>
      <c r="D109" s="235"/>
      <c r="E109" s="236"/>
      <c r="F109" s="240"/>
      <c r="G109" s="241"/>
      <c r="H109" s="241"/>
      <c r="I109" s="242"/>
      <c r="J109" s="240"/>
      <c r="K109" s="241"/>
      <c r="L109" s="241"/>
      <c r="M109" s="242"/>
    </row>
    <row r="110" spans="1:13" s="115" customFormat="1">
      <c r="A110" s="63" t="s">
        <v>54</v>
      </c>
      <c r="B110" s="237"/>
      <c r="C110" s="238"/>
      <c r="D110" s="238"/>
      <c r="E110" s="239"/>
      <c r="F110" s="243"/>
      <c r="G110" s="244"/>
      <c r="H110" s="244"/>
      <c r="I110" s="245"/>
      <c r="J110" s="243"/>
      <c r="K110" s="244"/>
      <c r="L110" s="244"/>
      <c r="M110" s="245"/>
    </row>
    <row r="111" spans="1:13" s="115" customFormat="1">
      <c r="A111" s="64" t="s">
        <v>306</v>
      </c>
      <c r="B111" s="234"/>
      <c r="C111" s="235"/>
      <c r="D111" s="235"/>
      <c r="E111" s="236"/>
      <c r="F111" s="240"/>
      <c r="G111" s="241"/>
      <c r="H111" s="241"/>
      <c r="I111" s="242"/>
      <c r="J111" s="240"/>
      <c r="K111" s="241"/>
      <c r="L111" s="241"/>
      <c r="M111" s="242"/>
    </row>
    <row r="112" spans="1:13" s="115" customFormat="1">
      <c r="A112" s="63" t="s">
        <v>55</v>
      </c>
      <c r="B112" s="237"/>
      <c r="C112" s="238"/>
      <c r="D112" s="238"/>
      <c r="E112" s="239"/>
      <c r="F112" s="243"/>
      <c r="G112" s="244"/>
      <c r="H112" s="244"/>
      <c r="I112" s="245"/>
      <c r="J112" s="243"/>
      <c r="K112" s="244"/>
      <c r="L112" s="244"/>
      <c r="M112" s="245"/>
    </row>
    <row r="113" spans="1:13" s="115" customFormat="1" ht="17.25" customHeight="1">
      <c r="A113" s="169" t="s">
        <v>56</v>
      </c>
      <c r="B113" s="207" t="str">
        <f>IF(AND(B103="",B105=""),"",IFERROR(B103/B105,""))</f>
        <v/>
      </c>
      <c r="C113" s="208"/>
      <c r="D113" s="208"/>
      <c r="E113" s="209"/>
      <c r="F113" s="207" t="str">
        <f>IF(AND(F103="",F105=""),"",IFERROR(F103/F105,""))</f>
        <v/>
      </c>
      <c r="G113" s="208"/>
      <c r="H113" s="208"/>
      <c r="I113" s="209"/>
      <c r="J113" s="207" t="str">
        <f>IF(AND(J103="",J105=""),"",IFERROR(J103/J105,""))</f>
        <v/>
      </c>
      <c r="K113" s="208"/>
      <c r="L113" s="208"/>
      <c r="M113" s="209"/>
    </row>
    <row r="114" spans="1:13" s="115" customFormat="1" ht="17.25" customHeight="1">
      <c r="A114" s="63" t="s">
        <v>57</v>
      </c>
      <c r="B114" s="207"/>
      <c r="C114" s="208"/>
      <c r="D114" s="208"/>
      <c r="E114" s="209"/>
      <c r="F114" s="207"/>
      <c r="G114" s="208"/>
      <c r="H114" s="208"/>
      <c r="I114" s="209"/>
      <c r="J114" s="207"/>
      <c r="K114" s="208"/>
      <c r="L114" s="208"/>
      <c r="M114" s="209"/>
    </row>
    <row r="115" spans="1:13" s="115" customFormat="1" ht="17.25" customHeight="1">
      <c r="A115" s="169" t="s">
        <v>58</v>
      </c>
      <c r="B115" s="207" t="str">
        <f>IF(AND(B103="",B101=""),"",IFERROR(B103/B101,""))</f>
        <v/>
      </c>
      <c r="C115" s="208"/>
      <c r="D115" s="208"/>
      <c r="E115" s="209"/>
      <c r="F115" s="207" t="str">
        <f>IF(AND(F103="",F101=""),"",IFERROR(F103/F101,""))</f>
        <v/>
      </c>
      <c r="G115" s="208"/>
      <c r="H115" s="208"/>
      <c r="I115" s="209"/>
      <c r="J115" s="207" t="str">
        <f>IF(AND(J103="",J101=""),"",IFERROR(J103/J101,""))</f>
        <v/>
      </c>
      <c r="K115" s="208"/>
      <c r="L115" s="208"/>
      <c r="M115" s="209"/>
    </row>
    <row r="116" spans="1:13" s="115" customFormat="1" ht="17.25" customHeight="1">
      <c r="A116" s="63" t="s">
        <v>59</v>
      </c>
      <c r="B116" s="207"/>
      <c r="C116" s="208"/>
      <c r="D116" s="208"/>
      <c r="E116" s="209"/>
      <c r="F116" s="207"/>
      <c r="G116" s="208"/>
      <c r="H116" s="208"/>
      <c r="I116" s="209"/>
      <c r="J116" s="207"/>
      <c r="K116" s="208"/>
      <c r="L116" s="208"/>
      <c r="M116" s="209"/>
    </row>
    <row r="117" spans="1:13" s="115" customFormat="1" ht="17.25" customHeight="1">
      <c r="A117" s="64" t="s">
        <v>60</v>
      </c>
      <c r="B117" s="207" t="str">
        <f>IF(AND(B105="",B107=""),"",IFERROR(B107/B105,""))</f>
        <v/>
      </c>
      <c r="C117" s="208"/>
      <c r="D117" s="208"/>
      <c r="E117" s="209"/>
      <c r="F117" s="207" t="str">
        <f>IF(AND(F105="",F107=""),"",IFERROR(F107/F105,""))</f>
        <v/>
      </c>
      <c r="G117" s="208"/>
      <c r="H117" s="208"/>
      <c r="I117" s="209"/>
      <c r="J117" s="207" t="str">
        <f>IF(AND(J105="",J107=""),"",IFERROR(J107/J105,""))</f>
        <v/>
      </c>
      <c r="K117" s="208"/>
      <c r="L117" s="208"/>
      <c r="M117" s="209"/>
    </row>
    <row r="118" spans="1:13" s="115" customFormat="1" ht="17.25" customHeight="1">
      <c r="A118" s="63" t="s">
        <v>61</v>
      </c>
      <c r="B118" s="207"/>
      <c r="C118" s="208"/>
      <c r="D118" s="208"/>
      <c r="E118" s="209"/>
      <c r="F118" s="207"/>
      <c r="G118" s="208"/>
      <c r="H118" s="208"/>
      <c r="I118" s="209"/>
      <c r="J118" s="207"/>
      <c r="K118" s="208"/>
      <c r="L118" s="208"/>
      <c r="M118" s="209"/>
    </row>
    <row r="119" spans="1:13" s="115" customFormat="1" ht="17.25" customHeight="1">
      <c r="A119" s="117" t="s">
        <v>307</v>
      </c>
      <c r="B119" s="210" t="str">
        <f>IF(AND(B109="",B111=""),"",IFERROR(B109/B111,""))</f>
        <v/>
      </c>
      <c r="C119" s="211"/>
      <c r="D119" s="211"/>
      <c r="E119" s="212"/>
      <c r="F119" s="210" t="str">
        <f>IF(AND(F109="",F111=""),"",IFERROR(F109/F111,""))</f>
        <v/>
      </c>
      <c r="G119" s="211"/>
      <c r="H119" s="211"/>
      <c r="I119" s="212"/>
      <c r="J119" s="210" t="str">
        <f>IF(AND(J109="",J111=""),"",IFERROR(J109/J111,""))</f>
        <v/>
      </c>
      <c r="K119" s="211"/>
      <c r="L119" s="211"/>
      <c r="M119" s="212"/>
    </row>
    <row r="120" spans="1:13" s="115" customFormat="1" ht="19.5" thickBot="1">
      <c r="A120" s="118" t="s">
        <v>62</v>
      </c>
      <c r="B120" s="213"/>
      <c r="C120" s="214"/>
      <c r="D120" s="214"/>
      <c r="E120" s="215"/>
      <c r="F120" s="213"/>
      <c r="G120" s="214"/>
      <c r="H120" s="214"/>
      <c r="I120" s="215"/>
      <c r="J120" s="213"/>
      <c r="K120" s="214"/>
      <c r="L120" s="214"/>
      <c r="M120" s="215"/>
    </row>
    <row r="121" spans="1:13" ht="18.75" customHeight="1">
      <c r="A121" s="277" t="s">
        <v>319</v>
      </c>
      <c r="B121" s="277"/>
      <c r="C121" s="277"/>
      <c r="D121" s="277"/>
      <c r="E121" s="277"/>
      <c r="F121" s="277"/>
      <c r="G121" s="277"/>
      <c r="H121" s="277"/>
      <c r="I121" s="277"/>
      <c r="J121" s="277"/>
      <c r="K121" s="277"/>
      <c r="L121" s="277"/>
      <c r="M121" s="277"/>
    </row>
    <row r="122" spans="1:13" ht="26.25" customHeight="1">
      <c r="A122" s="277" t="s">
        <v>320</v>
      </c>
      <c r="B122" s="277"/>
      <c r="C122" s="277"/>
      <c r="D122" s="277"/>
      <c r="E122" s="277"/>
      <c r="F122" s="277"/>
      <c r="G122" s="277"/>
      <c r="H122" s="277"/>
      <c r="I122" s="277"/>
      <c r="J122" s="277"/>
      <c r="K122" s="277"/>
      <c r="L122" s="277"/>
      <c r="M122" s="277"/>
    </row>
    <row r="123" spans="1:13" ht="10.5" customHeight="1">
      <c r="A123" s="10" t="s">
        <v>63</v>
      </c>
    </row>
  </sheetData>
  <mergeCells count="160">
    <mergeCell ref="B100:E100"/>
    <mergeCell ref="F100:I100"/>
    <mergeCell ref="J100:M100"/>
    <mergeCell ref="J109:M110"/>
    <mergeCell ref="B111:E112"/>
    <mergeCell ref="F111:I112"/>
    <mergeCell ref="J111:M112"/>
    <mergeCell ref="B103:E104"/>
    <mergeCell ref="F103:I104"/>
    <mergeCell ref="J103:M104"/>
    <mergeCell ref="B105:E106"/>
    <mergeCell ref="F105:I106"/>
    <mergeCell ref="J105:M106"/>
    <mergeCell ref="B107:E108"/>
    <mergeCell ref="F107:I108"/>
    <mergeCell ref="J107:M108"/>
    <mergeCell ref="B25:M25"/>
    <mergeCell ref="F93:I93"/>
    <mergeCell ref="J92:M92"/>
    <mergeCell ref="J93:M93"/>
    <mergeCell ref="J94:M94"/>
    <mergeCell ref="J95:M95"/>
    <mergeCell ref="F83:I83"/>
    <mergeCell ref="F84:I84"/>
    <mergeCell ref="F85:I85"/>
    <mergeCell ref="F80:I80"/>
    <mergeCell ref="J80:M80"/>
    <mergeCell ref="F81:I81"/>
    <mergeCell ref="J81:M81"/>
    <mergeCell ref="J82:M82"/>
    <mergeCell ref="J83:M83"/>
    <mergeCell ref="J84:M84"/>
    <mergeCell ref="J85:M85"/>
    <mergeCell ref="F82:I82"/>
    <mergeCell ref="B35:M35"/>
    <mergeCell ref="B39:M39"/>
    <mergeCell ref="B53:M53"/>
    <mergeCell ref="A55:M56"/>
    <mergeCell ref="A59:M59"/>
    <mergeCell ref="A60:M60"/>
    <mergeCell ref="A1:M1"/>
    <mergeCell ref="A2:M2"/>
    <mergeCell ref="A4:M4"/>
    <mergeCell ref="A15:M15"/>
    <mergeCell ref="B5:M5"/>
    <mergeCell ref="B6:M6"/>
    <mergeCell ref="B7:C7"/>
    <mergeCell ref="D7:E7"/>
    <mergeCell ref="B20:D20"/>
    <mergeCell ref="F20:H20"/>
    <mergeCell ref="I20:L20"/>
    <mergeCell ref="A7:A9"/>
    <mergeCell ref="F7:F9"/>
    <mergeCell ref="B8:C9"/>
    <mergeCell ref="D8:E9"/>
    <mergeCell ref="B16:M16"/>
    <mergeCell ref="B17:M17"/>
    <mergeCell ref="G7:M9"/>
    <mergeCell ref="D10:E10"/>
    <mergeCell ref="F10:M10"/>
    <mergeCell ref="B11:E11"/>
    <mergeCell ref="B12:M12"/>
    <mergeCell ref="B13:M13"/>
    <mergeCell ref="B10:C10"/>
    <mergeCell ref="A121:M121"/>
    <mergeCell ref="A122:M122"/>
    <mergeCell ref="J89:M89"/>
    <mergeCell ref="J90:M90"/>
    <mergeCell ref="B91:E91"/>
    <mergeCell ref="F91:I91"/>
    <mergeCell ref="A88:A90"/>
    <mergeCell ref="A78:M78"/>
    <mergeCell ref="B88:E88"/>
    <mergeCell ref="B89:E89"/>
    <mergeCell ref="B90:E90"/>
    <mergeCell ref="F88:I88"/>
    <mergeCell ref="F89:I89"/>
    <mergeCell ref="F90:I90"/>
    <mergeCell ref="J88:M88"/>
    <mergeCell ref="A87:M87"/>
    <mergeCell ref="J91:M91"/>
    <mergeCell ref="B92:E92"/>
    <mergeCell ref="F92:I92"/>
    <mergeCell ref="B93:E93"/>
    <mergeCell ref="B80:E80"/>
    <mergeCell ref="B83:E83"/>
    <mergeCell ref="F113:I114"/>
    <mergeCell ref="J113:M114"/>
    <mergeCell ref="A18:A19"/>
    <mergeCell ref="A21:A38"/>
    <mergeCell ref="A79:M79"/>
    <mergeCell ref="B27:M27"/>
    <mergeCell ref="B94:E94"/>
    <mergeCell ref="J115:M116"/>
    <mergeCell ref="B117:E118"/>
    <mergeCell ref="F117:I118"/>
    <mergeCell ref="B95:E95"/>
    <mergeCell ref="F95:I95"/>
    <mergeCell ref="F94:I94"/>
    <mergeCell ref="B31:M31"/>
    <mergeCell ref="B18:M18"/>
    <mergeCell ref="B19:M19"/>
    <mergeCell ref="B84:E84"/>
    <mergeCell ref="B85:E85"/>
    <mergeCell ref="B21:M21"/>
    <mergeCell ref="B23:M23"/>
    <mergeCell ref="B24:M24"/>
    <mergeCell ref="B47:M47"/>
    <mergeCell ref="B22:M22"/>
    <mergeCell ref="B26:M26"/>
    <mergeCell ref="B40:M40"/>
    <mergeCell ref="B41:M41"/>
    <mergeCell ref="B44:M44"/>
    <mergeCell ref="J117:M118"/>
    <mergeCell ref="B119:E120"/>
    <mergeCell ref="F119:I120"/>
    <mergeCell ref="J119:M120"/>
    <mergeCell ref="B81:E81"/>
    <mergeCell ref="B82:E82"/>
    <mergeCell ref="B50:M50"/>
    <mergeCell ref="B98:E98"/>
    <mergeCell ref="B99:E99"/>
    <mergeCell ref="F98:I98"/>
    <mergeCell ref="J98:M98"/>
    <mergeCell ref="J99:M99"/>
    <mergeCell ref="F99:I99"/>
    <mergeCell ref="A96:M96"/>
    <mergeCell ref="A97:M97"/>
    <mergeCell ref="B101:E102"/>
    <mergeCell ref="F101:I102"/>
    <mergeCell ref="J101:M102"/>
    <mergeCell ref="B113:E114"/>
    <mergeCell ref="B115:E116"/>
    <mergeCell ref="F115:I116"/>
    <mergeCell ref="B109:E110"/>
    <mergeCell ref="F109:I110"/>
    <mergeCell ref="B28:M30"/>
    <mergeCell ref="B32:M34"/>
    <mergeCell ref="B36:M38"/>
    <mergeCell ref="B42:M43"/>
    <mergeCell ref="B45:M46"/>
    <mergeCell ref="B48:M49"/>
    <mergeCell ref="A63:M63"/>
    <mergeCell ref="A39:A53"/>
    <mergeCell ref="K66:K76"/>
    <mergeCell ref="L66:L76"/>
    <mergeCell ref="M66:M76"/>
    <mergeCell ref="A62:M62"/>
    <mergeCell ref="B66:B76"/>
    <mergeCell ref="C66:C76"/>
    <mergeCell ref="D66:D76"/>
    <mergeCell ref="E66:E76"/>
    <mergeCell ref="F66:F76"/>
    <mergeCell ref="G66:G76"/>
    <mergeCell ref="H66:H76"/>
    <mergeCell ref="I66:I76"/>
    <mergeCell ref="J66:J76"/>
    <mergeCell ref="A61:M61"/>
    <mergeCell ref="B51:M51"/>
    <mergeCell ref="B52:M52"/>
  </mergeCells>
  <phoneticPr fontId="31"/>
  <dataValidations count="2">
    <dataValidation type="list" allowBlank="1" showInputMessage="1" showErrorMessage="1" sqref="B8:C9">
      <formula1>大区分</formula1>
    </dataValidation>
    <dataValidation type="list" allowBlank="1" showInputMessage="1" showErrorMessage="1" sqref="D8:E9">
      <formula1>INDIRECT(B8)</formula1>
    </dataValidation>
  </dataValidations>
  <pageMargins left="0.75" right="0.75" top="1" bottom="1" header="0.5" footer="0.5"/>
  <pageSetup paperSize="9" scale="78" orientation="portrait" r:id="rId1"/>
  <rowBreaks count="2" manualBreakCount="2">
    <brk id="38" max="16383" man="1"/>
    <brk id="60"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H72"/>
  <sheetViews>
    <sheetView showGridLines="0" view="pageBreakPreview" zoomScaleNormal="100" zoomScaleSheetLayoutView="100" workbookViewId="0">
      <selection activeCell="L22" sqref="L22"/>
    </sheetView>
  </sheetViews>
  <sheetFormatPr defaultRowHeight="13.5"/>
  <cols>
    <col min="1" max="1" width="2.25" style="15" customWidth="1"/>
    <col min="2" max="2" width="27.75" style="40" bestFit="1" customWidth="1"/>
    <col min="3" max="5" width="14.75" style="40" customWidth="1"/>
    <col min="6" max="6" width="23.25" style="40" customWidth="1"/>
    <col min="7" max="7" width="2.5" style="15" customWidth="1"/>
    <col min="8" max="8" width="1.25" style="15" hidden="1" customWidth="1"/>
    <col min="9" max="256" width="9" style="15"/>
    <col min="257" max="257" width="2.25" style="15" customWidth="1"/>
    <col min="258" max="258" width="27.75" style="15" bestFit="1" customWidth="1"/>
    <col min="259" max="261" width="14.75" style="15" customWidth="1"/>
    <col min="262" max="262" width="23.25" style="15" customWidth="1"/>
    <col min="263" max="263" width="2.5" style="15" customWidth="1"/>
    <col min="264" max="264" width="0" style="15" hidden="1" customWidth="1"/>
    <col min="265" max="512" width="9" style="15"/>
    <col min="513" max="513" width="2.25" style="15" customWidth="1"/>
    <col min="514" max="514" width="27.75" style="15" bestFit="1" customWidth="1"/>
    <col min="515" max="517" width="14.75" style="15" customWidth="1"/>
    <col min="518" max="518" width="23.25" style="15" customWidth="1"/>
    <col min="519" max="519" width="2.5" style="15" customWidth="1"/>
    <col min="520" max="520" width="0" style="15" hidden="1" customWidth="1"/>
    <col min="521" max="768" width="9" style="15"/>
    <col min="769" max="769" width="2.25" style="15" customWidth="1"/>
    <col min="770" max="770" width="27.75" style="15" bestFit="1" customWidth="1"/>
    <col min="771" max="773" width="14.75" style="15" customWidth="1"/>
    <col min="774" max="774" width="23.25" style="15" customWidth="1"/>
    <col min="775" max="775" width="2.5" style="15" customWidth="1"/>
    <col min="776" max="776" width="0" style="15" hidden="1" customWidth="1"/>
    <col min="777" max="1024" width="9" style="15"/>
    <col min="1025" max="1025" width="2.25" style="15" customWidth="1"/>
    <col min="1026" max="1026" width="27.75" style="15" bestFit="1" customWidth="1"/>
    <col min="1027" max="1029" width="14.75" style="15" customWidth="1"/>
    <col min="1030" max="1030" width="23.25" style="15" customWidth="1"/>
    <col min="1031" max="1031" width="2.5" style="15" customWidth="1"/>
    <col min="1032" max="1032" width="0" style="15" hidden="1" customWidth="1"/>
    <col min="1033" max="1280" width="9" style="15"/>
    <col min="1281" max="1281" width="2.25" style="15" customWidth="1"/>
    <col min="1282" max="1282" width="27.75" style="15" bestFit="1" customWidth="1"/>
    <col min="1283" max="1285" width="14.75" style="15" customWidth="1"/>
    <col min="1286" max="1286" width="23.25" style="15" customWidth="1"/>
    <col min="1287" max="1287" width="2.5" style="15" customWidth="1"/>
    <col min="1288" max="1288" width="0" style="15" hidden="1" customWidth="1"/>
    <col min="1289" max="1536" width="9" style="15"/>
    <col min="1537" max="1537" width="2.25" style="15" customWidth="1"/>
    <col min="1538" max="1538" width="27.75" style="15" bestFit="1" customWidth="1"/>
    <col min="1539" max="1541" width="14.75" style="15" customWidth="1"/>
    <col min="1542" max="1542" width="23.25" style="15" customWidth="1"/>
    <col min="1543" max="1543" width="2.5" style="15" customWidth="1"/>
    <col min="1544" max="1544" width="0" style="15" hidden="1" customWidth="1"/>
    <col min="1545" max="1792" width="9" style="15"/>
    <col min="1793" max="1793" width="2.25" style="15" customWidth="1"/>
    <col min="1794" max="1794" width="27.75" style="15" bestFit="1" customWidth="1"/>
    <col min="1795" max="1797" width="14.75" style="15" customWidth="1"/>
    <col min="1798" max="1798" width="23.25" style="15" customWidth="1"/>
    <col min="1799" max="1799" width="2.5" style="15" customWidth="1"/>
    <col min="1800" max="1800" width="0" style="15" hidden="1" customWidth="1"/>
    <col min="1801" max="2048" width="9" style="15"/>
    <col min="2049" max="2049" width="2.25" style="15" customWidth="1"/>
    <col min="2050" max="2050" width="27.75" style="15" bestFit="1" customWidth="1"/>
    <col min="2051" max="2053" width="14.75" style="15" customWidth="1"/>
    <col min="2054" max="2054" width="23.25" style="15" customWidth="1"/>
    <col min="2055" max="2055" width="2.5" style="15" customWidth="1"/>
    <col min="2056" max="2056" width="0" style="15" hidden="1" customWidth="1"/>
    <col min="2057" max="2304" width="9" style="15"/>
    <col min="2305" max="2305" width="2.25" style="15" customWidth="1"/>
    <col min="2306" max="2306" width="27.75" style="15" bestFit="1" customWidth="1"/>
    <col min="2307" max="2309" width="14.75" style="15" customWidth="1"/>
    <col min="2310" max="2310" width="23.25" style="15" customWidth="1"/>
    <col min="2311" max="2311" width="2.5" style="15" customWidth="1"/>
    <col min="2312" max="2312" width="0" style="15" hidden="1" customWidth="1"/>
    <col min="2313" max="2560" width="9" style="15"/>
    <col min="2561" max="2561" width="2.25" style="15" customWidth="1"/>
    <col min="2562" max="2562" width="27.75" style="15" bestFit="1" customWidth="1"/>
    <col min="2563" max="2565" width="14.75" style="15" customWidth="1"/>
    <col min="2566" max="2566" width="23.25" style="15" customWidth="1"/>
    <col min="2567" max="2567" width="2.5" style="15" customWidth="1"/>
    <col min="2568" max="2568" width="0" style="15" hidden="1" customWidth="1"/>
    <col min="2569" max="2816" width="9" style="15"/>
    <col min="2817" max="2817" width="2.25" style="15" customWidth="1"/>
    <col min="2818" max="2818" width="27.75" style="15" bestFit="1" customWidth="1"/>
    <col min="2819" max="2821" width="14.75" style="15" customWidth="1"/>
    <col min="2822" max="2822" width="23.25" style="15" customWidth="1"/>
    <col min="2823" max="2823" width="2.5" style="15" customWidth="1"/>
    <col min="2824" max="2824" width="0" style="15" hidden="1" customWidth="1"/>
    <col min="2825" max="3072" width="9" style="15"/>
    <col min="3073" max="3073" width="2.25" style="15" customWidth="1"/>
    <col min="3074" max="3074" width="27.75" style="15" bestFit="1" customWidth="1"/>
    <col min="3075" max="3077" width="14.75" style="15" customWidth="1"/>
    <col min="3078" max="3078" width="23.25" style="15" customWidth="1"/>
    <col min="3079" max="3079" width="2.5" style="15" customWidth="1"/>
    <col min="3080" max="3080" width="0" style="15" hidden="1" customWidth="1"/>
    <col min="3081" max="3328" width="9" style="15"/>
    <col min="3329" max="3329" width="2.25" style="15" customWidth="1"/>
    <col min="3330" max="3330" width="27.75" style="15" bestFit="1" customWidth="1"/>
    <col min="3331" max="3333" width="14.75" style="15" customWidth="1"/>
    <col min="3334" max="3334" width="23.25" style="15" customWidth="1"/>
    <col min="3335" max="3335" width="2.5" style="15" customWidth="1"/>
    <col min="3336" max="3336" width="0" style="15" hidden="1" customWidth="1"/>
    <col min="3337" max="3584" width="9" style="15"/>
    <col min="3585" max="3585" width="2.25" style="15" customWidth="1"/>
    <col min="3586" max="3586" width="27.75" style="15" bestFit="1" customWidth="1"/>
    <col min="3587" max="3589" width="14.75" style="15" customWidth="1"/>
    <col min="3590" max="3590" width="23.25" style="15" customWidth="1"/>
    <col min="3591" max="3591" width="2.5" style="15" customWidth="1"/>
    <col min="3592" max="3592" width="0" style="15" hidden="1" customWidth="1"/>
    <col min="3593" max="3840" width="9" style="15"/>
    <col min="3841" max="3841" width="2.25" style="15" customWidth="1"/>
    <col min="3842" max="3842" width="27.75" style="15" bestFit="1" customWidth="1"/>
    <col min="3843" max="3845" width="14.75" style="15" customWidth="1"/>
    <col min="3846" max="3846" width="23.25" style="15" customWidth="1"/>
    <col min="3847" max="3847" width="2.5" style="15" customWidth="1"/>
    <col min="3848" max="3848" width="0" style="15" hidden="1" customWidth="1"/>
    <col min="3849" max="4096" width="9" style="15"/>
    <col min="4097" max="4097" width="2.25" style="15" customWidth="1"/>
    <col min="4098" max="4098" width="27.75" style="15" bestFit="1" customWidth="1"/>
    <col min="4099" max="4101" width="14.75" style="15" customWidth="1"/>
    <col min="4102" max="4102" width="23.25" style="15" customWidth="1"/>
    <col min="4103" max="4103" width="2.5" style="15" customWidth="1"/>
    <col min="4104" max="4104" width="0" style="15" hidden="1" customWidth="1"/>
    <col min="4105" max="4352" width="9" style="15"/>
    <col min="4353" max="4353" width="2.25" style="15" customWidth="1"/>
    <col min="4354" max="4354" width="27.75" style="15" bestFit="1" customWidth="1"/>
    <col min="4355" max="4357" width="14.75" style="15" customWidth="1"/>
    <col min="4358" max="4358" width="23.25" style="15" customWidth="1"/>
    <col min="4359" max="4359" width="2.5" style="15" customWidth="1"/>
    <col min="4360" max="4360" width="0" style="15" hidden="1" customWidth="1"/>
    <col min="4361" max="4608" width="9" style="15"/>
    <col min="4609" max="4609" width="2.25" style="15" customWidth="1"/>
    <col min="4610" max="4610" width="27.75" style="15" bestFit="1" customWidth="1"/>
    <col min="4611" max="4613" width="14.75" style="15" customWidth="1"/>
    <col min="4614" max="4614" width="23.25" style="15" customWidth="1"/>
    <col min="4615" max="4615" width="2.5" style="15" customWidth="1"/>
    <col min="4616" max="4616" width="0" style="15" hidden="1" customWidth="1"/>
    <col min="4617" max="4864" width="9" style="15"/>
    <col min="4865" max="4865" width="2.25" style="15" customWidth="1"/>
    <col min="4866" max="4866" width="27.75" style="15" bestFit="1" customWidth="1"/>
    <col min="4867" max="4869" width="14.75" style="15" customWidth="1"/>
    <col min="4870" max="4870" width="23.25" style="15" customWidth="1"/>
    <col min="4871" max="4871" width="2.5" style="15" customWidth="1"/>
    <col min="4872" max="4872" width="0" style="15" hidden="1" customWidth="1"/>
    <col min="4873" max="5120" width="9" style="15"/>
    <col min="5121" max="5121" width="2.25" style="15" customWidth="1"/>
    <col min="5122" max="5122" width="27.75" style="15" bestFit="1" customWidth="1"/>
    <col min="5123" max="5125" width="14.75" style="15" customWidth="1"/>
    <col min="5126" max="5126" width="23.25" style="15" customWidth="1"/>
    <col min="5127" max="5127" width="2.5" style="15" customWidth="1"/>
    <col min="5128" max="5128" width="0" style="15" hidden="1" customWidth="1"/>
    <col min="5129" max="5376" width="9" style="15"/>
    <col min="5377" max="5377" width="2.25" style="15" customWidth="1"/>
    <col min="5378" max="5378" width="27.75" style="15" bestFit="1" customWidth="1"/>
    <col min="5379" max="5381" width="14.75" style="15" customWidth="1"/>
    <col min="5382" max="5382" width="23.25" style="15" customWidth="1"/>
    <col min="5383" max="5383" width="2.5" style="15" customWidth="1"/>
    <col min="5384" max="5384" width="0" style="15" hidden="1" customWidth="1"/>
    <col min="5385" max="5632" width="9" style="15"/>
    <col min="5633" max="5633" width="2.25" style="15" customWidth="1"/>
    <col min="5634" max="5634" width="27.75" style="15" bestFit="1" customWidth="1"/>
    <col min="5635" max="5637" width="14.75" style="15" customWidth="1"/>
    <col min="5638" max="5638" width="23.25" style="15" customWidth="1"/>
    <col min="5639" max="5639" width="2.5" style="15" customWidth="1"/>
    <col min="5640" max="5640" width="0" style="15" hidden="1" customWidth="1"/>
    <col min="5641" max="5888" width="9" style="15"/>
    <col min="5889" max="5889" width="2.25" style="15" customWidth="1"/>
    <col min="5890" max="5890" width="27.75" style="15" bestFit="1" customWidth="1"/>
    <col min="5891" max="5893" width="14.75" style="15" customWidth="1"/>
    <col min="5894" max="5894" width="23.25" style="15" customWidth="1"/>
    <col min="5895" max="5895" width="2.5" style="15" customWidth="1"/>
    <col min="5896" max="5896" width="0" style="15" hidden="1" customWidth="1"/>
    <col min="5897" max="6144" width="9" style="15"/>
    <col min="6145" max="6145" width="2.25" style="15" customWidth="1"/>
    <col min="6146" max="6146" width="27.75" style="15" bestFit="1" customWidth="1"/>
    <col min="6147" max="6149" width="14.75" style="15" customWidth="1"/>
    <col min="6150" max="6150" width="23.25" style="15" customWidth="1"/>
    <col min="6151" max="6151" width="2.5" style="15" customWidth="1"/>
    <col min="6152" max="6152" width="0" style="15" hidden="1" customWidth="1"/>
    <col min="6153" max="6400" width="9" style="15"/>
    <col min="6401" max="6401" width="2.25" style="15" customWidth="1"/>
    <col min="6402" max="6402" width="27.75" style="15" bestFit="1" customWidth="1"/>
    <col min="6403" max="6405" width="14.75" style="15" customWidth="1"/>
    <col min="6406" max="6406" width="23.25" style="15" customWidth="1"/>
    <col min="6407" max="6407" width="2.5" style="15" customWidth="1"/>
    <col min="6408" max="6408" width="0" style="15" hidden="1" customWidth="1"/>
    <col min="6409" max="6656" width="9" style="15"/>
    <col min="6657" max="6657" width="2.25" style="15" customWidth="1"/>
    <col min="6658" max="6658" width="27.75" style="15" bestFit="1" customWidth="1"/>
    <col min="6659" max="6661" width="14.75" style="15" customWidth="1"/>
    <col min="6662" max="6662" width="23.25" style="15" customWidth="1"/>
    <col min="6663" max="6663" width="2.5" style="15" customWidth="1"/>
    <col min="6664" max="6664" width="0" style="15" hidden="1" customWidth="1"/>
    <col min="6665" max="6912" width="9" style="15"/>
    <col min="6913" max="6913" width="2.25" style="15" customWidth="1"/>
    <col min="6914" max="6914" width="27.75" style="15" bestFit="1" customWidth="1"/>
    <col min="6915" max="6917" width="14.75" style="15" customWidth="1"/>
    <col min="6918" max="6918" width="23.25" style="15" customWidth="1"/>
    <col min="6919" max="6919" width="2.5" style="15" customWidth="1"/>
    <col min="6920" max="6920" width="0" style="15" hidden="1" customWidth="1"/>
    <col min="6921" max="7168" width="9" style="15"/>
    <col min="7169" max="7169" width="2.25" style="15" customWidth="1"/>
    <col min="7170" max="7170" width="27.75" style="15" bestFit="1" customWidth="1"/>
    <col min="7171" max="7173" width="14.75" style="15" customWidth="1"/>
    <col min="7174" max="7174" width="23.25" style="15" customWidth="1"/>
    <col min="7175" max="7175" width="2.5" style="15" customWidth="1"/>
    <col min="7176" max="7176" width="0" style="15" hidden="1" customWidth="1"/>
    <col min="7177" max="7424" width="9" style="15"/>
    <col min="7425" max="7425" width="2.25" style="15" customWidth="1"/>
    <col min="7426" max="7426" width="27.75" style="15" bestFit="1" customWidth="1"/>
    <col min="7427" max="7429" width="14.75" style="15" customWidth="1"/>
    <col min="7430" max="7430" width="23.25" style="15" customWidth="1"/>
    <col min="7431" max="7431" width="2.5" style="15" customWidth="1"/>
    <col min="7432" max="7432" width="0" style="15" hidden="1" customWidth="1"/>
    <col min="7433" max="7680" width="9" style="15"/>
    <col min="7681" max="7681" width="2.25" style="15" customWidth="1"/>
    <col min="7682" max="7682" width="27.75" style="15" bestFit="1" customWidth="1"/>
    <col min="7683" max="7685" width="14.75" style="15" customWidth="1"/>
    <col min="7686" max="7686" width="23.25" style="15" customWidth="1"/>
    <col min="7687" max="7687" width="2.5" style="15" customWidth="1"/>
    <col min="7688" max="7688" width="0" style="15" hidden="1" customWidth="1"/>
    <col min="7689" max="7936" width="9" style="15"/>
    <col min="7937" max="7937" width="2.25" style="15" customWidth="1"/>
    <col min="7938" max="7938" width="27.75" style="15" bestFit="1" customWidth="1"/>
    <col min="7939" max="7941" width="14.75" style="15" customWidth="1"/>
    <col min="7942" max="7942" width="23.25" style="15" customWidth="1"/>
    <col min="7943" max="7943" width="2.5" style="15" customWidth="1"/>
    <col min="7944" max="7944" width="0" style="15" hidden="1" customWidth="1"/>
    <col min="7945" max="8192" width="9" style="15"/>
    <col min="8193" max="8193" width="2.25" style="15" customWidth="1"/>
    <col min="8194" max="8194" width="27.75" style="15" bestFit="1" customWidth="1"/>
    <col min="8195" max="8197" width="14.75" style="15" customWidth="1"/>
    <col min="8198" max="8198" width="23.25" style="15" customWidth="1"/>
    <col min="8199" max="8199" width="2.5" style="15" customWidth="1"/>
    <col min="8200" max="8200" width="0" style="15" hidden="1" customWidth="1"/>
    <col min="8201" max="8448" width="9" style="15"/>
    <col min="8449" max="8449" width="2.25" style="15" customWidth="1"/>
    <col min="8450" max="8450" width="27.75" style="15" bestFit="1" customWidth="1"/>
    <col min="8451" max="8453" width="14.75" style="15" customWidth="1"/>
    <col min="8454" max="8454" width="23.25" style="15" customWidth="1"/>
    <col min="8455" max="8455" width="2.5" style="15" customWidth="1"/>
    <col min="8456" max="8456" width="0" style="15" hidden="1" customWidth="1"/>
    <col min="8457" max="8704" width="9" style="15"/>
    <col min="8705" max="8705" width="2.25" style="15" customWidth="1"/>
    <col min="8706" max="8706" width="27.75" style="15" bestFit="1" customWidth="1"/>
    <col min="8707" max="8709" width="14.75" style="15" customWidth="1"/>
    <col min="8710" max="8710" width="23.25" style="15" customWidth="1"/>
    <col min="8711" max="8711" width="2.5" style="15" customWidth="1"/>
    <col min="8712" max="8712" width="0" style="15" hidden="1" customWidth="1"/>
    <col min="8713" max="8960" width="9" style="15"/>
    <col min="8961" max="8961" width="2.25" style="15" customWidth="1"/>
    <col min="8962" max="8962" width="27.75" style="15" bestFit="1" customWidth="1"/>
    <col min="8963" max="8965" width="14.75" style="15" customWidth="1"/>
    <col min="8966" max="8966" width="23.25" style="15" customWidth="1"/>
    <col min="8967" max="8967" width="2.5" style="15" customWidth="1"/>
    <col min="8968" max="8968" width="0" style="15" hidden="1" customWidth="1"/>
    <col min="8969" max="9216" width="9" style="15"/>
    <col min="9217" max="9217" width="2.25" style="15" customWidth="1"/>
    <col min="9218" max="9218" width="27.75" style="15" bestFit="1" customWidth="1"/>
    <col min="9219" max="9221" width="14.75" style="15" customWidth="1"/>
    <col min="9222" max="9222" width="23.25" style="15" customWidth="1"/>
    <col min="9223" max="9223" width="2.5" style="15" customWidth="1"/>
    <col min="9224" max="9224" width="0" style="15" hidden="1" customWidth="1"/>
    <col min="9225" max="9472" width="9" style="15"/>
    <col min="9473" max="9473" width="2.25" style="15" customWidth="1"/>
    <col min="9474" max="9474" width="27.75" style="15" bestFit="1" customWidth="1"/>
    <col min="9475" max="9477" width="14.75" style="15" customWidth="1"/>
    <col min="9478" max="9478" width="23.25" style="15" customWidth="1"/>
    <col min="9479" max="9479" width="2.5" style="15" customWidth="1"/>
    <col min="9480" max="9480" width="0" style="15" hidden="1" customWidth="1"/>
    <col min="9481" max="9728" width="9" style="15"/>
    <col min="9729" max="9729" width="2.25" style="15" customWidth="1"/>
    <col min="9730" max="9730" width="27.75" style="15" bestFit="1" customWidth="1"/>
    <col min="9731" max="9733" width="14.75" style="15" customWidth="1"/>
    <col min="9734" max="9734" width="23.25" style="15" customWidth="1"/>
    <col min="9735" max="9735" width="2.5" style="15" customWidth="1"/>
    <col min="9736" max="9736" width="0" style="15" hidden="1" customWidth="1"/>
    <col min="9737" max="9984" width="9" style="15"/>
    <col min="9985" max="9985" width="2.25" style="15" customWidth="1"/>
    <col min="9986" max="9986" width="27.75" style="15" bestFit="1" customWidth="1"/>
    <col min="9987" max="9989" width="14.75" style="15" customWidth="1"/>
    <col min="9990" max="9990" width="23.25" style="15" customWidth="1"/>
    <col min="9991" max="9991" width="2.5" style="15" customWidth="1"/>
    <col min="9992" max="9992" width="0" style="15" hidden="1" customWidth="1"/>
    <col min="9993" max="10240" width="9" style="15"/>
    <col min="10241" max="10241" width="2.25" style="15" customWidth="1"/>
    <col min="10242" max="10242" width="27.75" style="15" bestFit="1" customWidth="1"/>
    <col min="10243" max="10245" width="14.75" style="15" customWidth="1"/>
    <col min="10246" max="10246" width="23.25" style="15" customWidth="1"/>
    <col min="10247" max="10247" width="2.5" style="15" customWidth="1"/>
    <col min="10248" max="10248" width="0" style="15" hidden="1" customWidth="1"/>
    <col min="10249" max="10496" width="9" style="15"/>
    <col min="10497" max="10497" width="2.25" style="15" customWidth="1"/>
    <col min="10498" max="10498" width="27.75" style="15" bestFit="1" customWidth="1"/>
    <col min="10499" max="10501" width="14.75" style="15" customWidth="1"/>
    <col min="10502" max="10502" width="23.25" style="15" customWidth="1"/>
    <col min="10503" max="10503" width="2.5" style="15" customWidth="1"/>
    <col min="10504" max="10504" width="0" style="15" hidden="1" customWidth="1"/>
    <col min="10505" max="10752" width="9" style="15"/>
    <col min="10753" max="10753" width="2.25" style="15" customWidth="1"/>
    <col min="10754" max="10754" width="27.75" style="15" bestFit="1" customWidth="1"/>
    <col min="10755" max="10757" width="14.75" style="15" customWidth="1"/>
    <col min="10758" max="10758" width="23.25" style="15" customWidth="1"/>
    <col min="10759" max="10759" width="2.5" style="15" customWidth="1"/>
    <col min="10760" max="10760" width="0" style="15" hidden="1" customWidth="1"/>
    <col min="10761" max="11008" width="9" style="15"/>
    <col min="11009" max="11009" width="2.25" style="15" customWidth="1"/>
    <col min="11010" max="11010" width="27.75" style="15" bestFit="1" customWidth="1"/>
    <col min="11011" max="11013" width="14.75" style="15" customWidth="1"/>
    <col min="11014" max="11014" width="23.25" style="15" customWidth="1"/>
    <col min="11015" max="11015" width="2.5" style="15" customWidth="1"/>
    <col min="11016" max="11016" width="0" style="15" hidden="1" customWidth="1"/>
    <col min="11017" max="11264" width="9" style="15"/>
    <col min="11265" max="11265" width="2.25" style="15" customWidth="1"/>
    <col min="11266" max="11266" width="27.75" style="15" bestFit="1" customWidth="1"/>
    <col min="11267" max="11269" width="14.75" style="15" customWidth="1"/>
    <col min="11270" max="11270" width="23.25" style="15" customWidth="1"/>
    <col min="11271" max="11271" width="2.5" style="15" customWidth="1"/>
    <col min="11272" max="11272" width="0" style="15" hidden="1" customWidth="1"/>
    <col min="11273" max="11520" width="9" style="15"/>
    <col min="11521" max="11521" width="2.25" style="15" customWidth="1"/>
    <col min="11522" max="11522" width="27.75" style="15" bestFit="1" customWidth="1"/>
    <col min="11523" max="11525" width="14.75" style="15" customWidth="1"/>
    <col min="11526" max="11526" width="23.25" style="15" customWidth="1"/>
    <col min="11527" max="11527" width="2.5" style="15" customWidth="1"/>
    <col min="11528" max="11528" width="0" style="15" hidden="1" customWidth="1"/>
    <col min="11529" max="11776" width="9" style="15"/>
    <col min="11777" max="11777" width="2.25" style="15" customWidth="1"/>
    <col min="11778" max="11778" width="27.75" style="15" bestFit="1" customWidth="1"/>
    <col min="11779" max="11781" width="14.75" style="15" customWidth="1"/>
    <col min="11782" max="11782" width="23.25" style="15" customWidth="1"/>
    <col min="11783" max="11783" width="2.5" style="15" customWidth="1"/>
    <col min="11784" max="11784" width="0" style="15" hidden="1" customWidth="1"/>
    <col min="11785" max="12032" width="9" style="15"/>
    <col min="12033" max="12033" width="2.25" style="15" customWidth="1"/>
    <col min="12034" max="12034" width="27.75" style="15" bestFit="1" customWidth="1"/>
    <col min="12035" max="12037" width="14.75" style="15" customWidth="1"/>
    <col min="12038" max="12038" width="23.25" style="15" customWidth="1"/>
    <col min="12039" max="12039" width="2.5" style="15" customWidth="1"/>
    <col min="12040" max="12040" width="0" style="15" hidden="1" customWidth="1"/>
    <col min="12041" max="12288" width="9" style="15"/>
    <col min="12289" max="12289" width="2.25" style="15" customWidth="1"/>
    <col min="12290" max="12290" width="27.75" style="15" bestFit="1" customWidth="1"/>
    <col min="12291" max="12293" width="14.75" style="15" customWidth="1"/>
    <col min="12294" max="12294" width="23.25" style="15" customWidth="1"/>
    <col min="12295" max="12295" width="2.5" style="15" customWidth="1"/>
    <col min="12296" max="12296" width="0" style="15" hidden="1" customWidth="1"/>
    <col min="12297" max="12544" width="9" style="15"/>
    <col min="12545" max="12545" width="2.25" style="15" customWidth="1"/>
    <col min="12546" max="12546" width="27.75" style="15" bestFit="1" customWidth="1"/>
    <col min="12547" max="12549" width="14.75" style="15" customWidth="1"/>
    <col min="12550" max="12550" width="23.25" style="15" customWidth="1"/>
    <col min="12551" max="12551" width="2.5" style="15" customWidth="1"/>
    <col min="12552" max="12552" width="0" style="15" hidden="1" customWidth="1"/>
    <col min="12553" max="12800" width="9" style="15"/>
    <col min="12801" max="12801" width="2.25" style="15" customWidth="1"/>
    <col min="12802" max="12802" width="27.75" style="15" bestFit="1" customWidth="1"/>
    <col min="12803" max="12805" width="14.75" style="15" customWidth="1"/>
    <col min="12806" max="12806" width="23.25" style="15" customWidth="1"/>
    <col min="12807" max="12807" width="2.5" style="15" customWidth="1"/>
    <col min="12808" max="12808" width="0" style="15" hidden="1" customWidth="1"/>
    <col min="12809" max="13056" width="9" style="15"/>
    <col min="13057" max="13057" width="2.25" style="15" customWidth="1"/>
    <col min="13058" max="13058" width="27.75" style="15" bestFit="1" customWidth="1"/>
    <col min="13059" max="13061" width="14.75" style="15" customWidth="1"/>
    <col min="13062" max="13062" width="23.25" style="15" customWidth="1"/>
    <col min="13063" max="13063" width="2.5" style="15" customWidth="1"/>
    <col min="13064" max="13064" width="0" style="15" hidden="1" customWidth="1"/>
    <col min="13065" max="13312" width="9" style="15"/>
    <col min="13313" max="13313" width="2.25" style="15" customWidth="1"/>
    <col min="13314" max="13314" width="27.75" style="15" bestFit="1" customWidth="1"/>
    <col min="13315" max="13317" width="14.75" style="15" customWidth="1"/>
    <col min="13318" max="13318" width="23.25" style="15" customWidth="1"/>
    <col min="13319" max="13319" width="2.5" style="15" customWidth="1"/>
    <col min="13320" max="13320" width="0" style="15" hidden="1" customWidth="1"/>
    <col min="13321" max="13568" width="9" style="15"/>
    <col min="13569" max="13569" width="2.25" style="15" customWidth="1"/>
    <col min="13570" max="13570" width="27.75" style="15" bestFit="1" customWidth="1"/>
    <col min="13571" max="13573" width="14.75" style="15" customWidth="1"/>
    <col min="13574" max="13574" width="23.25" style="15" customWidth="1"/>
    <col min="13575" max="13575" width="2.5" style="15" customWidth="1"/>
    <col min="13576" max="13576" width="0" style="15" hidden="1" customWidth="1"/>
    <col min="13577" max="13824" width="9" style="15"/>
    <col min="13825" max="13825" width="2.25" style="15" customWidth="1"/>
    <col min="13826" max="13826" width="27.75" style="15" bestFit="1" customWidth="1"/>
    <col min="13827" max="13829" width="14.75" style="15" customWidth="1"/>
    <col min="13830" max="13830" width="23.25" style="15" customWidth="1"/>
    <col min="13831" max="13831" width="2.5" style="15" customWidth="1"/>
    <col min="13832" max="13832" width="0" style="15" hidden="1" customWidth="1"/>
    <col min="13833" max="14080" width="9" style="15"/>
    <col min="14081" max="14081" width="2.25" style="15" customWidth="1"/>
    <col min="14082" max="14082" width="27.75" style="15" bestFit="1" customWidth="1"/>
    <col min="14083" max="14085" width="14.75" style="15" customWidth="1"/>
    <col min="14086" max="14086" width="23.25" style="15" customWidth="1"/>
    <col min="14087" max="14087" width="2.5" style="15" customWidth="1"/>
    <col min="14088" max="14088" width="0" style="15" hidden="1" customWidth="1"/>
    <col min="14089" max="14336" width="9" style="15"/>
    <col min="14337" max="14337" width="2.25" style="15" customWidth="1"/>
    <col min="14338" max="14338" width="27.75" style="15" bestFit="1" customWidth="1"/>
    <col min="14339" max="14341" width="14.75" style="15" customWidth="1"/>
    <col min="14342" max="14342" width="23.25" style="15" customWidth="1"/>
    <col min="14343" max="14343" width="2.5" style="15" customWidth="1"/>
    <col min="14344" max="14344" width="0" style="15" hidden="1" customWidth="1"/>
    <col min="14345" max="14592" width="9" style="15"/>
    <col min="14593" max="14593" width="2.25" style="15" customWidth="1"/>
    <col min="14594" max="14594" width="27.75" style="15" bestFit="1" customWidth="1"/>
    <col min="14595" max="14597" width="14.75" style="15" customWidth="1"/>
    <col min="14598" max="14598" width="23.25" style="15" customWidth="1"/>
    <col min="14599" max="14599" width="2.5" style="15" customWidth="1"/>
    <col min="14600" max="14600" width="0" style="15" hidden="1" customWidth="1"/>
    <col min="14601" max="14848" width="9" style="15"/>
    <col min="14849" max="14849" width="2.25" style="15" customWidth="1"/>
    <col min="14850" max="14850" width="27.75" style="15" bestFit="1" customWidth="1"/>
    <col min="14851" max="14853" width="14.75" style="15" customWidth="1"/>
    <col min="14854" max="14854" width="23.25" style="15" customWidth="1"/>
    <col min="14855" max="14855" width="2.5" style="15" customWidth="1"/>
    <col min="14856" max="14856" width="0" style="15" hidden="1" customWidth="1"/>
    <col min="14857" max="15104" width="9" style="15"/>
    <col min="15105" max="15105" width="2.25" style="15" customWidth="1"/>
    <col min="15106" max="15106" width="27.75" style="15" bestFit="1" customWidth="1"/>
    <col min="15107" max="15109" width="14.75" style="15" customWidth="1"/>
    <col min="15110" max="15110" width="23.25" style="15" customWidth="1"/>
    <col min="15111" max="15111" width="2.5" style="15" customWidth="1"/>
    <col min="15112" max="15112" width="0" style="15" hidden="1" customWidth="1"/>
    <col min="15113" max="15360" width="9" style="15"/>
    <col min="15361" max="15361" width="2.25" style="15" customWidth="1"/>
    <col min="15362" max="15362" width="27.75" style="15" bestFit="1" customWidth="1"/>
    <col min="15363" max="15365" width="14.75" style="15" customWidth="1"/>
    <col min="15366" max="15366" width="23.25" style="15" customWidth="1"/>
    <col min="15367" max="15367" width="2.5" style="15" customWidth="1"/>
    <col min="15368" max="15368" width="0" style="15" hidden="1" customWidth="1"/>
    <col min="15369" max="15616" width="9" style="15"/>
    <col min="15617" max="15617" width="2.25" style="15" customWidth="1"/>
    <col min="15618" max="15618" width="27.75" style="15" bestFit="1" customWidth="1"/>
    <col min="15619" max="15621" width="14.75" style="15" customWidth="1"/>
    <col min="15622" max="15622" width="23.25" style="15" customWidth="1"/>
    <col min="15623" max="15623" width="2.5" style="15" customWidth="1"/>
    <col min="15624" max="15624" width="0" style="15" hidden="1" customWidth="1"/>
    <col min="15625" max="15872" width="9" style="15"/>
    <col min="15873" max="15873" width="2.25" style="15" customWidth="1"/>
    <col min="15874" max="15874" width="27.75" style="15" bestFit="1" customWidth="1"/>
    <col min="15875" max="15877" width="14.75" style="15" customWidth="1"/>
    <col min="15878" max="15878" width="23.25" style="15" customWidth="1"/>
    <col min="15879" max="15879" width="2.5" style="15" customWidth="1"/>
    <col min="15880" max="15880" width="0" style="15" hidden="1" customWidth="1"/>
    <col min="15881" max="16128" width="9" style="15"/>
    <col min="16129" max="16129" width="2.25" style="15" customWidth="1"/>
    <col min="16130" max="16130" width="27.75" style="15" bestFit="1" customWidth="1"/>
    <col min="16131" max="16133" width="14.75" style="15" customWidth="1"/>
    <col min="16134" max="16134" width="23.25" style="15" customWidth="1"/>
    <col min="16135" max="16135" width="2.5" style="15" customWidth="1"/>
    <col min="16136" max="16136" width="0" style="15" hidden="1" customWidth="1"/>
    <col min="16137" max="16384" width="9" style="15"/>
  </cols>
  <sheetData>
    <row r="1" spans="1:7" ht="48.75" customHeight="1">
      <c r="A1" s="15" t="str">
        <f>IF(OR(E22="",E22&lt;0),"",IF(E22&lt;500000,"補助金額が下限値（50万円）に達していません（申請対象外です）。確認してください。","補助金額が下限値（50万円）超えていますので，申請可能額となっています。"))</f>
        <v>補助金額が下限値（50万円）に達していません（申請対象外です）。確認してください。</v>
      </c>
    </row>
    <row r="2" spans="1:7" ht="10.5" customHeight="1">
      <c r="B2" s="13"/>
      <c r="C2" s="13"/>
      <c r="D2" s="13"/>
      <c r="E2" s="13"/>
      <c r="F2" s="13"/>
      <c r="G2" s="14"/>
    </row>
    <row r="3" spans="1:7" ht="18.75" customHeight="1">
      <c r="A3" s="16" t="s">
        <v>121</v>
      </c>
      <c r="B3" s="16"/>
      <c r="C3" s="13"/>
      <c r="D3" s="13"/>
      <c r="E3" s="13"/>
      <c r="F3" s="13"/>
      <c r="G3" s="14"/>
    </row>
    <row r="4" spans="1:7" s="18" customFormat="1" ht="24" customHeight="1">
      <c r="B4" s="343" t="s">
        <v>68</v>
      </c>
      <c r="C4" s="343"/>
      <c r="D4" s="343"/>
      <c r="E4" s="343"/>
      <c r="F4" s="343"/>
      <c r="G4" s="17"/>
    </row>
    <row r="5" spans="1:7" s="18" customFormat="1" ht="24" customHeight="1">
      <c r="B5" s="65"/>
      <c r="C5" s="65"/>
      <c r="D5" s="65"/>
      <c r="E5" s="65"/>
      <c r="F5" s="65"/>
      <c r="G5" s="17"/>
    </row>
    <row r="6" spans="1:7" s="18" customFormat="1" ht="24" customHeight="1">
      <c r="B6" s="66" t="s">
        <v>89</v>
      </c>
      <c r="C6" s="65"/>
      <c r="D6" s="65"/>
      <c r="E6" s="65"/>
      <c r="F6" s="65"/>
      <c r="G6" s="17"/>
    </row>
    <row r="7" spans="1:7" s="18" customFormat="1" ht="5.25" customHeight="1" thickBot="1">
      <c r="B7" s="19"/>
      <c r="C7" s="19"/>
      <c r="D7" s="19"/>
      <c r="E7" s="19"/>
      <c r="F7" s="19"/>
      <c r="G7" s="17"/>
    </row>
    <row r="8" spans="1:7" s="18" customFormat="1" ht="33.75" customHeight="1" thickBot="1">
      <c r="B8" s="67" t="s">
        <v>90</v>
      </c>
      <c r="C8" s="68" t="s">
        <v>91</v>
      </c>
      <c r="D8" s="344" t="s">
        <v>92</v>
      </c>
      <c r="E8" s="345"/>
      <c r="F8" s="69" t="s">
        <v>72</v>
      </c>
      <c r="G8" s="17"/>
    </row>
    <row r="9" spans="1:7" s="18" customFormat="1" ht="33.75" customHeight="1">
      <c r="B9" s="70" t="s">
        <v>93</v>
      </c>
      <c r="C9" s="131"/>
      <c r="D9" s="346"/>
      <c r="E9" s="347"/>
      <c r="F9" s="71"/>
      <c r="G9" s="17"/>
    </row>
    <row r="10" spans="1:7" s="18" customFormat="1" ht="33.75" customHeight="1">
      <c r="B10" s="72" t="s">
        <v>94</v>
      </c>
      <c r="C10" s="132"/>
      <c r="D10" s="348"/>
      <c r="E10" s="349"/>
      <c r="F10" s="73"/>
      <c r="G10" s="17"/>
    </row>
    <row r="11" spans="1:7" s="18" customFormat="1" ht="33.75" customHeight="1">
      <c r="B11" s="72" t="s">
        <v>95</v>
      </c>
      <c r="C11" s="132"/>
      <c r="D11" s="350"/>
      <c r="E11" s="351"/>
      <c r="F11" s="73"/>
      <c r="G11" s="17"/>
    </row>
    <row r="12" spans="1:7" s="18" customFormat="1" ht="33.75" customHeight="1" thickBot="1">
      <c r="B12" s="74" t="s">
        <v>96</v>
      </c>
      <c r="C12" s="133"/>
      <c r="D12" s="352"/>
      <c r="E12" s="353"/>
      <c r="F12" s="75"/>
      <c r="G12" s="17"/>
    </row>
    <row r="13" spans="1:7" s="18" customFormat="1" ht="33.75" customHeight="1" thickTop="1" thickBot="1">
      <c r="B13" s="76" t="s">
        <v>97</v>
      </c>
      <c r="C13" s="134">
        <f>SUM(C9:C12)</f>
        <v>0</v>
      </c>
      <c r="D13" s="354"/>
      <c r="E13" s="355"/>
      <c r="F13" s="77"/>
      <c r="G13" s="17"/>
    </row>
    <row r="14" spans="1:7" s="18" customFormat="1" ht="24" customHeight="1">
      <c r="B14" s="65"/>
      <c r="C14" s="65"/>
      <c r="D14" s="65"/>
      <c r="E14" s="65"/>
      <c r="F14" s="65"/>
      <c r="G14" s="17"/>
    </row>
    <row r="15" spans="1:7" s="18" customFormat="1" ht="24" customHeight="1">
      <c r="B15" s="66" t="s">
        <v>98</v>
      </c>
      <c r="C15" s="65"/>
      <c r="D15" s="65"/>
      <c r="E15" s="65"/>
      <c r="F15" s="65"/>
      <c r="G15" s="17"/>
    </row>
    <row r="16" spans="1:7" s="18" customFormat="1" ht="5.25" customHeight="1" thickBot="1">
      <c r="B16" s="19"/>
      <c r="C16" s="19"/>
      <c r="D16" s="19"/>
      <c r="E16" s="19"/>
      <c r="F16" s="19"/>
      <c r="G16" s="17"/>
    </row>
    <row r="17" spans="2:7" ht="18" customHeight="1">
      <c r="B17" s="20"/>
      <c r="C17" s="356" t="s">
        <v>69</v>
      </c>
      <c r="D17" s="356" t="s">
        <v>70</v>
      </c>
      <c r="E17" s="356" t="s">
        <v>71</v>
      </c>
      <c r="F17" s="359" t="s">
        <v>72</v>
      </c>
      <c r="G17" s="21"/>
    </row>
    <row r="18" spans="2:7" ht="18" customHeight="1">
      <c r="B18" s="22" t="s">
        <v>99</v>
      </c>
      <c r="C18" s="357"/>
      <c r="D18" s="357"/>
      <c r="E18" s="357"/>
      <c r="F18" s="360"/>
      <c r="G18" s="21"/>
    </row>
    <row r="19" spans="2:7" ht="18" customHeight="1">
      <c r="B19" s="23"/>
      <c r="C19" s="357"/>
      <c r="D19" s="357"/>
      <c r="E19" s="357"/>
      <c r="F19" s="360"/>
      <c r="G19" s="21"/>
    </row>
    <row r="20" spans="2:7" ht="18" customHeight="1">
      <c r="B20" s="23"/>
      <c r="C20" s="358"/>
      <c r="D20" s="358"/>
      <c r="E20" s="358"/>
      <c r="F20" s="360"/>
      <c r="G20" s="21"/>
    </row>
    <row r="21" spans="2:7" ht="18" customHeight="1" thickBot="1">
      <c r="B21" s="24"/>
      <c r="C21" s="25" t="s">
        <v>73</v>
      </c>
      <c r="D21" s="25" t="s">
        <v>73</v>
      </c>
      <c r="E21" s="25" t="s">
        <v>73</v>
      </c>
      <c r="F21" s="361"/>
      <c r="G21" s="21"/>
    </row>
    <row r="22" spans="2:7" ht="84" customHeight="1" thickBot="1">
      <c r="B22" s="174" t="s">
        <v>331</v>
      </c>
      <c r="C22" s="27">
        <f>C68</f>
        <v>0</v>
      </c>
      <c r="D22" s="27">
        <f>C68</f>
        <v>0</v>
      </c>
      <c r="E22" s="27">
        <f>IF(ROUNDDOWN(D22*1/2,0)&lt;500000,0,IF(ROUNDDOWN(D22*1/2,0)&gt;=2000000,2000000,ROUNDDOWN(D22*1/2,0)))</f>
        <v>0</v>
      </c>
      <c r="F22" s="28"/>
      <c r="G22" s="21"/>
    </row>
    <row r="23" spans="2:7" ht="21.95" customHeight="1">
      <c r="B23" s="342"/>
      <c r="C23" s="342"/>
      <c r="D23" s="342"/>
      <c r="E23" s="342"/>
      <c r="F23" s="342"/>
      <c r="G23" s="21"/>
    </row>
    <row r="24" spans="2:7" ht="21.95" customHeight="1">
      <c r="B24" s="362" t="s">
        <v>108</v>
      </c>
      <c r="C24" s="362"/>
      <c r="D24" s="362"/>
      <c r="E24" s="362"/>
      <c r="F24" s="362"/>
      <c r="G24" s="21"/>
    </row>
    <row r="25" spans="2:7" ht="21.95" customHeight="1" thickBot="1">
      <c r="B25" s="29"/>
      <c r="C25" s="30"/>
      <c r="D25" s="30"/>
      <c r="E25" s="30"/>
      <c r="F25" s="31" t="s">
        <v>74</v>
      </c>
      <c r="G25" s="21"/>
    </row>
    <row r="26" spans="2:7" ht="21.95" customHeight="1">
      <c r="B26" s="363" t="s">
        <v>75</v>
      </c>
      <c r="C26" s="365" t="s">
        <v>101</v>
      </c>
      <c r="D26" s="375" t="s">
        <v>76</v>
      </c>
      <c r="E26" s="376"/>
      <c r="F26" s="377"/>
    </row>
    <row r="27" spans="2:7" ht="21.95" customHeight="1" thickBot="1">
      <c r="B27" s="364"/>
      <c r="C27" s="366"/>
      <c r="D27" s="32" t="s">
        <v>102</v>
      </c>
      <c r="E27" s="378" t="s">
        <v>85</v>
      </c>
      <c r="F27" s="379"/>
    </row>
    <row r="28" spans="2:7" ht="18.75" customHeight="1">
      <c r="B28" s="367" t="s">
        <v>103</v>
      </c>
      <c r="C28" s="135"/>
      <c r="D28" s="33"/>
      <c r="E28" s="380"/>
      <c r="F28" s="381"/>
    </row>
    <row r="29" spans="2:7" ht="18.75" customHeight="1">
      <c r="B29" s="368"/>
      <c r="C29" s="136"/>
      <c r="D29" s="36"/>
      <c r="E29" s="81"/>
      <c r="F29" s="82"/>
    </row>
    <row r="30" spans="2:7" ht="18.75" customHeight="1">
      <c r="B30" s="368"/>
      <c r="C30" s="137"/>
      <c r="D30" s="37"/>
      <c r="E30" s="370"/>
      <c r="F30" s="371"/>
    </row>
    <row r="31" spans="2:7" ht="18.75" customHeight="1">
      <c r="B31" s="368"/>
      <c r="C31" s="137"/>
      <c r="D31" s="37"/>
      <c r="E31" s="79"/>
      <c r="F31" s="80"/>
    </row>
    <row r="32" spans="2:7" ht="18.75" customHeight="1">
      <c r="B32" s="368"/>
      <c r="C32" s="137"/>
      <c r="D32" s="37"/>
      <c r="E32" s="79"/>
      <c r="F32" s="80"/>
    </row>
    <row r="33" spans="2:6" ht="18.75" customHeight="1">
      <c r="B33" s="368"/>
      <c r="C33" s="137"/>
      <c r="D33" s="37"/>
      <c r="E33" s="370"/>
      <c r="F33" s="371"/>
    </row>
    <row r="34" spans="2:6" ht="18.75" customHeight="1">
      <c r="B34" s="368"/>
      <c r="C34" s="137"/>
      <c r="D34" s="37"/>
      <c r="E34" s="370"/>
      <c r="F34" s="371"/>
    </row>
    <row r="35" spans="2:6" ht="18.75" customHeight="1">
      <c r="B35" s="369"/>
      <c r="C35" s="138"/>
      <c r="D35" s="34"/>
      <c r="E35" s="372"/>
      <c r="F35" s="373"/>
    </row>
    <row r="36" spans="2:6" ht="18.75" customHeight="1">
      <c r="B36" s="38" t="s">
        <v>77</v>
      </c>
      <c r="C36" s="139">
        <f>SUM(C28:C35)</f>
        <v>0</v>
      </c>
      <c r="D36" s="385"/>
      <c r="E36" s="386"/>
      <c r="F36" s="387"/>
    </row>
    <row r="37" spans="2:6" ht="18.75" customHeight="1">
      <c r="B37" s="374" t="s">
        <v>104</v>
      </c>
      <c r="C37" s="140"/>
      <c r="D37" s="78"/>
      <c r="E37" s="383"/>
      <c r="F37" s="384"/>
    </row>
    <row r="38" spans="2:6" ht="18.75" customHeight="1">
      <c r="B38" s="368"/>
      <c r="C38" s="136"/>
      <c r="D38" s="36"/>
      <c r="E38" s="81"/>
      <c r="F38" s="82"/>
    </row>
    <row r="39" spans="2:6" ht="18.75" customHeight="1">
      <c r="B39" s="368"/>
      <c r="C39" s="136"/>
      <c r="D39" s="36"/>
      <c r="E39" s="81"/>
      <c r="F39" s="82"/>
    </row>
    <row r="40" spans="2:6" ht="18.75" customHeight="1">
      <c r="B40" s="368"/>
      <c r="C40" s="136"/>
      <c r="D40" s="36"/>
      <c r="E40" s="81"/>
      <c r="F40" s="82"/>
    </row>
    <row r="41" spans="2:6" ht="18.75" customHeight="1">
      <c r="B41" s="368"/>
      <c r="C41" s="137"/>
      <c r="D41" s="37"/>
      <c r="E41" s="370"/>
      <c r="F41" s="371"/>
    </row>
    <row r="42" spans="2:6" ht="18.75" customHeight="1">
      <c r="B42" s="368"/>
      <c r="C42" s="137"/>
      <c r="D42" s="37"/>
      <c r="E42" s="370"/>
      <c r="F42" s="371"/>
    </row>
    <row r="43" spans="2:6" ht="18.75" customHeight="1">
      <c r="B43" s="368"/>
      <c r="C43" s="137"/>
      <c r="D43" s="37"/>
      <c r="E43" s="370"/>
      <c r="F43" s="371"/>
    </row>
    <row r="44" spans="2:6" ht="18.75" customHeight="1">
      <c r="B44" s="369"/>
      <c r="C44" s="138"/>
      <c r="D44" s="34"/>
      <c r="E44" s="372"/>
      <c r="F44" s="373"/>
    </row>
    <row r="45" spans="2:6" ht="18.75" customHeight="1">
      <c r="B45" s="35" t="s">
        <v>77</v>
      </c>
      <c r="C45" s="141">
        <f>SUM(C37:C44)</f>
        <v>0</v>
      </c>
      <c r="D45" s="388"/>
      <c r="E45" s="389"/>
      <c r="F45" s="390"/>
    </row>
    <row r="46" spans="2:6" ht="18.75" customHeight="1">
      <c r="B46" s="382" t="s">
        <v>105</v>
      </c>
      <c r="C46" s="140"/>
      <c r="D46" s="78"/>
      <c r="E46" s="383"/>
      <c r="F46" s="384"/>
    </row>
    <row r="47" spans="2:6" ht="18.75" customHeight="1">
      <c r="B47" s="368"/>
      <c r="C47" s="137"/>
      <c r="D47" s="37"/>
      <c r="E47" s="370"/>
      <c r="F47" s="371"/>
    </row>
    <row r="48" spans="2:6" ht="18.75" customHeight="1">
      <c r="B48" s="368"/>
      <c r="C48" s="137"/>
      <c r="D48" s="37"/>
      <c r="E48" s="79"/>
      <c r="F48" s="80"/>
    </row>
    <row r="49" spans="2:6" ht="18.75" customHeight="1">
      <c r="B49" s="368"/>
      <c r="C49" s="137"/>
      <c r="D49" s="37"/>
      <c r="E49" s="79"/>
      <c r="F49" s="80"/>
    </row>
    <row r="50" spans="2:6" ht="18.75" customHeight="1">
      <c r="B50" s="368"/>
      <c r="C50" s="137"/>
      <c r="D50" s="37"/>
      <c r="E50" s="79"/>
      <c r="F50" s="80"/>
    </row>
    <row r="51" spans="2:6" ht="18.75" customHeight="1">
      <c r="B51" s="368"/>
      <c r="C51" s="137"/>
      <c r="D51" s="37"/>
      <c r="E51" s="370"/>
      <c r="F51" s="371"/>
    </row>
    <row r="52" spans="2:6" ht="18.75" customHeight="1">
      <c r="B52" s="368"/>
      <c r="C52" s="137"/>
      <c r="D52" s="37"/>
      <c r="E52" s="370"/>
      <c r="F52" s="371"/>
    </row>
    <row r="53" spans="2:6" ht="18.75" customHeight="1">
      <c r="B53" s="369"/>
      <c r="C53" s="138"/>
      <c r="D53" s="34"/>
      <c r="E53" s="372"/>
      <c r="F53" s="373"/>
    </row>
    <row r="54" spans="2:6" ht="18.75" customHeight="1">
      <c r="B54" s="35" t="s">
        <v>77</v>
      </c>
      <c r="C54" s="141">
        <f>SUM(C46:C53)</f>
        <v>0</v>
      </c>
      <c r="D54" s="388"/>
      <c r="E54" s="389"/>
      <c r="F54" s="390"/>
    </row>
    <row r="55" spans="2:6" ht="18.75" customHeight="1">
      <c r="B55" s="374" t="s">
        <v>106</v>
      </c>
      <c r="C55" s="140"/>
      <c r="D55" s="78"/>
      <c r="E55" s="383"/>
      <c r="F55" s="384"/>
    </row>
    <row r="56" spans="2:6" ht="18.75" customHeight="1">
      <c r="B56" s="368"/>
      <c r="C56" s="137"/>
      <c r="D56" s="37"/>
      <c r="E56" s="370"/>
      <c r="F56" s="371"/>
    </row>
    <row r="57" spans="2:6" ht="18.75" customHeight="1">
      <c r="B57" s="368"/>
      <c r="C57" s="137"/>
      <c r="D57" s="37"/>
      <c r="E57" s="79"/>
      <c r="F57" s="80"/>
    </row>
    <row r="58" spans="2:6" ht="18.75" customHeight="1">
      <c r="B58" s="368"/>
      <c r="C58" s="137"/>
      <c r="D58" s="37"/>
      <c r="E58" s="79"/>
      <c r="F58" s="80"/>
    </row>
    <row r="59" spans="2:6" ht="18.75" customHeight="1">
      <c r="B59" s="368"/>
      <c r="C59" s="137"/>
      <c r="D59" s="37"/>
      <c r="E59" s="79"/>
      <c r="F59" s="80"/>
    </row>
    <row r="60" spans="2:6" ht="18.75" customHeight="1">
      <c r="B60" s="368"/>
      <c r="C60" s="137"/>
      <c r="D60" s="37"/>
      <c r="E60" s="370"/>
      <c r="F60" s="371"/>
    </row>
    <row r="61" spans="2:6" ht="18.75" customHeight="1">
      <c r="B61" s="368"/>
      <c r="C61" s="137"/>
      <c r="D61" s="37"/>
      <c r="E61" s="370"/>
      <c r="F61" s="371"/>
    </row>
    <row r="62" spans="2:6" ht="18.75" customHeight="1">
      <c r="B62" s="369"/>
      <c r="C62" s="138"/>
      <c r="D62" s="34"/>
      <c r="E62" s="372"/>
      <c r="F62" s="373"/>
    </row>
    <row r="63" spans="2:6" ht="18.75" customHeight="1">
      <c r="B63" s="35" t="s">
        <v>77</v>
      </c>
      <c r="C63" s="141">
        <f>SUM(C55:C62)</f>
        <v>0</v>
      </c>
      <c r="D63" s="388"/>
      <c r="E63" s="389"/>
      <c r="F63" s="390"/>
    </row>
    <row r="64" spans="2:6" ht="18.75" customHeight="1">
      <c r="B64" s="374" t="s">
        <v>107</v>
      </c>
      <c r="C64" s="140"/>
      <c r="D64" s="78"/>
      <c r="E64" s="383"/>
      <c r="F64" s="384"/>
    </row>
    <row r="65" spans="1:7" ht="18.75" customHeight="1">
      <c r="B65" s="368"/>
      <c r="C65" s="137"/>
      <c r="D65" s="37"/>
      <c r="E65" s="370"/>
      <c r="F65" s="371"/>
    </row>
    <row r="66" spans="1:7" ht="18.75" customHeight="1">
      <c r="B66" s="369"/>
      <c r="C66" s="138"/>
      <c r="D66" s="34"/>
      <c r="E66" s="372"/>
      <c r="F66" s="373"/>
    </row>
    <row r="67" spans="1:7" ht="18.75" customHeight="1" thickBot="1">
      <c r="B67" s="35" t="s">
        <v>77</v>
      </c>
      <c r="C67" s="141">
        <f>SUM(C64:C66)</f>
        <v>0</v>
      </c>
      <c r="D67" s="385"/>
      <c r="E67" s="386"/>
      <c r="F67" s="387"/>
    </row>
    <row r="68" spans="1:7" ht="18.75" customHeight="1" thickTop="1" thickBot="1">
      <c r="B68" s="39" t="s">
        <v>78</v>
      </c>
      <c r="C68" s="142">
        <f>SUM(C36,C45,C54,C63,C67)</f>
        <v>0</v>
      </c>
      <c r="D68" s="391"/>
      <c r="E68" s="392"/>
      <c r="F68" s="393"/>
    </row>
    <row r="69" spans="1:7" ht="21.95" customHeight="1">
      <c r="A69" s="170" t="s">
        <v>326</v>
      </c>
      <c r="B69" s="19"/>
      <c r="C69" s="19"/>
      <c r="D69" s="19"/>
      <c r="E69" s="19"/>
      <c r="F69" s="19"/>
    </row>
    <row r="70" spans="1:7" ht="12" customHeight="1">
      <c r="B70" s="19"/>
      <c r="C70" s="19"/>
      <c r="D70" s="19"/>
      <c r="E70" s="19"/>
      <c r="F70" s="19"/>
    </row>
    <row r="71" spans="1:7" ht="32.25" customHeight="1">
      <c r="B71" s="19"/>
      <c r="C71" s="19"/>
      <c r="D71" s="19"/>
      <c r="E71" s="19"/>
      <c r="F71" s="19"/>
      <c r="G71" s="21"/>
    </row>
    <row r="72" spans="1:7">
      <c r="B72" s="40" t="s">
        <v>80</v>
      </c>
    </row>
  </sheetData>
  <mergeCells count="51">
    <mergeCell ref="E66:F66"/>
    <mergeCell ref="D67:F67"/>
    <mergeCell ref="D68:F68"/>
    <mergeCell ref="E62:F62"/>
    <mergeCell ref="D63:F63"/>
    <mergeCell ref="E64:F64"/>
    <mergeCell ref="E65:F65"/>
    <mergeCell ref="E53:F53"/>
    <mergeCell ref="D54:F54"/>
    <mergeCell ref="E55:F55"/>
    <mergeCell ref="E56:F56"/>
    <mergeCell ref="E60:F60"/>
    <mergeCell ref="D45:F45"/>
    <mergeCell ref="E46:F46"/>
    <mergeCell ref="E47:F47"/>
    <mergeCell ref="E51:F51"/>
    <mergeCell ref="E52:F52"/>
    <mergeCell ref="B64:B66"/>
    <mergeCell ref="D26:F26"/>
    <mergeCell ref="E27:F27"/>
    <mergeCell ref="E28:F28"/>
    <mergeCell ref="E30:F30"/>
    <mergeCell ref="E33:F33"/>
    <mergeCell ref="B37:B44"/>
    <mergeCell ref="B46:B53"/>
    <mergeCell ref="B55:B62"/>
    <mergeCell ref="E37:F37"/>
    <mergeCell ref="E41:F41"/>
    <mergeCell ref="E42:F42"/>
    <mergeCell ref="E43:F43"/>
    <mergeCell ref="D36:F36"/>
    <mergeCell ref="E61:F61"/>
    <mergeCell ref="E44:F44"/>
    <mergeCell ref="B24:F24"/>
    <mergeCell ref="B26:B27"/>
    <mergeCell ref="C26:C27"/>
    <mergeCell ref="B28:B35"/>
    <mergeCell ref="E34:F34"/>
    <mergeCell ref="E35:F35"/>
    <mergeCell ref="B23:F23"/>
    <mergeCell ref="B4:F4"/>
    <mergeCell ref="D8:E8"/>
    <mergeCell ref="D9:E9"/>
    <mergeCell ref="D10:E10"/>
    <mergeCell ref="D11:E11"/>
    <mergeCell ref="D12:E12"/>
    <mergeCell ref="D13:E13"/>
    <mergeCell ref="C17:C20"/>
    <mergeCell ref="D17:D20"/>
    <mergeCell ref="E17:E20"/>
    <mergeCell ref="F17:F21"/>
  </mergeCells>
  <phoneticPr fontId="31"/>
  <conditionalFormatting sqref="A1">
    <cfRule type="cellIs" dxfId="0" priority="1" operator="equal">
      <formula>"補助対象経費が下限値（100万円）に達していません（申請対象外です）。確認してください。"</formula>
    </cfRule>
  </conditionalFormatting>
  <dataValidations count="4">
    <dataValidation type="list" allowBlank="1" showInputMessage="1" showErrorMessage="1" sqref="D28:D35">
      <formula1>システム構築費</formula1>
    </dataValidation>
    <dataValidation type="list" allowBlank="1" showInputMessage="1" showErrorMessage="1" sqref="D37:D44">
      <formula1>機器等整備費</formula1>
    </dataValidation>
    <dataValidation type="list" allowBlank="1" showInputMessage="1" showErrorMessage="1" sqref="D46:D53">
      <formula1>システム運用関連費</formula1>
    </dataValidation>
    <dataValidation type="list" allowBlank="1" showInputMessage="1" showErrorMessage="1" sqref="D55:D62">
      <formula1>専門家経費</formula1>
    </dataValidation>
  </dataValidations>
  <printOptions horizontalCentered="1" gridLinesSet="0"/>
  <pageMargins left="0.39370078740157483" right="0.39370078740157483" top="0.59055118110236227" bottom="0.39370078740157483" header="0.51181102362204722" footer="0.19685039370078741"/>
  <pageSetup paperSize="9" scale="86" fitToHeight="0" orientation="portrait" r:id="rId1"/>
  <headerFooter alignWithMargins="0"/>
  <rowBreaks count="2" manualBreakCount="2">
    <brk id="23" max="7" man="1"/>
    <brk id="71" max="7"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topLeftCell="A76" workbookViewId="0">
      <selection activeCell="E6" sqref="E6"/>
    </sheetView>
  </sheetViews>
  <sheetFormatPr defaultColWidth="9" defaultRowHeight="18.75"/>
  <cols>
    <col min="1" max="3" width="9" style="115"/>
    <col min="4" max="4" width="5.875" style="115" customWidth="1"/>
    <col min="5" max="5" width="48.375" style="115" bestFit="1" customWidth="1"/>
    <col min="6" max="16384" width="9" style="115"/>
  </cols>
  <sheetData>
    <row r="1" spans="1:5">
      <c r="A1" s="394" t="s">
        <v>144</v>
      </c>
      <c r="B1" s="394"/>
      <c r="C1" s="394"/>
      <c r="D1" s="394"/>
      <c r="E1" s="394"/>
    </row>
    <row r="2" spans="1:5">
      <c r="A2" s="122" t="s">
        <v>145</v>
      </c>
      <c r="B2" s="122" t="s">
        <v>146</v>
      </c>
      <c r="C2" s="122" t="s">
        <v>147</v>
      </c>
      <c r="D2" s="123"/>
      <c r="E2" s="124"/>
    </row>
    <row r="3" spans="1:5">
      <c r="A3" s="122" t="s">
        <v>148</v>
      </c>
      <c r="B3" s="125">
        <v>0</v>
      </c>
      <c r="C3" s="125">
        <v>0</v>
      </c>
      <c r="D3" s="126" t="s">
        <v>149</v>
      </c>
      <c r="E3" s="127"/>
    </row>
    <row r="4" spans="1:5">
      <c r="A4" s="122" t="s">
        <v>148</v>
      </c>
      <c r="B4" s="125">
        <v>1</v>
      </c>
      <c r="C4" s="125">
        <v>0</v>
      </c>
      <c r="D4" s="128"/>
      <c r="E4" s="129" t="s">
        <v>150</v>
      </c>
    </row>
    <row r="5" spans="1:5">
      <c r="A5" s="122" t="s">
        <v>148</v>
      </c>
      <c r="B5" s="125">
        <v>2</v>
      </c>
      <c r="C5" s="125">
        <v>0</v>
      </c>
      <c r="D5" s="128"/>
      <c r="E5" s="127" t="s">
        <v>151</v>
      </c>
    </row>
    <row r="6" spans="1:5">
      <c r="A6" s="122" t="s">
        <v>152</v>
      </c>
      <c r="B6" s="125">
        <v>0</v>
      </c>
      <c r="C6" s="125">
        <v>0</v>
      </c>
      <c r="D6" s="126" t="s">
        <v>153</v>
      </c>
      <c r="E6" s="124"/>
    </row>
    <row r="7" spans="1:5">
      <c r="A7" s="122" t="s">
        <v>152</v>
      </c>
      <c r="B7" s="125">
        <v>3</v>
      </c>
      <c r="C7" s="125">
        <v>0</v>
      </c>
      <c r="D7" s="128"/>
      <c r="E7" s="127" t="s">
        <v>154</v>
      </c>
    </row>
    <row r="8" spans="1:5">
      <c r="A8" s="122" t="s">
        <v>152</v>
      </c>
      <c r="B8" s="125">
        <v>4</v>
      </c>
      <c r="C8" s="125">
        <v>0</v>
      </c>
      <c r="D8" s="128"/>
      <c r="E8" s="127" t="s">
        <v>155</v>
      </c>
    </row>
    <row r="9" spans="1:5">
      <c r="A9" s="122" t="s">
        <v>156</v>
      </c>
      <c r="B9" s="125">
        <v>0</v>
      </c>
      <c r="C9" s="125">
        <v>0</v>
      </c>
      <c r="D9" s="126" t="s">
        <v>157</v>
      </c>
      <c r="E9" s="124"/>
    </row>
    <row r="10" spans="1:5">
      <c r="A10" s="122" t="s">
        <v>156</v>
      </c>
      <c r="B10" s="125">
        <v>5</v>
      </c>
      <c r="C10" s="125">
        <v>0</v>
      </c>
      <c r="D10" s="128"/>
      <c r="E10" s="127" t="s">
        <v>157</v>
      </c>
    </row>
    <row r="11" spans="1:5">
      <c r="A11" s="122" t="s">
        <v>158</v>
      </c>
      <c r="B11" s="125">
        <v>0</v>
      </c>
      <c r="C11" s="125">
        <v>0</v>
      </c>
      <c r="D11" s="126" t="s">
        <v>159</v>
      </c>
      <c r="E11" s="124"/>
    </row>
    <row r="12" spans="1:5">
      <c r="A12" s="122" t="s">
        <v>158</v>
      </c>
      <c r="B12" s="125">
        <v>6</v>
      </c>
      <c r="C12" s="125">
        <v>0</v>
      </c>
      <c r="D12" s="128"/>
      <c r="E12" s="127" t="s">
        <v>160</v>
      </c>
    </row>
    <row r="13" spans="1:5">
      <c r="A13" s="122" t="s">
        <v>158</v>
      </c>
      <c r="B13" s="125">
        <v>7</v>
      </c>
      <c r="C13" s="125">
        <v>0</v>
      </c>
      <c r="D13" s="128"/>
      <c r="E13" s="127" t="s">
        <v>161</v>
      </c>
    </row>
    <row r="14" spans="1:5">
      <c r="A14" s="122" t="s">
        <v>158</v>
      </c>
      <c r="B14" s="125">
        <v>8</v>
      </c>
      <c r="C14" s="125">
        <v>0</v>
      </c>
      <c r="D14" s="128"/>
      <c r="E14" s="127" t="s">
        <v>162</v>
      </c>
    </row>
    <row r="15" spans="1:5">
      <c r="A15" s="122" t="s">
        <v>163</v>
      </c>
      <c r="B15" s="125">
        <v>0</v>
      </c>
      <c r="C15" s="125">
        <v>0</v>
      </c>
      <c r="D15" s="126" t="s">
        <v>164</v>
      </c>
      <c r="E15" s="124"/>
    </row>
    <row r="16" spans="1:5">
      <c r="A16" s="122" t="s">
        <v>163</v>
      </c>
      <c r="B16" s="125">
        <v>9</v>
      </c>
      <c r="C16" s="125">
        <v>0</v>
      </c>
      <c r="D16" s="128"/>
      <c r="E16" s="127" t="s">
        <v>165</v>
      </c>
    </row>
    <row r="17" spans="1:5">
      <c r="A17" s="122" t="s">
        <v>163</v>
      </c>
      <c r="B17" s="125">
        <v>10</v>
      </c>
      <c r="C17" s="125">
        <v>0</v>
      </c>
      <c r="D17" s="128"/>
      <c r="E17" s="127" t="s">
        <v>166</v>
      </c>
    </row>
    <row r="18" spans="1:5">
      <c r="A18" s="122" t="s">
        <v>163</v>
      </c>
      <c r="B18" s="125">
        <v>11</v>
      </c>
      <c r="C18" s="125">
        <v>0</v>
      </c>
      <c r="D18" s="128"/>
      <c r="E18" s="127" t="s">
        <v>167</v>
      </c>
    </row>
    <row r="19" spans="1:5">
      <c r="A19" s="122" t="s">
        <v>163</v>
      </c>
      <c r="B19" s="125">
        <v>12</v>
      </c>
      <c r="C19" s="125">
        <v>0</v>
      </c>
      <c r="D19" s="128"/>
      <c r="E19" s="127" t="s">
        <v>168</v>
      </c>
    </row>
    <row r="20" spans="1:5">
      <c r="A20" s="122" t="s">
        <v>163</v>
      </c>
      <c r="B20" s="125">
        <v>13</v>
      </c>
      <c r="C20" s="125">
        <v>0</v>
      </c>
      <c r="D20" s="128"/>
      <c r="E20" s="127" t="s">
        <v>169</v>
      </c>
    </row>
    <row r="21" spans="1:5">
      <c r="A21" s="122" t="s">
        <v>163</v>
      </c>
      <c r="B21" s="125">
        <v>14</v>
      </c>
      <c r="C21" s="125">
        <v>0</v>
      </c>
      <c r="D21" s="128"/>
      <c r="E21" s="127" t="s">
        <v>170</v>
      </c>
    </row>
    <row r="22" spans="1:5">
      <c r="A22" s="122" t="s">
        <v>163</v>
      </c>
      <c r="B22" s="125">
        <v>15</v>
      </c>
      <c r="C22" s="125">
        <v>0</v>
      </c>
      <c r="D22" s="128"/>
      <c r="E22" s="127" t="s">
        <v>171</v>
      </c>
    </row>
    <row r="23" spans="1:5">
      <c r="A23" s="122" t="s">
        <v>163</v>
      </c>
      <c r="B23" s="125">
        <v>16</v>
      </c>
      <c r="C23" s="125">
        <v>0</v>
      </c>
      <c r="D23" s="128"/>
      <c r="E23" s="127" t="s">
        <v>172</v>
      </c>
    </row>
    <row r="24" spans="1:5">
      <c r="A24" s="122" t="s">
        <v>163</v>
      </c>
      <c r="B24" s="125">
        <v>17</v>
      </c>
      <c r="C24" s="125">
        <v>0</v>
      </c>
      <c r="D24" s="128"/>
      <c r="E24" s="127" t="s">
        <v>173</v>
      </c>
    </row>
    <row r="25" spans="1:5">
      <c r="A25" s="122" t="s">
        <v>163</v>
      </c>
      <c r="B25" s="125">
        <v>18</v>
      </c>
      <c r="C25" s="125">
        <v>0</v>
      </c>
      <c r="D25" s="128"/>
      <c r="E25" s="127" t="s">
        <v>174</v>
      </c>
    </row>
    <row r="26" spans="1:5">
      <c r="A26" s="122" t="s">
        <v>163</v>
      </c>
      <c r="B26" s="125">
        <v>19</v>
      </c>
      <c r="C26" s="125">
        <v>0</v>
      </c>
      <c r="D26" s="128"/>
      <c r="E26" s="127" t="s">
        <v>175</v>
      </c>
    </row>
    <row r="27" spans="1:5">
      <c r="A27" s="122" t="s">
        <v>163</v>
      </c>
      <c r="B27" s="125">
        <v>20</v>
      </c>
      <c r="C27" s="125">
        <v>0</v>
      </c>
      <c r="D27" s="128"/>
      <c r="E27" s="127" t="s">
        <v>176</v>
      </c>
    </row>
    <row r="28" spans="1:5">
      <c r="A28" s="122" t="s">
        <v>163</v>
      </c>
      <c r="B28" s="125">
        <v>21</v>
      </c>
      <c r="C28" s="125">
        <v>0</v>
      </c>
      <c r="D28" s="128"/>
      <c r="E28" s="127" t="s">
        <v>177</v>
      </c>
    </row>
    <row r="29" spans="1:5">
      <c r="A29" s="122" t="s">
        <v>163</v>
      </c>
      <c r="B29" s="125">
        <v>22</v>
      </c>
      <c r="C29" s="125">
        <v>0</v>
      </c>
      <c r="D29" s="128"/>
      <c r="E29" s="127" t="s">
        <v>178</v>
      </c>
    </row>
    <row r="30" spans="1:5">
      <c r="A30" s="122" t="s">
        <v>163</v>
      </c>
      <c r="B30" s="125">
        <v>23</v>
      </c>
      <c r="C30" s="125">
        <v>0</v>
      </c>
      <c r="D30" s="128"/>
      <c r="E30" s="127" t="s">
        <v>179</v>
      </c>
    </row>
    <row r="31" spans="1:5">
      <c r="A31" s="122" t="s">
        <v>163</v>
      </c>
      <c r="B31" s="125">
        <v>24</v>
      </c>
      <c r="C31" s="125">
        <v>0</v>
      </c>
      <c r="D31" s="128"/>
      <c r="E31" s="127" t="s">
        <v>180</v>
      </c>
    </row>
    <row r="32" spans="1:5">
      <c r="A32" s="122" t="s">
        <v>163</v>
      </c>
      <c r="B32" s="125">
        <v>25</v>
      </c>
      <c r="C32" s="125">
        <v>0</v>
      </c>
      <c r="D32" s="128"/>
      <c r="E32" s="127" t="s">
        <v>181</v>
      </c>
    </row>
    <row r="33" spans="1:5">
      <c r="A33" s="122" t="s">
        <v>163</v>
      </c>
      <c r="B33" s="125">
        <v>26</v>
      </c>
      <c r="C33" s="125">
        <v>0</v>
      </c>
      <c r="D33" s="128"/>
      <c r="E33" s="127" t="s">
        <v>182</v>
      </c>
    </row>
    <row r="34" spans="1:5">
      <c r="A34" s="122" t="s">
        <v>163</v>
      </c>
      <c r="B34" s="125">
        <v>27</v>
      </c>
      <c r="C34" s="125">
        <v>0</v>
      </c>
      <c r="D34" s="128"/>
      <c r="E34" s="127" t="s">
        <v>183</v>
      </c>
    </row>
    <row r="35" spans="1:5">
      <c r="A35" s="122" t="s">
        <v>163</v>
      </c>
      <c r="B35" s="125">
        <v>28</v>
      </c>
      <c r="C35" s="125">
        <v>0</v>
      </c>
      <c r="D35" s="128"/>
      <c r="E35" s="127" t="s">
        <v>184</v>
      </c>
    </row>
    <row r="36" spans="1:5">
      <c r="A36" s="122" t="s">
        <v>163</v>
      </c>
      <c r="B36" s="125">
        <v>29</v>
      </c>
      <c r="C36" s="125">
        <v>0</v>
      </c>
      <c r="D36" s="128"/>
      <c r="E36" s="127" t="s">
        <v>185</v>
      </c>
    </row>
    <row r="37" spans="1:5">
      <c r="A37" s="122" t="s">
        <v>163</v>
      </c>
      <c r="B37" s="125">
        <v>30</v>
      </c>
      <c r="C37" s="125">
        <v>0</v>
      </c>
      <c r="D37" s="128"/>
      <c r="E37" s="127" t="s">
        <v>186</v>
      </c>
    </row>
    <row r="38" spans="1:5">
      <c r="A38" s="122" t="s">
        <v>163</v>
      </c>
      <c r="B38" s="125">
        <v>31</v>
      </c>
      <c r="C38" s="125">
        <v>0</v>
      </c>
      <c r="D38" s="128"/>
      <c r="E38" s="127" t="s">
        <v>187</v>
      </c>
    </row>
    <row r="39" spans="1:5">
      <c r="A39" s="122" t="s">
        <v>163</v>
      </c>
      <c r="B39" s="125">
        <v>32</v>
      </c>
      <c r="C39" s="125">
        <v>0</v>
      </c>
      <c r="D39" s="128"/>
      <c r="E39" s="127" t="s">
        <v>188</v>
      </c>
    </row>
    <row r="40" spans="1:5">
      <c r="A40" s="122" t="s">
        <v>189</v>
      </c>
      <c r="B40" s="125">
        <v>0</v>
      </c>
      <c r="C40" s="125">
        <v>0</v>
      </c>
      <c r="D40" s="126" t="s">
        <v>190</v>
      </c>
      <c r="E40" s="124"/>
    </row>
    <row r="41" spans="1:5">
      <c r="A41" s="122" t="s">
        <v>189</v>
      </c>
      <c r="B41" s="125">
        <v>33</v>
      </c>
      <c r="C41" s="125">
        <v>0</v>
      </c>
      <c r="D41" s="128"/>
      <c r="E41" s="127" t="s">
        <v>191</v>
      </c>
    </row>
    <row r="42" spans="1:5">
      <c r="A42" s="122" t="s">
        <v>189</v>
      </c>
      <c r="B42" s="125">
        <v>34</v>
      </c>
      <c r="C42" s="125">
        <v>0</v>
      </c>
      <c r="D42" s="128"/>
      <c r="E42" s="127" t="s">
        <v>192</v>
      </c>
    </row>
    <row r="43" spans="1:5">
      <c r="A43" s="122" t="s">
        <v>189</v>
      </c>
      <c r="B43" s="125">
        <v>35</v>
      </c>
      <c r="C43" s="125">
        <v>0</v>
      </c>
      <c r="D43" s="128"/>
      <c r="E43" s="127" t="s">
        <v>193</v>
      </c>
    </row>
    <row r="44" spans="1:5">
      <c r="A44" s="122" t="s">
        <v>189</v>
      </c>
      <c r="B44" s="125">
        <v>36</v>
      </c>
      <c r="C44" s="125">
        <v>0</v>
      </c>
      <c r="D44" s="128"/>
      <c r="E44" s="127" t="s">
        <v>194</v>
      </c>
    </row>
    <row r="45" spans="1:5">
      <c r="A45" s="122" t="s">
        <v>195</v>
      </c>
      <c r="B45" s="125">
        <v>0</v>
      </c>
      <c r="C45" s="125">
        <v>0</v>
      </c>
      <c r="D45" s="126" t="s">
        <v>196</v>
      </c>
      <c r="E45" s="124"/>
    </row>
    <row r="46" spans="1:5">
      <c r="A46" s="122" t="s">
        <v>195</v>
      </c>
      <c r="B46" s="125">
        <v>37</v>
      </c>
      <c r="C46" s="125">
        <v>0</v>
      </c>
      <c r="D46" s="128"/>
      <c r="E46" s="127" t="s">
        <v>197</v>
      </c>
    </row>
    <row r="47" spans="1:5">
      <c r="A47" s="122" t="s">
        <v>195</v>
      </c>
      <c r="B47" s="125">
        <v>38</v>
      </c>
      <c r="C47" s="125">
        <v>0</v>
      </c>
      <c r="D47" s="128"/>
      <c r="E47" s="127" t="s">
        <v>198</v>
      </c>
    </row>
    <row r="48" spans="1:5">
      <c r="A48" s="122" t="s">
        <v>195</v>
      </c>
      <c r="B48" s="125">
        <v>39</v>
      </c>
      <c r="C48" s="125">
        <v>0</v>
      </c>
      <c r="D48" s="128"/>
      <c r="E48" s="127" t="s">
        <v>199</v>
      </c>
    </row>
    <row r="49" spans="1:5">
      <c r="A49" s="122" t="s">
        <v>195</v>
      </c>
      <c r="B49" s="125">
        <v>40</v>
      </c>
      <c r="C49" s="125">
        <v>0</v>
      </c>
      <c r="D49" s="128"/>
      <c r="E49" s="127" t="s">
        <v>200</v>
      </c>
    </row>
    <row r="50" spans="1:5">
      <c r="A50" s="122" t="s">
        <v>195</v>
      </c>
      <c r="B50" s="125">
        <v>41</v>
      </c>
      <c r="C50" s="125">
        <v>0</v>
      </c>
      <c r="D50" s="128"/>
      <c r="E50" s="127" t="s">
        <v>201</v>
      </c>
    </row>
    <row r="51" spans="1:5">
      <c r="A51" s="122" t="s">
        <v>202</v>
      </c>
      <c r="B51" s="125">
        <v>0</v>
      </c>
      <c r="C51" s="125">
        <v>0</v>
      </c>
      <c r="D51" s="126" t="s">
        <v>203</v>
      </c>
      <c r="E51" s="124"/>
    </row>
    <row r="52" spans="1:5">
      <c r="A52" s="122" t="s">
        <v>202</v>
      </c>
      <c r="B52" s="125">
        <v>42</v>
      </c>
      <c r="C52" s="125">
        <v>0</v>
      </c>
      <c r="D52" s="128"/>
      <c r="E52" s="127" t="s">
        <v>204</v>
      </c>
    </row>
    <row r="53" spans="1:5">
      <c r="A53" s="122" t="s">
        <v>202</v>
      </c>
      <c r="B53" s="125">
        <v>43</v>
      </c>
      <c r="C53" s="125">
        <v>0</v>
      </c>
      <c r="D53" s="128"/>
      <c r="E53" s="127" t="s">
        <v>205</v>
      </c>
    </row>
    <row r="54" spans="1:5">
      <c r="A54" s="122" t="s">
        <v>202</v>
      </c>
      <c r="B54" s="125">
        <v>44</v>
      </c>
      <c r="C54" s="125">
        <v>0</v>
      </c>
      <c r="D54" s="128"/>
      <c r="E54" s="127" t="s">
        <v>206</v>
      </c>
    </row>
    <row r="55" spans="1:5">
      <c r="A55" s="122" t="s">
        <v>202</v>
      </c>
      <c r="B55" s="125">
        <v>45</v>
      </c>
      <c r="C55" s="125">
        <v>0</v>
      </c>
      <c r="D55" s="128"/>
      <c r="E55" s="127" t="s">
        <v>207</v>
      </c>
    </row>
    <row r="56" spans="1:5">
      <c r="A56" s="122" t="s">
        <v>202</v>
      </c>
      <c r="B56" s="125">
        <v>46</v>
      </c>
      <c r="C56" s="125">
        <v>0</v>
      </c>
      <c r="D56" s="128"/>
      <c r="E56" s="127" t="s">
        <v>208</v>
      </c>
    </row>
    <row r="57" spans="1:5">
      <c r="A57" s="122" t="s">
        <v>202</v>
      </c>
      <c r="B57" s="125">
        <v>47</v>
      </c>
      <c r="C57" s="125">
        <v>0</v>
      </c>
      <c r="D57" s="128"/>
      <c r="E57" s="127" t="s">
        <v>209</v>
      </c>
    </row>
    <row r="58" spans="1:5">
      <c r="A58" s="122" t="s">
        <v>202</v>
      </c>
      <c r="B58" s="125">
        <v>48</v>
      </c>
      <c r="C58" s="125">
        <v>0</v>
      </c>
      <c r="D58" s="128"/>
      <c r="E58" s="127" t="s">
        <v>210</v>
      </c>
    </row>
    <row r="59" spans="1:5">
      <c r="A59" s="122" t="s">
        <v>202</v>
      </c>
      <c r="B59" s="125">
        <v>49</v>
      </c>
      <c r="C59" s="125">
        <v>0</v>
      </c>
      <c r="D59" s="128"/>
      <c r="E59" s="127" t="s">
        <v>211</v>
      </c>
    </row>
    <row r="60" spans="1:5">
      <c r="A60" s="122" t="s">
        <v>212</v>
      </c>
      <c r="B60" s="125">
        <v>0</v>
      </c>
      <c r="C60" s="125">
        <v>0</v>
      </c>
      <c r="D60" s="126" t="s">
        <v>213</v>
      </c>
      <c r="E60" s="124"/>
    </row>
    <row r="61" spans="1:5">
      <c r="A61" s="122" t="s">
        <v>212</v>
      </c>
      <c r="B61" s="125">
        <v>50</v>
      </c>
      <c r="C61" s="125">
        <v>0</v>
      </c>
      <c r="D61" s="128"/>
      <c r="E61" s="127" t="s">
        <v>214</v>
      </c>
    </row>
    <row r="62" spans="1:5">
      <c r="A62" s="122" t="s">
        <v>212</v>
      </c>
      <c r="B62" s="125">
        <v>51</v>
      </c>
      <c r="C62" s="125">
        <v>0</v>
      </c>
      <c r="D62" s="128"/>
      <c r="E62" s="127" t="s">
        <v>215</v>
      </c>
    </row>
    <row r="63" spans="1:5">
      <c r="A63" s="122" t="s">
        <v>212</v>
      </c>
      <c r="B63" s="125">
        <v>52</v>
      </c>
      <c r="C63" s="125">
        <v>0</v>
      </c>
      <c r="D63" s="128"/>
      <c r="E63" s="127" t="s">
        <v>216</v>
      </c>
    </row>
    <row r="64" spans="1:5">
      <c r="A64" s="122" t="s">
        <v>212</v>
      </c>
      <c r="B64" s="125">
        <v>53</v>
      </c>
      <c r="C64" s="125">
        <v>0</v>
      </c>
      <c r="D64" s="128"/>
      <c r="E64" s="127" t="s">
        <v>217</v>
      </c>
    </row>
    <row r="65" spans="1:5">
      <c r="A65" s="122" t="s">
        <v>212</v>
      </c>
      <c r="B65" s="125">
        <v>54</v>
      </c>
      <c r="C65" s="125">
        <v>0</v>
      </c>
      <c r="D65" s="128"/>
      <c r="E65" s="127" t="s">
        <v>218</v>
      </c>
    </row>
    <row r="66" spans="1:5">
      <c r="A66" s="122" t="s">
        <v>212</v>
      </c>
      <c r="B66" s="125">
        <v>55</v>
      </c>
      <c r="C66" s="125">
        <v>0</v>
      </c>
      <c r="D66" s="128"/>
      <c r="E66" s="127" t="s">
        <v>219</v>
      </c>
    </row>
    <row r="67" spans="1:5">
      <c r="A67" s="122" t="s">
        <v>212</v>
      </c>
      <c r="B67" s="125">
        <v>56</v>
      </c>
      <c r="C67" s="125">
        <v>0</v>
      </c>
      <c r="D67" s="128"/>
      <c r="E67" s="127" t="s">
        <v>220</v>
      </c>
    </row>
    <row r="68" spans="1:5">
      <c r="A68" s="122" t="s">
        <v>212</v>
      </c>
      <c r="B68" s="125">
        <v>57</v>
      </c>
      <c r="C68" s="125">
        <v>0</v>
      </c>
      <c r="D68" s="128"/>
      <c r="E68" s="127" t="s">
        <v>221</v>
      </c>
    </row>
    <row r="69" spans="1:5">
      <c r="A69" s="122" t="s">
        <v>212</v>
      </c>
      <c r="B69" s="125">
        <v>58</v>
      </c>
      <c r="C69" s="125">
        <v>0</v>
      </c>
      <c r="D69" s="128"/>
      <c r="E69" s="127" t="s">
        <v>222</v>
      </c>
    </row>
    <row r="70" spans="1:5">
      <c r="A70" s="122" t="s">
        <v>212</v>
      </c>
      <c r="B70" s="125">
        <v>59</v>
      </c>
      <c r="C70" s="125">
        <v>0</v>
      </c>
      <c r="D70" s="128"/>
      <c r="E70" s="127" t="s">
        <v>223</v>
      </c>
    </row>
    <row r="71" spans="1:5">
      <c r="A71" s="122" t="s">
        <v>212</v>
      </c>
      <c r="B71" s="125">
        <v>60</v>
      </c>
      <c r="C71" s="125">
        <v>0</v>
      </c>
      <c r="D71" s="128"/>
      <c r="E71" s="127" t="s">
        <v>224</v>
      </c>
    </row>
    <row r="72" spans="1:5">
      <c r="A72" s="122" t="s">
        <v>212</v>
      </c>
      <c r="B72" s="125">
        <v>61</v>
      </c>
      <c r="C72" s="125">
        <v>0</v>
      </c>
      <c r="D72" s="128"/>
      <c r="E72" s="127" t="s">
        <v>225</v>
      </c>
    </row>
    <row r="73" spans="1:5">
      <c r="A73" s="122" t="s">
        <v>226</v>
      </c>
      <c r="B73" s="125">
        <v>0</v>
      </c>
      <c r="C73" s="125">
        <v>0</v>
      </c>
      <c r="D73" s="126" t="s">
        <v>227</v>
      </c>
      <c r="E73" s="124"/>
    </row>
    <row r="74" spans="1:5">
      <c r="A74" s="122" t="s">
        <v>226</v>
      </c>
      <c r="B74" s="125">
        <v>62</v>
      </c>
      <c r="C74" s="125">
        <v>0</v>
      </c>
      <c r="D74" s="128"/>
      <c r="E74" s="127" t="s">
        <v>228</v>
      </c>
    </row>
    <row r="75" spans="1:5">
      <c r="A75" s="122" t="s">
        <v>226</v>
      </c>
      <c r="B75" s="125">
        <v>63</v>
      </c>
      <c r="C75" s="125">
        <v>0</v>
      </c>
      <c r="D75" s="128"/>
      <c r="E75" s="127" t="s">
        <v>229</v>
      </c>
    </row>
    <row r="76" spans="1:5">
      <c r="A76" s="122" t="s">
        <v>226</v>
      </c>
      <c r="B76" s="125">
        <v>64</v>
      </c>
      <c r="C76" s="125">
        <v>0</v>
      </c>
      <c r="D76" s="128"/>
      <c r="E76" s="127" t="s">
        <v>230</v>
      </c>
    </row>
    <row r="77" spans="1:5">
      <c r="A77" s="122" t="s">
        <v>226</v>
      </c>
      <c r="B77" s="125">
        <v>65</v>
      </c>
      <c r="C77" s="125">
        <v>0</v>
      </c>
      <c r="D77" s="128"/>
      <c r="E77" s="127" t="s">
        <v>231</v>
      </c>
    </row>
    <row r="78" spans="1:5">
      <c r="A78" s="122" t="s">
        <v>226</v>
      </c>
      <c r="B78" s="125">
        <v>66</v>
      </c>
      <c r="C78" s="125">
        <v>0</v>
      </c>
      <c r="D78" s="128"/>
      <c r="E78" s="127" t="s">
        <v>232</v>
      </c>
    </row>
    <row r="79" spans="1:5">
      <c r="A79" s="122" t="s">
        <v>226</v>
      </c>
      <c r="B79" s="125">
        <v>67</v>
      </c>
      <c r="C79" s="125">
        <v>0</v>
      </c>
      <c r="D79" s="128"/>
      <c r="E79" s="127" t="s">
        <v>233</v>
      </c>
    </row>
    <row r="80" spans="1:5">
      <c r="A80" s="122" t="s">
        <v>234</v>
      </c>
      <c r="B80" s="125">
        <v>0</v>
      </c>
      <c r="C80" s="125">
        <v>0</v>
      </c>
      <c r="D80" s="126" t="s">
        <v>235</v>
      </c>
      <c r="E80" s="124"/>
    </row>
    <row r="81" spans="1:5">
      <c r="A81" s="122" t="s">
        <v>234</v>
      </c>
      <c r="B81" s="125">
        <v>68</v>
      </c>
      <c r="C81" s="125">
        <v>0</v>
      </c>
      <c r="D81" s="128"/>
      <c r="E81" s="127" t="s">
        <v>236</v>
      </c>
    </row>
    <row r="82" spans="1:5">
      <c r="A82" s="122" t="s">
        <v>234</v>
      </c>
      <c r="B82" s="125">
        <v>69</v>
      </c>
      <c r="C82" s="125">
        <v>0</v>
      </c>
      <c r="D82" s="128"/>
      <c r="E82" s="127" t="s">
        <v>237</v>
      </c>
    </row>
    <row r="83" spans="1:5">
      <c r="A83" s="122" t="s">
        <v>234</v>
      </c>
      <c r="B83" s="125">
        <v>70</v>
      </c>
      <c r="C83" s="125">
        <v>0</v>
      </c>
      <c r="D83" s="128"/>
      <c r="E83" s="127" t="s">
        <v>238</v>
      </c>
    </row>
    <row r="84" spans="1:5">
      <c r="A84" s="122" t="s">
        <v>239</v>
      </c>
      <c r="B84" s="125">
        <v>0</v>
      </c>
      <c r="C84" s="125">
        <v>0</v>
      </c>
      <c r="D84" s="126" t="s">
        <v>240</v>
      </c>
      <c r="E84" s="124"/>
    </row>
    <row r="85" spans="1:5">
      <c r="A85" s="122" t="s">
        <v>239</v>
      </c>
      <c r="B85" s="125">
        <v>71</v>
      </c>
      <c r="C85" s="125">
        <v>0</v>
      </c>
      <c r="D85" s="128"/>
      <c r="E85" s="127" t="s">
        <v>241</v>
      </c>
    </row>
    <row r="86" spans="1:5">
      <c r="A86" s="122" t="s">
        <v>239</v>
      </c>
      <c r="B86" s="125">
        <v>72</v>
      </c>
      <c r="C86" s="125">
        <v>0</v>
      </c>
      <c r="D86" s="128"/>
      <c r="E86" s="127" t="s">
        <v>242</v>
      </c>
    </row>
    <row r="87" spans="1:5">
      <c r="A87" s="122" t="s">
        <v>239</v>
      </c>
      <c r="B87" s="125">
        <v>73</v>
      </c>
      <c r="C87" s="125">
        <v>0</v>
      </c>
      <c r="D87" s="128"/>
      <c r="E87" s="127" t="s">
        <v>243</v>
      </c>
    </row>
    <row r="88" spans="1:5">
      <c r="A88" s="122" t="s">
        <v>239</v>
      </c>
      <c r="B88" s="125">
        <v>74</v>
      </c>
      <c r="C88" s="125">
        <v>0</v>
      </c>
      <c r="D88" s="128"/>
      <c r="E88" s="127" t="s">
        <v>244</v>
      </c>
    </row>
    <row r="89" spans="1:5">
      <c r="A89" s="122" t="s">
        <v>245</v>
      </c>
      <c r="B89" s="125">
        <v>0</v>
      </c>
      <c r="C89" s="125">
        <v>0</v>
      </c>
      <c r="D89" s="126" t="s">
        <v>246</v>
      </c>
      <c r="E89" s="124"/>
    </row>
    <row r="90" spans="1:5">
      <c r="A90" s="122" t="s">
        <v>245</v>
      </c>
      <c r="B90" s="125">
        <v>75</v>
      </c>
      <c r="C90" s="125">
        <v>0</v>
      </c>
      <c r="D90" s="128"/>
      <c r="E90" s="127" t="s">
        <v>247</v>
      </c>
    </row>
    <row r="91" spans="1:5">
      <c r="A91" s="122" t="s">
        <v>245</v>
      </c>
      <c r="B91" s="125">
        <v>76</v>
      </c>
      <c r="C91" s="125">
        <v>0</v>
      </c>
      <c r="D91" s="128"/>
      <c r="E91" s="127" t="s">
        <v>248</v>
      </c>
    </row>
    <row r="92" spans="1:5">
      <c r="A92" s="122" t="s">
        <v>245</v>
      </c>
      <c r="B92" s="125">
        <v>77</v>
      </c>
      <c r="C92" s="125">
        <v>0</v>
      </c>
      <c r="D92" s="128"/>
      <c r="E92" s="127" t="s">
        <v>249</v>
      </c>
    </row>
    <row r="93" spans="1:5">
      <c r="A93" s="122" t="s">
        <v>250</v>
      </c>
      <c r="B93" s="125">
        <v>0</v>
      </c>
      <c r="C93" s="125">
        <v>0</v>
      </c>
      <c r="D93" s="126" t="s">
        <v>251</v>
      </c>
      <c r="E93" s="124"/>
    </row>
    <row r="94" spans="1:5">
      <c r="A94" s="122" t="s">
        <v>250</v>
      </c>
      <c r="B94" s="125">
        <v>78</v>
      </c>
      <c r="C94" s="125">
        <v>0</v>
      </c>
      <c r="D94" s="128"/>
      <c r="E94" s="127" t="s">
        <v>252</v>
      </c>
    </row>
    <row r="95" spans="1:5">
      <c r="A95" s="122" t="s">
        <v>250</v>
      </c>
      <c r="B95" s="125">
        <v>79</v>
      </c>
      <c r="C95" s="125">
        <v>0</v>
      </c>
      <c r="D95" s="128"/>
      <c r="E95" s="127" t="s">
        <v>253</v>
      </c>
    </row>
    <row r="96" spans="1:5">
      <c r="A96" s="122" t="s">
        <v>250</v>
      </c>
      <c r="B96" s="125">
        <v>80</v>
      </c>
      <c r="C96" s="125">
        <v>0</v>
      </c>
      <c r="D96" s="128"/>
      <c r="E96" s="127" t="s">
        <v>254</v>
      </c>
    </row>
    <row r="97" spans="1:5">
      <c r="A97" s="122" t="s">
        <v>255</v>
      </c>
      <c r="B97" s="125">
        <v>0</v>
      </c>
      <c r="C97" s="125">
        <v>0</v>
      </c>
      <c r="D97" s="126" t="s">
        <v>256</v>
      </c>
      <c r="E97" s="124"/>
    </row>
    <row r="98" spans="1:5">
      <c r="A98" s="122" t="s">
        <v>255</v>
      </c>
      <c r="B98" s="125">
        <v>81</v>
      </c>
      <c r="C98" s="125">
        <v>0</v>
      </c>
      <c r="D98" s="128"/>
      <c r="E98" s="127" t="s">
        <v>257</v>
      </c>
    </row>
    <row r="99" spans="1:5">
      <c r="A99" s="122" t="s">
        <v>255</v>
      </c>
      <c r="B99" s="125">
        <v>82</v>
      </c>
      <c r="C99" s="125">
        <v>0</v>
      </c>
      <c r="D99" s="128"/>
      <c r="E99" s="127" t="s">
        <v>258</v>
      </c>
    </row>
    <row r="100" spans="1:5">
      <c r="A100" s="122" t="s">
        <v>259</v>
      </c>
      <c r="B100" s="125">
        <v>0</v>
      </c>
      <c r="C100" s="125">
        <v>0</v>
      </c>
      <c r="D100" s="126" t="s">
        <v>260</v>
      </c>
      <c r="E100" s="124"/>
    </row>
    <row r="101" spans="1:5">
      <c r="A101" s="122" t="s">
        <v>259</v>
      </c>
      <c r="B101" s="125">
        <v>83</v>
      </c>
      <c r="C101" s="125">
        <v>0</v>
      </c>
      <c r="D101" s="128"/>
      <c r="E101" s="127" t="s">
        <v>261</v>
      </c>
    </row>
    <row r="102" spans="1:5">
      <c r="A102" s="122" t="s">
        <v>259</v>
      </c>
      <c r="B102" s="125">
        <v>84</v>
      </c>
      <c r="C102" s="125">
        <v>0</v>
      </c>
      <c r="D102" s="128"/>
      <c r="E102" s="127" t="s">
        <v>262</v>
      </c>
    </row>
    <row r="103" spans="1:5">
      <c r="A103" s="122" t="s">
        <v>259</v>
      </c>
      <c r="B103" s="125">
        <v>85</v>
      </c>
      <c r="C103" s="125">
        <v>0</v>
      </c>
      <c r="D103" s="128"/>
      <c r="E103" s="127" t="s">
        <v>263</v>
      </c>
    </row>
    <row r="104" spans="1:5">
      <c r="A104" s="122" t="s">
        <v>264</v>
      </c>
      <c r="B104" s="125">
        <v>0</v>
      </c>
      <c r="C104" s="125">
        <v>0</v>
      </c>
      <c r="D104" s="126" t="s">
        <v>265</v>
      </c>
      <c r="E104" s="124"/>
    </row>
    <row r="105" spans="1:5">
      <c r="A105" s="122" t="s">
        <v>264</v>
      </c>
      <c r="B105" s="125">
        <v>86</v>
      </c>
      <c r="C105" s="125">
        <v>0</v>
      </c>
      <c r="D105" s="128"/>
      <c r="E105" s="127" t="s">
        <v>266</v>
      </c>
    </row>
    <row r="106" spans="1:5">
      <c r="A106" s="122" t="s">
        <v>264</v>
      </c>
      <c r="B106" s="125">
        <v>87</v>
      </c>
      <c r="C106" s="125">
        <v>0</v>
      </c>
      <c r="D106" s="128"/>
      <c r="E106" s="127" t="s">
        <v>267</v>
      </c>
    </row>
    <row r="107" spans="1:5">
      <c r="A107" s="122" t="s">
        <v>268</v>
      </c>
      <c r="B107" s="125">
        <v>0</v>
      </c>
      <c r="C107" s="125">
        <v>0</v>
      </c>
      <c r="D107" s="126" t="s">
        <v>269</v>
      </c>
      <c r="E107" s="124"/>
    </row>
    <row r="108" spans="1:5">
      <c r="A108" s="122" t="s">
        <v>268</v>
      </c>
      <c r="B108" s="125">
        <v>88</v>
      </c>
      <c r="C108" s="125">
        <v>0</v>
      </c>
      <c r="D108" s="128"/>
      <c r="E108" s="127" t="s">
        <v>270</v>
      </c>
    </row>
    <row r="109" spans="1:5">
      <c r="A109" s="122" t="s">
        <v>268</v>
      </c>
      <c r="B109" s="125">
        <v>89</v>
      </c>
      <c r="C109" s="125">
        <v>0</v>
      </c>
      <c r="D109" s="128"/>
      <c r="E109" s="127" t="s">
        <v>271</v>
      </c>
    </row>
    <row r="110" spans="1:5">
      <c r="A110" s="122" t="s">
        <v>268</v>
      </c>
      <c r="B110" s="125">
        <v>90</v>
      </c>
      <c r="C110" s="125">
        <v>0</v>
      </c>
      <c r="D110" s="128"/>
      <c r="E110" s="127" t="s">
        <v>272</v>
      </c>
    </row>
    <row r="111" spans="1:5">
      <c r="A111" s="122" t="s">
        <v>268</v>
      </c>
      <c r="B111" s="125">
        <v>91</v>
      </c>
      <c r="C111" s="125">
        <v>0</v>
      </c>
      <c r="D111" s="128"/>
      <c r="E111" s="127" t="s">
        <v>273</v>
      </c>
    </row>
    <row r="112" spans="1:5">
      <c r="A112" s="122" t="s">
        <v>268</v>
      </c>
      <c r="B112" s="125">
        <v>92</v>
      </c>
      <c r="C112" s="125">
        <v>0</v>
      </c>
      <c r="D112" s="128"/>
      <c r="E112" s="127" t="s">
        <v>274</v>
      </c>
    </row>
    <row r="113" spans="1:5">
      <c r="A113" s="122" t="s">
        <v>268</v>
      </c>
      <c r="B113" s="125">
        <v>93</v>
      </c>
      <c r="C113" s="125">
        <v>0</v>
      </c>
      <c r="D113" s="128"/>
      <c r="E113" s="127" t="s">
        <v>275</v>
      </c>
    </row>
    <row r="114" spans="1:5">
      <c r="A114" s="122" t="s">
        <v>268</v>
      </c>
      <c r="B114" s="125">
        <v>94</v>
      </c>
      <c r="C114" s="125">
        <v>0</v>
      </c>
      <c r="D114" s="128"/>
      <c r="E114" s="127" t="s">
        <v>276</v>
      </c>
    </row>
    <row r="115" spans="1:5">
      <c r="A115" s="122" t="s">
        <v>268</v>
      </c>
      <c r="B115" s="125">
        <v>95</v>
      </c>
      <c r="C115" s="125">
        <v>0</v>
      </c>
      <c r="D115" s="128"/>
      <c r="E115" s="127" t="s">
        <v>277</v>
      </c>
    </row>
    <row r="116" spans="1:5">
      <c r="A116" s="122" t="s">
        <v>268</v>
      </c>
      <c r="B116" s="125">
        <v>96</v>
      </c>
      <c r="C116" s="125">
        <v>0</v>
      </c>
      <c r="D116" s="128"/>
      <c r="E116" s="127" t="s">
        <v>278</v>
      </c>
    </row>
    <row r="117" spans="1:5">
      <c r="A117" s="122" t="s">
        <v>279</v>
      </c>
      <c r="B117" s="125">
        <v>0</v>
      </c>
      <c r="C117" s="125">
        <v>0</v>
      </c>
      <c r="D117" s="126" t="s">
        <v>280</v>
      </c>
      <c r="E117" s="124"/>
    </row>
    <row r="118" spans="1:5">
      <c r="A118" s="122" t="s">
        <v>279</v>
      </c>
      <c r="B118" s="125">
        <v>97</v>
      </c>
      <c r="C118" s="125">
        <v>0</v>
      </c>
      <c r="D118" s="128"/>
      <c r="E118" s="129" t="s">
        <v>281</v>
      </c>
    </row>
    <row r="119" spans="1:5">
      <c r="A119" s="122" t="s">
        <v>279</v>
      </c>
      <c r="B119" s="125">
        <v>98</v>
      </c>
      <c r="C119" s="125">
        <v>0</v>
      </c>
      <c r="D119" s="128"/>
      <c r="E119" s="127" t="s">
        <v>282</v>
      </c>
    </row>
    <row r="120" spans="1:5">
      <c r="A120" s="122" t="s">
        <v>283</v>
      </c>
      <c r="B120" s="125">
        <v>0</v>
      </c>
      <c r="C120" s="125">
        <v>0</v>
      </c>
      <c r="D120" s="126" t="s">
        <v>284</v>
      </c>
      <c r="E120" s="124"/>
    </row>
    <row r="121" spans="1:5">
      <c r="A121" s="122" t="s">
        <v>283</v>
      </c>
      <c r="B121" s="125">
        <v>99</v>
      </c>
      <c r="C121" s="125">
        <v>0</v>
      </c>
      <c r="D121" s="130"/>
      <c r="E121" s="125" t="s">
        <v>284</v>
      </c>
    </row>
  </sheetData>
  <autoFilter ref="A2:E2"/>
  <mergeCells count="1">
    <mergeCell ref="A1:E1"/>
  </mergeCells>
  <phoneticPr fontId="3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60"/>
  <sheetViews>
    <sheetView showGridLines="0" view="pageBreakPreview" zoomScaleNormal="100" zoomScaleSheetLayoutView="100" workbookViewId="0">
      <selection activeCell="B21" sqref="B21:M22"/>
    </sheetView>
  </sheetViews>
  <sheetFormatPr defaultRowHeight="18.75"/>
  <cols>
    <col min="1" max="1" width="14.625" customWidth="1"/>
    <col min="2" max="13" width="5.375" customWidth="1"/>
  </cols>
  <sheetData>
    <row r="1" spans="1:13">
      <c r="A1" s="277" t="s">
        <v>122</v>
      </c>
      <c r="B1" s="295"/>
      <c r="C1" s="295"/>
      <c r="D1" s="295"/>
      <c r="E1" s="295"/>
      <c r="F1" s="295"/>
      <c r="G1" s="295"/>
      <c r="H1" s="295"/>
      <c r="I1" s="295"/>
      <c r="J1" s="295"/>
      <c r="K1" s="295"/>
      <c r="L1" s="295"/>
      <c r="M1" s="295"/>
    </row>
    <row r="2" spans="1:13">
      <c r="A2" s="296" t="s">
        <v>308</v>
      </c>
      <c r="B2" s="295"/>
      <c r="C2" s="295"/>
      <c r="D2" s="295"/>
      <c r="E2" s="295"/>
      <c r="F2" s="295"/>
      <c r="G2" s="295"/>
      <c r="H2" s="295"/>
      <c r="I2" s="295"/>
      <c r="J2" s="295"/>
      <c r="K2" s="295"/>
      <c r="L2" s="295"/>
      <c r="M2" s="295"/>
    </row>
    <row r="3" spans="1:13">
      <c r="A3" s="1"/>
    </row>
    <row r="4" spans="1:13" ht="19.5" thickBot="1">
      <c r="A4" s="226" t="s">
        <v>0</v>
      </c>
      <c r="B4" s="295"/>
      <c r="C4" s="295"/>
      <c r="D4" s="295"/>
      <c r="E4" s="295"/>
      <c r="F4" s="295"/>
      <c r="G4" s="295"/>
      <c r="H4" s="295"/>
      <c r="I4" s="295"/>
      <c r="J4" s="295"/>
      <c r="K4" s="295"/>
      <c r="L4" s="295"/>
      <c r="M4" s="295"/>
    </row>
    <row r="5" spans="1:13" ht="22.5" customHeight="1">
      <c r="A5" s="85" t="s">
        <v>1</v>
      </c>
      <c r="B5" s="297"/>
      <c r="C5" s="297"/>
      <c r="D5" s="297"/>
      <c r="E5" s="297"/>
      <c r="F5" s="297"/>
      <c r="G5" s="297"/>
      <c r="H5" s="297"/>
      <c r="I5" s="297"/>
      <c r="J5" s="297"/>
      <c r="K5" s="297"/>
      <c r="L5" s="297"/>
      <c r="M5" s="298"/>
    </row>
    <row r="6" spans="1:13" ht="22.5" customHeight="1" thickBot="1">
      <c r="A6" s="103" t="s">
        <v>2</v>
      </c>
      <c r="B6" s="395"/>
      <c r="C6" s="395"/>
      <c r="D6" s="395"/>
      <c r="E6" s="395"/>
      <c r="F6" s="395"/>
      <c r="G6" s="395"/>
      <c r="H6" s="395"/>
      <c r="I6" s="395"/>
      <c r="J6" s="395"/>
      <c r="K6" s="395"/>
      <c r="L6" s="395"/>
      <c r="M6" s="396"/>
    </row>
    <row r="7" spans="1:13" ht="15.75" customHeight="1">
      <c r="A7" s="1"/>
    </row>
    <row r="8" spans="1:13" ht="19.5" thickBot="1">
      <c r="A8" s="226" t="s">
        <v>8</v>
      </c>
      <c r="B8" s="295"/>
      <c r="C8" s="295"/>
      <c r="D8" s="295"/>
      <c r="E8" s="295"/>
      <c r="F8" s="295"/>
      <c r="G8" s="295"/>
      <c r="H8" s="295"/>
      <c r="I8" s="295"/>
      <c r="J8" s="295"/>
      <c r="K8" s="295"/>
      <c r="L8" s="295"/>
      <c r="M8" s="295"/>
    </row>
    <row r="9" spans="1:13" ht="21.4" customHeight="1">
      <c r="A9" s="100" t="s">
        <v>9</v>
      </c>
      <c r="B9" s="310"/>
      <c r="C9" s="311"/>
      <c r="D9" s="311"/>
      <c r="E9" s="311"/>
      <c r="F9" s="311"/>
      <c r="G9" s="311"/>
      <c r="H9" s="311"/>
      <c r="I9" s="311"/>
      <c r="J9" s="311"/>
      <c r="K9" s="311"/>
      <c r="L9" s="311"/>
      <c r="M9" s="312"/>
    </row>
    <row r="10" spans="1:13" ht="21.4" customHeight="1">
      <c r="A10" s="101" t="s">
        <v>10</v>
      </c>
      <c r="B10" s="260"/>
      <c r="C10" s="261"/>
      <c r="D10" s="261"/>
      <c r="E10" s="261"/>
      <c r="F10" s="261"/>
      <c r="G10" s="261"/>
      <c r="H10" s="261"/>
      <c r="I10" s="261"/>
      <c r="J10" s="261"/>
      <c r="K10" s="261"/>
      <c r="L10" s="261"/>
      <c r="M10" s="262"/>
    </row>
    <row r="11" spans="1:13" s="9" customFormat="1" ht="16.5" customHeight="1">
      <c r="A11" s="246" t="s">
        <v>11</v>
      </c>
      <c r="B11" s="397"/>
      <c r="C11" s="398"/>
      <c r="D11" s="398"/>
      <c r="E11" s="398"/>
      <c r="F11" s="398"/>
      <c r="G11" s="398"/>
      <c r="H11" s="398"/>
      <c r="I11" s="398"/>
      <c r="J11" s="398"/>
      <c r="K11" s="398"/>
      <c r="L11" s="398"/>
      <c r="M11" s="399"/>
    </row>
    <row r="12" spans="1:13" ht="20.65" customHeight="1">
      <c r="A12" s="247"/>
      <c r="B12" s="260"/>
      <c r="C12" s="261"/>
      <c r="D12" s="261"/>
      <c r="E12" s="261"/>
      <c r="F12" s="261"/>
      <c r="G12" s="261"/>
      <c r="H12" s="261"/>
      <c r="I12" s="261"/>
      <c r="J12" s="261"/>
      <c r="K12" s="261"/>
      <c r="L12" s="261"/>
      <c r="M12" s="262"/>
    </row>
    <row r="13" spans="1:13" ht="30" customHeight="1">
      <c r="A13" s="102" t="s">
        <v>12</v>
      </c>
      <c r="B13" s="403"/>
      <c r="C13" s="403"/>
      <c r="D13" s="403"/>
      <c r="E13" s="98" t="s">
        <v>13</v>
      </c>
      <c r="F13" s="404" t="s">
        <v>310</v>
      </c>
      <c r="G13" s="404"/>
      <c r="H13" s="404"/>
      <c r="I13" s="405"/>
      <c r="J13" s="405"/>
      <c r="K13" s="405"/>
      <c r="L13" s="406"/>
      <c r="M13" s="99" t="s">
        <v>13</v>
      </c>
    </row>
    <row r="14" spans="1:13" ht="25.5" customHeight="1">
      <c r="A14" s="416" t="s">
        <v>6</v>
      </c>
      <c r="B14" s="407" t="s">
        <v>111</v>
      </c>
      <c r="C14" s="408"/>
      <c r="D14" s="408"/>
      <c r="E14" s="408"/>
      <c r="F14" s="408"/>
      <c r="G14" s="408"/>
      <c r="H14" s="408"/>
      <c r="I14" s="408"/>
      <c r="J14" s="408"/>
      <c r="K14" s="408"/>
      <c r="L14" s="408"/>
      <c r="M14" s="409"/>
    </row>
    <row r="15" spans="1:13" ht="22.5" customHeight="1">
      <c r="A15" s="417"/>
      <c r="B15" s="410"/>
      <c r="C15" s="411"/>
      <c r="D15" s="411"/>
      <c r="E15" s="411"/>
      <c r="F15" s="411"/>
      <c r="G15" s="411"/>
      <c r="H15" s="411"/>
      <c r="I15" s="411"/>
      <c r="J15" s="411"/>
      <c r="K15" s="411"/>
      <c r="L15" s="411"/>
      <c r="M15" s="412"/>
    </row>
    <row r="16" spans="1:13" ht="22.5" customHeight="1">
      <c r="A16" s="417"/>
      <c r="B16" s="410"/>
      <c r="C16" s="411"/>
      <c r="D16" s="411"/>
      <c r="E16" s="411"/>
      <c r="F16" s="411"/>
      <c r="G16" s="411"/>
      <c r="H16" s="411"/>
      <c r="I16" s="411"/>
      <c r="J16" s="411"/>
      <c r="K16" s="411"/>
      <c r="L16" s="411"/>
      <c r="M16" s="412"/>
    </row>
    <row r="17" spans="1:13" ht="22.5" customHeight="1">
      <c r="A17" s="417"/>
      <c r="B17" s="410"/>
      <c r="C17" s="411"/>
      <c r="D17" s="411"/>
      <c r="E17" s="411"/>
      <c r="F17" s="411"/>
      <c r="G17" s="411"/>
      <c r="H17" s="411"/>
      <c r="I17" s="411"/>
      <c r="J17" s="411"/>
      <c r="K17" s="411"/>
      <c r="L17" s="411"/>
      <c r="M17" s="412"/>
    </row>
    <row r="18" spans="1:13" ht="22.5" customHeight="1">
      <c r="A18" s="417"/>
      <c r="B18" s="410"/>
      <c r="C18" s="411"/>
      <c r="D18" s="411"/>
      <c r="E18" s="411"/>
      <c r="F18" s="411"/>
      <c r="G18" s="411"/>
      <c r="H18" s="411"/>
      <c r="I18" s="411"/>
      <c r="J18" s="411"/>
      <c r="K18" s="411"/>
      <c r="L18" s="411"/>
      <c r="M18" s="412"/>
    </row>
    <row r="19" spans="1:13" ht="22.5" customHeight="1">
      <c r="A19" s="418"/>
      <c r="B19" s="400"/>
      <c r="C19" s="401"/>
      <c r="D19" s="401"/>
      <c r="E19" s="401"/>
      <c r="F19" s="401"/>
      <c r="G19" s="401"/>
      <c r="H19" s="401"/>
      <c r="I19" s="401"/>
      <c r="J19" s="401"/>
      <c r="K19" s="401"/>
      <c r="L19" s="401"/>
      <c r="M19" s="402"/>
    </row>
    <row r="20" spans="1:13" ht="25.5" customHeight="1">
      <c r="A20" s="416" t="s">
        <v>112</v>
      </c>
      <c r="B20" s="407" t="s">
        <v>113</v>
      </c>
      <c r="C20" s="408"/>
      <c r="D20" s="408"/>
      <c r="E20" s="408"/>
      <c r="F20" s="408"/>
      <c r="G20" s="408"/>
      <c r="H20" s="408"/>
      <c r="I20" s="408"/>
      <c r="J20" s="408"/>
      <c r="K20" s="408"/>
      <c r="L20" s="408"/>
      <c r="M20" s="409"/>
    </row>
    <row r="21" spans="1:13" ht="22.5" customHeight="1">
      <c r="A21" s="417"/>
      <c r="B21" s="410"/>
      <c r="C21" s="411"/>
      <c r="D21" s="411"/>
      <c r="E21" s="411"/>
      <c r="F21" s="411"/>
      <c r="G21" s="411"/>
      <c r="H21" s="411"/>
      <c r="I21" s="411"/>
      <c r="J21" s="411"/>
      <c r="K21" s="411"/>
      <c r="L21" s="411"/>
      <c r="M21" s="412"/>
    </row>
    <row r="22" spans="1:13" ht="22.5" customHeight="1">
      <c r="A22" s="417"/>
      <c r="B22" s="410"/>
      <c r="C22" s="411"/>
      <c r="D22" s="411"/>
      <c r="E22" s="411"/>
      <c r="F22" s="411"/>
      <c r="G22" s="411"/>
      <c r="H22" s="411"/>
      <c r="I22" s="411"/>
      <c r="J22" s="411"/>
      <c r="K22" s="411"/>
      <c r="L22" s="411"/>
      <c r="M22" s="412"/>
    </row>
    <row r="23" spans="1:13" ht="22.5" customHeight="1">
      <c r="A23" s="417"/>
      <c r="B23" s="410"/>
      <c r="C23" s="411"/>
      <c r="D23" s="411"/>
      <c r="E23" s="411"/>
      <c r="F23" s="411"/>
      <c r="G23" s="411"/>
      <c r="H23" s="411"/>
      <c r="I23" s="411"/>
      <c r="J23" s="411"/>
      <c r="K23" s="411"/>
      <c r="L23" s="411"/>
      <c r="M23" s="412"/>
    </row>
    <row r="24" spans="1:13" ht="22.5" customHeight="1">
      <c r="A24" s="417"/>
      <c r="B24" s="410"/>
      <c r="C24" s="411"/>
      <c r="D24" s="411"/>
      <c r="E24" s="411"/>
      <c r="F24" s="411"/>
      <c r="G24" s="411"/>
      <c r="H24" s="411"/>
      <c r="I24" s="411"/>
      <c r="J24" s="411"/>
      <c r="K24" s="411"/>
      <c r="L24" s="411"/>
      <c r="M24" s="412"/>
    </row>
    <row r="25" spans="1:13" ht="22.5" customHeight="1">
      <c r="A25" s="418"/>
      <c r="B25" s="400"/>
      <c r="C25" s="401"/>
      <c r="D25" s="401"/>
      <c r="E25" s="401"/>
      <c r="F25" s="401"/>
      <c r="G25" s="401"/>
      <c r="H25" s="401"/>
      <c r="I25" s="401"/>
      <c r="J25" s="401"/>
      <c r="K25" s="401"/>
      <c r="L25" s="401"/>
      <c r="M25" s="402"/>
    </row>
    <row r="26" spans="1:13" ht="25.5" customHeight="1">
      <c r="A26" s="416" t="s">
        <v>114</v>
      </c>
      <c r="B26" s="407" t="s">
        <v>115</v>
      </c>
      <c r="C26" s="408"/>
      <c r="D26" s="408"/>
      <c r="E26" s="408"/>
      <c r="F26" s="408"/>
      <c r="G26" s="408"/>
      <c r="H26" s="408"/>
      <c r="I26" s="408"/>
      <c r="J26" s="408"/>
      <c r="K26" s="408"/>
      <c r="L26" s="408"/>
      <c r="M26" s="409"/>
    </row>
    <row r="27" spans="1:13" ht="22.5" customHeight="1">
      <c r="A27" s="417"/>
      <c r="B27" s="410"/>
      <c r="C27" s="411"/>
      <c r="D27" s="411"/>
      <c r="E27" s="411"/>
      <c r="F27" s="411"/>
      <c r="G27" s="411"/>
      <c r="H27" s="411"/>
      <c r="I27" s="411"/>
      <c r="J27" s="411"/>
      <c r="K27" s="411"/>
      <c r="L27" s="411"/>
      <c r="M27" s="412"/>
    </row>
    <row r="28" spans="1:13" ht="22.5" customHeight="1">
      <c r="A28" s="417"/>
      <c r="B28" s="410"/>
      <c r="C28" s="411"/>
      <c r="D28" s="411"/>
      <c r="E28" s="411"/>
      <c r="F28" s="411"/>
      <c r="G28" s="411"/>
      <c r="H28" s="411"/>
      <c r="I28" s="411"/>
      <c r="J28" s="411"/>
      <c r="K28" s="411"/>
      <c r="L28" s="411"/>
      <c r="M28" s="412"/>
    </row>
    <row r="29" spans="1:13" ht="22.5" customHeight="1">
      <c r="A29" s="417"/>
      <c r="B29" s="410"/>
      <c r="C29" s="411"/>
      <c r="D29" s="411"/>
      <c r="E29" s="411"/>
      <c r="F29" s="411"/>
      <c r="G29" s="411"/>
      <c r="H29" s="411"/>
      <c r="I29" s="411"/>
      <c r="J29" s="411"/>
      <c r="K29" s="411"/>
      <c r="L29" s="411"/>
      <c r="M29" s="412"/>
    </row>
    <row r="30" spans="1:13" ht="22.5" customHeight="1">
      <c r="A30" s="417"/>
      <c r="B30" s="410"/>
      <c r="C30" s="411"/>
      <c r="D30" s="411"/>
      <c r="E30" s="411"/>
      <c r="F30" s="411"/>
      <c r="G30" s="411"/>
      <c r="H30" s="411"/>
      <c r="I30" s="411"/>
      <c r="J30" s="411"/>
      <c r="K30" s="411"/>
      <c r="L30" s="411"/>
      <c r="M30" s="412"/>
    </row>
    <row r="31" spans="1:13" ht="22.5" customHeight="1" thickBot="1">
      <c r="A31" s="419"/>
      <c r="B31" s="413"/>
      <c r="C31" s="414"/>
      <c r="D31" s="414"/>
      <c r="E31" s="414"/>
      <c r="F31" s="414"/>
      <c r="G31" s="414"/>
      <c r="H31" s="414"/>
      <c r="I31" s="414"/>
      <c r="J31" s="414"/>
      <c r="K31" s="414"/>
      <c r="L31" s="414"/>
      <c r="M31" s="415"/>
    </row>
    <row r="32" spans="1:13">
      <c r="A32" s="5"/>
    </row>
    <row r="33" spans="1:13" ht="18.75" customHeight="1">
      <c r="A33" s="226" t="s">
        <v>15</v>
      </c>
      <c r="B33" s="226"/>
      <c r="C33" s="226"/>
      <c r="D33" s="226"/>
      <c r="E33" s="226"/>
      <c r="F33" s="226"/>
      <c r="G33" s="226"/>
      <c r="H33" s="226"/>
      <c r="I33" s="226"/>
      <c r="J33" s="226"/>
      <c r="K33" s="226"/>
      <c r="L33" s="226"/>
      <c r="M33" s="226"/>
    </row>
    <row r="34" spans="1:13" ht="19.5" customHeight="1">
      <c r="A34" s="184" t="s">
        <v>116</v>
      </c>
      <c r="B34" s="184"/>
      <c r="C34" s="184"/>
      <c r="D34" s="184"/>
      <c r="E34" s="184"/>
      <c r="F34" s="184"/>
      <c r="G34" s="184"/>
      <c r="H34" s="184"/>
      <c r="I34" s="184"/>
      <c r="J34" s="184"/>
      <c r="K34" s="184"/>
      <c r="L34" s="184"/>
      <c r="M34" s="184"/>
    </row>
    <row r="35" spans="1:13">
      <c r="A35" s="90" t="s">
        <v>17</v>
      </c>
      <c r="B35" s="91" t="s">
        <v>19</v>
      </c>
      <c r="C35" s="91"/>
      <c r="D35" s="91"/>
      <c r="E35" s="91"/>
      <c r="F35" s="91"/>
      <c r="G35" s="91"/>
      <c r="H35" s="91"/>
      <c r="I35" s="91"/>
      <c r="J35" s="91"/>
      <c r="K35" s="91" t="s">
        <v>19</v>
      </c>
      <c r="L35" s="91"/>
      <c r="M35" s="92"/>
    </row>
    <row r="36" spans="1:13">
      <c r="A36" s="93" t="s">
        <v>18</v>
      </c>
      <c r="B36" s="94">
        <v>4</v>
      </c>
      <c r="C36" s="94">
        <v>5</v>
      </c>
      <c r="D36" s="94">
        <v>6</v>
      </c>
      <c r="E36" s="94">
        <v>7</v>
      </c>
      <c r="F36" s="94">
        <v>8</v>
      </c>
      <c r="G36" s="94">
        <v>9</v>
      </c>
      <c r="H36" s="94">
        <v>10</v>
      </c>
      <c r="I36" s="94">
        <v>11</v>
      </c>
      <c r="J36" s="94">
        <v>12</v>
      </c>
      <c r="K36" s="94">
        <v>1</v>
      </c>
      <c r="L36" s="94">
        <v>2</v>
      </c>
      <c r="M36" s="95">
        <v>3</v>
      </c>
    </row>
    <row r="37" spans="1:13" ht="18.75" customHeight="1">
      <c r="A37" s="96"/>
      <c r="B37" s="195"/>
      <c r="C37" s="195"/>
      <c r="D37" s="188"/>
      <c r="E37" s="188"/>
      <c r="F37" s="188"/>
      <c r="G37" s="188"/>
      <c r="H37" s="188"/>
      <c r="I37" s="188"/>
      <c r="J37" s="188"/>
      <c r="K37" s="188"/>
      <c r="L37" s="188"/>
      <c r="M37" s="191"/>
    </row>
    <row r="38" spans="1:13" ht="18.75" customHeight="1">
      <c r="A38" s="59"/>
      <c r="B38" s="196"/>
      <c r="C38" s="196"/>
      <c r="D38" s="189"/>
      <c r="E38" s="189"/>
      <c r="F38" s="189"/>
      <c r="G38" s="189"/>
      <c r="H38" s="189"/>
      <c r="I38" s="189"/>
      <c r="J38" s="189"/>
      <c r="K38" s="189"/>
      <c r="L38" s="189"/>
      <c r="M38" s="192"/>
    </row>
    <row r="39" spans="1:13" ht="18.75" customHeight="1">
      <c r="A39" s="59"/>
      <c r="B39" s="196"/>
      <c r="C39" s="196"/>
      <c r="D39" s="189"/>
      <c r="E39" s="189"/>
      <c r="F39" s="189"/>
      <c r="G39" s="189"/>
      <c r="H39" s="189"/>
      <c r="I39" s="189"/>
      <c r="J39" s="189"/>
      <c r="K39" s="189"/>
      <c r="L39" s="189"/>
      <c r="M39" s="192"/>
    </row>
    <row r="40" spans="1:13" ht="18.75" customHeight="1">
      <c r="A40" s="60"/>
      <c r="B40" s="196"/>
      <c r="C40" s="196"/>
      <c r="D40" s="189"/>
      <c r="E40" s="189"/>
      <c r="F40" s="189"/>
      <c r="G40" s="189"/>
      <c r="H40" s="189"/>
      <c r="I40" s="189"/>
      <c r="J40" s="189"/>
      <c r="K40" s="189"/>
      <c r="L40" s="189"/>
      <c r="M40" s="192"/>
    </row>
    <row r="41" spans="1:13" ht="18.75" customHeight="1">
      <c r="A41" s="97"/>
      <c r="B41" s="197"/>
      <c r="C41" s="197"/>
      <c r="D41" s="190"/>
      <c r="E41" s="190"/>
      <c r="F41" s="190"/>
      <c r="G41" s="190"/>
      <c r="H41" s="190"/>
      <c r="I41" s="190"/>
      <c r="J41" s="190"/>
      <c r="K41" s="190"/>
      <c r="L41" s="190"/>
      <c r="M41" s="193"/>
    </row>
    <row r="42" spans="1:13">
      <c r="A42" s="2"/>
    </row>
    <row r="43" spans="1:13" hidden="1">
      <c r="A43" s="226" t="s">
        <v>20</v>
      </c>
      <c r="B43" s="226"/>
      <c r="C43" s="226"/>
      <c r="D43" s="226"/>
      <c r="E43" s="226"/>
      <c r="F43" s="226"/>
      <c r="G43" s="226"/>
      <c r="H43" s="226"/>
      <c r="I43" s="226"/>
      <c r="J43" s="226"/>
      <c r="K43" s="226"/>
      <c r="L43" s="226"/>
      <c r="M43" s="226"/>
    </row>
    <row r="44" spans="1:13" ht="19.5" hidden="1" customHeight="1" thickBot="1">
      <c r="A44" s="226" t="s">
        <v>21</v>
      </c>
      <c r="B44" s="226"/>
      <c r="C44" s="226"/>
      <c r="D44" s="226"/>
      <c r="E44" s="226"/>
      <c r="F44" s="226"/>
      <c r="G44" s="226"/>
      <c r="H44" s="226"/>
      <c r="I44" s="226"/>
      <c r="J44" s="226"/>
      <c r="K44" s="226"/>
      <c r="L44" s="226"/>
      <c r="M44" s="226"/>
    </row>
    <row r="45" spans="1:13" ht="19.5" hidden="1" customHeight="1" thickBot="1">
      <c r="A45" s="7" t="s">
        <v>22</v>
      </c>
      <c r="B45" s="293" t="s">
        <v>23</v>
      </c>
      <c r="C45" s="294"/>
      <c r="D45" s="294"/>
      <c r="E45" s="294"/>
      <c r="F45" s="294" t="s">
        <v>24</v>
      </c>
      <c r="G45" s="294"/>
      <c r="H45" s="294"/>
      <c r="I45" s="294"/>
      <c r="J45" s="294" t="s">
        <v>25</v>
      </c>
      <c r="K45" s="294"/>
      <c r="L45" s="294"/>
      <c r="M45" s="322"/>
    </row>
    <row r="46" spans="1:13" ht="22.7" hidden="1" customHeight="1">
      <c r="A46" s="55" t="s">
        <v>26</v>
      </c>
      <c r="B46" s="216"/>
      <c r="C46" s="217"/>
      <c r="D46" s="217"/>
      <c r="E46" s="217"/>
      <c r="F46" s="217"/>
      <c r="G46" s="217"/>
      <c r="H46" s="217"/>
      <c r="I46" s="217"/>
      <c r="J46" s="217"/>
      <c r="K46" s="217"/>
      <c r="L46" s="217"/>
      <c r="M46" s="323"/>
    </row>
    <row r="47" spans="1:13" ht="22.7" hidden="1" customHeight="1">
      <c r="A47" s="56" t="s">
        <v>27</v>
      </c>
      <c r="B47" s="218"/>
      <c r="C47" s="219"/>
      <c r="D47" s="219"/>
      <c r="E47" s="219"/>
      <c r="F47" s="326"/>
      <c r="G47" s="326"/>
      <c r="H47" s="326"/>
      <c r="I47" s="326"/>
      <c r="J47" s="219"/>
      <c r="K47" s="219"/>
      <c r="L47" s="219"/>
      <c r="M47" s="324"/>
    </row>
    <row r="48" spans="1:13" ht="22.7" hidden="1" customHeight="1">
      <c r="A48" s="56" t="s">
        <v>28</v>
      </c>
      <c r="B48" s="218"/>
      <c r="C48" s="219"/>
      <c r="D48" s="219"/>
      <c r="E48" s="219"/>
      <c r="F48" s="219"/>
      <c r="G48" s="219"/>
      <c r="H48" s="219"/>
      <c r="I48" s="219"/>
      <c r="J48" s="219"/>
      <c r="K48" s="219"/>
      <c r="L48" s="219"/>
      <c r="M48" s="324"/>
    </row>
    <row r="49" spans="1:13" ht="22.7" hidden="1" customHeight="1">
      <c r="A49" s="56" t="s">
        <v>29</v>
      </c>
      <c r="B49" s="218"/>
      <c r="C49" s="219"/>
      <c r="D49" s="219"/>
      <c r="E49" s="219"/>
      <c r="F49" s="219"/>
      <c r="G49" s="219"/>
      <c r="H49" s="219"/>
      <c r="I49" s="219"/>
      <c r="J49" s="219"/>
      <c r="K49" s="219"/>
      <c r="L49" s="219"/>
      <c r="M49" s="324"/>
    </row>
    <row r="50" spans="1:13" ht="22.7" hidden="1" customHeight="1" thickBot="1">
      <c r="A50" s="57" t="s">
        <v>30</v>
      </c>
      <c r="B50" s="263"/>
      <c r="C50" s="264"/>
      <c r="D50" s="264"/>
      <c r="E50" s="264"/>
      <c r="F50" s="321"/>
      <c r="G50" s="321"/>
      <c r="H50" s="321"/>
      <c r="I50" s="321"/>
      <c r="J50" s="264"/>
      <c r="K50" s="264"/>
      <c r="L50" s="264"/>
      <c r="M50" s="325"/>
    </row>
    <row r="51" spans="1:13" hidden="1">
      <c r="A51" s="6"/>
    </row>
    <row r="52" spans="1:13" ht="19.5" hidden="1" customHeight="1" thickBot="1">
      <c r="A52" s="226" t="s">
        <v>88</v>
      </c>
      <c r="B52" s="226"/>
      <c r="C52" s="226"/>
      <c r="D52" s="226"/>
      <c r="E52" s="226"/>
      <c r="F52" s="226"/>
      <c r="G52" s="226"/>
      <c r="H52" s="226"/>
      <c r="I52" s="226"/>
      <c r="J52" s="226"/>
      <c r="K52" s="226"/>
      <c r="L52" s="226"/>
      <c r="M52" s="226"/>
    </row>
    <row r="53" spans="1:13" ht="15" hidden="1" customHeight="1">
      <c r="A53" s="284" t="s">
        <v>22</v>
      </c>
      <c r="B53" s="220" t="s">
        <v>31</v>
      </c>
      <c r="C53" s="221"/>
      <c r="D53" s="221"/>
      <c r="E53" s="222"/>
      <c r="F53" s="220" t="s">
        <v>34</v>
      </c>
      <c r="G53" s="221"/>
      <c r="H53" s="221"/>
      <c r="I53" s="222"/>
      <c r="J53" s="220"/>
      <c r="K53" s="221"/>
      <c r="L53" s="221"/>
      <c r="M53" s="222"/>
    </row>
    <row r="54" spans="1:13" ht="15" hidden="1" customHeight="1">
      <c r="A54" s="285"/>
      <c r="B54" s="223" t="s">
        <v>32</v>
      </c>
      <c r="C54" s="224"/>
      <c r="D54" s="224"/>
      <c r="E54" s="225"/>
      <c r="F54" s="223" t="s">
        <v>35</v>
      </c>
      <c r="G54" s="224"/>
      <c r="H54" s="224"/>
      <c r="I54" s="225"/>
      <c r="J54" s="223" t="s">
        <v>37</v>
      </c>
      <c r="K54" s="224"/>
      <c r="L54" s="224"/>
      <c r="M54" s="225"/>
    </row>
    <row r="55" spans="1:13" ht="15" hidden="1" customHeight="1" thickBot="1">
      <c r="A55" s="286"/>
      <c r="B55" s="278" t="s">
        <v>33</v>
      </c>
      <c r="C55" s="279"/>
      <c r="D55" s="279"/>
      <c r="E55" s="280"/>
      <c r="F55" s="287" t="s">
        <v>36</v>
      </c>
      <c r="G55" s="288"/>
      <c r="H55" s="288"/>
      <c r="I55" s="289"/>
      <c r="J55" s="278"/>
      <c r="K55" s="279"/>
      <c r="L55" s="279"/>
      <c r="M55" s="280"/>
    </row>
    <row r="56" spans="1:13" ht="22.7" hidden="1" customHeight="1">
      <c r="A56" s="11" t="s">
        <v>38</v>
      </c>
      <c r="B56" s="281"/>
      <c r="C56" s="282"/>
      <c r="D56" s="282"/>
      <c r="E56" s="283"/>
      <c r="F56" s="281"/>
      <c r="G56" s="282"/>
      <c r="H56" s="282"/>
      <c r="I56" s="283"/>
      <c r="J56" s="281"/>
      <c r="K56" s="282"/>
      <c r="L56" s="282"/>
      <c r="M56" s="283"/>
    </row>
    <row r="57" spans="1:13" ht="22.7" hidden="1" customHeight="1">
      <c r="A57" s="12" t="s">
        <v>39</v>
      </c>
      <c r="B57" s="290"/>
      <c r="C57" s="291"/>
      <c r="D57" s="291"/>
      <c r="E57" s="292"/>
      <c r="F57" s="290"/>
      <c r="G57" s="291"/>
      <c r="H57" s="291"/>
      <c r="I57" s="292"/>
      <c r="J57" s="290"/>
      <c r="K57" s="291"/>
      <c r="L57" s="291"/>
      <c r="M57" s="292"/>
    </row>
    <row r="58" spans="1:13" ht="22.7" hidden="1" customHeight="1">
      <c r="A58" s="12" t="s">
        <v>40</v>
      </c>
      <c r="B58" s="290"/>
      <c r="C58" s="291"/>
      <c r="D58" s="291"/>
      <c r="E58" s="292"/>
      <c r="F58" s="290"/>
      <c r="G58" s="291"/>
      <c r="H58" s="291"/>
      <c r="I58" s="292"/>
      <c r="J58" s="290"/>
      <c r="K58" s="291"/>
      <c r="L58" s="291"/>
      <c r="M58" s="292"/>
    </row>
    <row r="59" spans="1:13" ht="22.7" hidden="1" customHeight="1" thickBot="1">
      <c r="A59" s="61" t="s">
        <v>41</v>
      </c>
      <c r="B59" s="251"/>
      <c r="C59" s="252"/>
      <c r="D59" s="252"/>
      <c r="E59" s="253"/>
      <c r="F59" s="251"/>
      <c r="G59" s="252"/>
      <c r="H59" s="252"/>
      <c r="I59" s="253"/>
      <c r="J59" s="251"/>
      <c r="K59" s="252"/>
      <c r="L59" s="252"/>
      <c r="M59" s="253"/>
    </row>
    <row r="60" spans="1:13" ht="22.7" hidden="1" customHeight="1" thickTop="1" thickBot="1">
      <c r="A60" s="62" t="s">
        <v>42</v>
      </c>
      <c r="B60" s="254"/>
      <c r="C60" s="255"/>
      <c r="D60" s="255"/>
      <c r="E60" s="256"/>
      <c r="F60" s="254"/>
      <c r="G60" s="255"/>
      <c r="H60" s="255"/>
      <c r="I60" s="256"/>
      <c r="J60" s="254"/>
      <c r="K60" s="255"/>
      <c r="L60" s="255"/>
      <c r="M60" s="256"/>
    </row>
  </sheetData>
  <mergeCells count="95">
    <mergeCell ref="B30:M30"/>
    <mergeCell ref="B31:M31"/>
    <mergeCell ref="A14:A19"/>
    <mergeCell ref="A20:A25"/>
    <mergeCell ref="B23:M23"/>
    <mergeCell ref="A26:A31"/>
    <mergeCell ref="B26:M26"/>
    <mergeCell ref="B27:M27"/>
    <mergeCell ref="B28:M28"/>
    <mergeCell ref="B29:M29"/>
    <mergeCell ref="B18:M18"/>
    <mergeCell ref="B19:M19"/>
    <mergeCell ref="B20:M20"/>
    <mergeCell ref="B21:M21"/>
    <mergeCell ref="B22:M22"/>
    <mergeCell ref="B24:M24"/>
    <mergeCell ref="B60:E60"/>
    <mergeCell ref="F60:I60"/>
    <mergeCell ref="J60:M60"/>
    <mergeCell ref="B58:E58"/>
    <mergeCell ref="F58:I58"/>
    <mergeCell ref="J58:M58"/>
    <mergeCell ref="B59:E59"/>
    <mergeCell ref="F59:I59"/>
    <mergeCell ref="J59:M59"/>
    <mergeCell ref="B56:E56"/>
    <mergeCell ref="F56:I56"/>
    <mergeCell ref="J56:M56"/>
    <mergeCell ref="B57:E57"/>
    <mergeCell ref="F57:I57"/>
    <mergeCell ref="J57:M57"/>
    <mergeCell ref="A52:M52"/>
    <mergeCell ref="A53:A55"/>
    <mergeCell ref="B53:E53"/>
    <mergeCell ref="F53:I53"/>
    <mergeCell ref="J53:M53"/>
    <mergeCell ref="B54:E54"/>
    <mergeCell ref="F54:I54"/>
    <mergeCell ref="J54:M54"/>
    <mergeCell ref="B55:E55"/>
    <mergeCell ref="F55:I55"/>
    <mergeCell ref="J55:M55"/>
    <mergeCell ref="B49:E49"/>
    <mergeCell ref="F49:I49"/>
    <mergeCell ref="J49:M49"/>
    <mergeCell ref="B50:E50"/>
    <mergeCell ref="F50:I50"/>
    <mergeCell ref="J50:M50"/>
    <mergeCell ref="B47:E47"/>
    <mergeCell ref="F47:I47"/>
    <mergeCell ref="J47:M47"/>
    <mergeCell ref="B48:E48"/>
    <mergeCell ref="F48:I48"/>
    <mergeCell ref="J48:M48"/>
    <mergeCell ref="B46:E46"/>
    <mergeCell ref="F46:I46"/>
    <mergeCell ref="J46:M46"/>
    <mergeCell ref="H37:H41"/>
    <mergeCell ref="I37:I41"/>
    <mergeCell ref="J37:J41"/>
    <mergeCell ref="K37:K41"/>
    <mergeCell ref="L37:L41"/>
    <mergeCell ref="M37:M41"/>
    <mergeCell ref="A43:M43"/>
    <mergeCell ref="A44:M44"/>
    <mergeCell ref="B45:E45"/>
    <mergeCell ref="F45:I45"/>
    <mergeCell ref="J45:M45"/>
    <mergeCell ref="A33:M33"/>
    <mergeCell ref="A34:M34"/>
    <mergeCell ref="B37:B41"/>
    <mergeCell ref="C37:C41"/>
    <mergeCell ref="D37:D41"/>
    <mergeCell ref="E37:E41"/>
    <mergeCell ref="F37:F41"/>
    <mergeCell ref="G37:G41"/>
    <mergeCell ref="B25:M25"/>
    <mergeCell ref="B13:D13"/>
    <mergeCell ref="F13:H13"/>
    <mergeCell ref="I13:L13"/>
    <mergeCell ref="B14:M14"/>
    <mergeCell ref="B15:M15"/>
    <mergeCell ref="B16:M16"/>
    <mergeCell ref="B17:M17"/>
    <mergeCell ref="A8:M8"/>
    <mergeCell ref="B9:M9"/>
    <mergeCell ref="B10:M10"/>
    <mergeCell ref="A11:A12"/>
    <mergeCell ref="B11:M11"/>
    <mergeCell ref="B12:M12"/>
    <mergeCell ref="A1:M1"/>
    <mergeCell ref="A2:M2"/>
    <mergeCell ref="A4:M4"/>
    <mergeCell ref="B5:M5"/>
    <mergeCell ref="B6:M6"/>
  </mergeCells>
  <phoneticPr fontId="31"/>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G71"/>
  <sheetViews>
    <sheetView showGridLines="0" view="pageBreakPreview" topLeftCell="A13" zoomScaleNormal="100" zoomScaleSheetLayoutView="100" workbookViewId="0">
      <selection activeCell="B21" sqref="B21:M22"/>
    </sheetView>
  </sheetViews>
  <sheetFormatPr defaultRowHeight="13.5"/>
  <cols>
    <col min="1" max="1" width="2.25" style="15" customWidth="1"/>
    <col min="2" max="2" width="27.75" style="40" bestFit="1" customWidth="1"/>
    <col min="3" max="5" width="14.75" style="40" customWidth="1"/>
    <col min="6" max="6" width="23.25" style="40" customWidth="1"/>
    <col min="7" max="7" width="2.5" style="15" customWidth="1"/>
    <col min="8" max="255" width="9" style="15"/>
    <col min="256" max="256" width="2.25" style="15" customWidth="1"/>
    <col min="257" max="257" width="27.75" style="15" bestFit="1" customWidth="1"/>
    <col min="258" max="260" width="14.75" style="15" customWidth="1"/>
    <col min="261" max="261" width="23.25" style="15" customWidth="1"/>
    <col min="262" max="262" width="2.5" style="15" customWidth="1"/>
    <col min="263" max="263" width="0" style="15" hidden="1" customWidth="1"/>
    <col min="264" max="511" width="9" style="15"/>
    <col min="512" max="512" width="2.25" style="15" customWidth="1"/>
    <col min="513" max="513" width="27.75" style="15" bestFit="1" customWidth="1"/>
    <col min="514" max="516" width="14.75" style="15" customWidth="1"/>
    <col min="517" max="517" width="23.25" style="15" customWidth="1"/>
    <col min="518" max="518" width="2.5" style="15" customWidth="1"/>
    <col min="519" max="519" width="0" style="15" hidden="1" customWidth="1"/>
    <col min="520" max="767" width="9" style="15"/>
    <col min="768" max="768" width="2.25" style="15" customWidth="1"/>
    <col min="769" max="769" width="27.75" style="15" bestFit="1" customWidth="1"/>
    <col min="770" max="772" width="14.75" style="15" customWidth="1"/>
    <col min="773" max="773" width="23.25" style="15" customWidth="1"/>
    <col min="774" max="774" width="2.5" style="15" customWidth="1"/>
    <col min="775" max="775" width="0" style="15" hidden="1" customWidth="1"/>
    <col min="776" max="1023" width="9" style="15"/>
    <col min="1024" max="1024" width="2.25" style="15" customWidth="1"/>
    <col min="1025" max="1025" width="27.75" style="15" bestFit="1" customWidth="1"/>
    <col min="1026" max="1028" width="14.75" style="15" customWidth="1"/>
    <col min="1029" max="1029" width="23.25" style="15" customWidth="1"/>
    <col min="1030" max="1030" width="2.5" style="15" customWidth="1"/>
    <col min="1031" max="1031" width="0" style="15" hidden="1" customWidth="1"/>
    <col min="1032" max="1279" width="9" style="15"/>
    <col min="1280" max="1280" width="2.25" style="15" customWidth="1"/>
    <col min="1281" max="1281" width="27.75" style="15" bestFit="1" customWidth="1"/>
    <col min="1282" max="1284" width="14.75" style="15" customWidth="1"/>
    <col min="1285" max="1285" width="23.25" style="15" customWidth="1"/>
    <col min="1286" max="1286" width="2.5" style="15" customWidth="1"/>
    <col min="1287" max="1287" width="0" style="15" hidden="1" customWidth="1"/>
    <col min="1288" max="1535" width="9" style="15"/>
    <col min="1536" max="1536" width="2.25" style="15" customWidth="1"/>
    <col min="1537" max="1537" width="27.75" style="15" bestFit="1" customWidth="1"/>
    <col min="1538" max="1540" width="14.75" style="15" customWidth="1"/>
    <col min="1541" max="1541" width="23.25" style="15" customWidth="1"/>
    <col min="1542" max="1542" width="2.5" style="15" customWidth="1"/>
    <col min="1543" max="1543" width="0" style="15" hidden="1" customWidth="1"/>
    <col min="1544" max="1791" width="9" style="15"/>
    <col min="1792" max="1792" width="2.25" style="15" customWidth="1"/>
    <col min="1793" max="1793" width="27.75" style="15" bestFit="1" customWidth="1"/>
    <col min="1794" max="1796" width="14.75" style="15" customWidth="1"/>
    <col min="1797" max="1797" width="23.25" style="15" customWidth="1"/>
    <col min="1798" max="1798" width="2.5" style="15" customWidth="1"/>
    <col min="1799" max="1799" width="0" style="15" hidden="1" customWidth="1"/>
    <col min="1800" max="2047" width="9" style="15"/>
    <col min="2048" max="2048" width="2.25" style="15" customWidth="1"/>
    <col min="2049" max="2049" width="27.75" style="15" bestFit="1" customWidth="1"/>
    <col min="2050" max="2052" width="14.75" style="15" customWidth="1"/>
    <col min="2053" max="2053" width="23.25" style="15" customWidth="1"/>
    <col min="2054" max="2054" width="2.5" style="15" customWidth="1"/>
    <col min="2055" max="2055" width="0" style="15" hidden="1" customWidth="1"/>
    <col min="2056" max="2303" width="9" style="15"/>
    <col min="2304" max="2304" width="2.25" style="15" customWidth="1"/>
    <col min="2305" max="2305" width="27.75" style="15" bestFit="1" customWidth="1"/>
    <col min="2306" max="2308" width="14.75" style="15" customWidth="1"/>
    <col min="2309" max="2309" width="23.25" style="15" customWidth="1"/>
    <col min="2310" max="2310" width="2.5" style="15" customWidth="1"/>
    <col min="2311" max="2311" width="0" style="15" hidden="1" customWidth="1"/>
    <col min="2312" max="2559" width="9" style="15"/>
    <col min="2560" max="2560" width="2.25" style="15" customWidth="1"/>
    <col min="2561" max="2561" width="27.75" style="15" bestFit="1" customWidth="1"/>
    <col min="2562" max="2564" width="14.75" style="15" customWidth="1"/>
    <col min="2565" max="2565" width="23.25" style="15" customWidth="1"/>
    <col min="2566" max="2566" width="2.5" style="15" customWidth="1"/>
    <col min="2567" max="2567" width="0" style="15" hidden="1" customWidth="1"/>
    <col min="2568" max="2815" width="9" style="15"/>
    <col min="2816" max="2816" width="2.25" style="15" customWidth="1"/>
    <col min="2817" max="2817" width="27.75" style="15" bestFit="1" customWidth="1"/>
    <col min="2818" max="2820" width="14.75" style="15" customWidth="1"/>
    <col min="2821" max="2821" width="23.25" style="15" customWidth="1"/>
    <col min="2822" max="2822" width="2.5" style="15" customWidth="1"/>
    <col min="2823" max="2823" width="0" style="15" hidden="1" customWidth="1"/>
    <col min="2824" max="3071" width="9" style="15"/>
    <col min="3072" max="3072" width="2.25" style="15" customWidth="1"/>
    <col min="3073" max="3073" width="27.75" style="15" bestFit="1" customWidth="1"/>
    <col min="3074" max="3076" width="14.75" style="15" customWidth="1"/>
    <col min="3077" max="3077" width="23.25" style="15" customWidth="1"/>
    <col min="3078" max="3078" width="2.5" style="15" customWidth="1"/>
    <col min="3079" max="3079" width="0" style="15" hidden="1" customWidth="1"/>
    <col min="3080" max="3327" width="9" style="15"/>
    <col min="3328" max="3328" width="2.25" style="15" customWidth="1"/>
    <col min="3329" max="3329" width="27.75" style="15" bestFit="1" customWidth="1"/>
    <col min="3330" max="3332" width="14.75" style="15" customWidth="1"/>
    <col min="3333" max="3333" width="23.25" style="15" customWidth="1"/>
    <col min="3334" max="3334" width="2.5" style="15" customWidth="1"/>
    <col min="3335" max="3335" width="0" style="15" hidden="1" customWidth="1"/>
    <col min="3336" max="3583" width="9" style="15"/>
    <col min="3584" max="3584" width="2.25" style="15" customWidth="1"/>
    <col min="3585" max="3585" width="27.75" style="15" bestFit="1" customWidth="1"/>
    <col min="3586" max="3588" width="14.75" style="15" customWidth="1"/>
    <col min="3589" max="3589" width="23.25" style="15" customWidth="1"/>
    <col min="3590" max="3590" width="2.5" style="15" customWidth="1"/>
    <col min="3591" max="3591" width="0" style="15" hidden="1" customWidth="1"/>
    <col min="3592" max="3839" width="9" style="15"/>
    <col min="3840" max="3840" width="2.25" style="15" customWidth="1"/>
    <col min="3841" max="3841" width="27.75" style="15" bestFit="1" customWidth="1"/>
    <col min="3842" max="3844" width="14.75" style="15" customWidth="1"/>
    <col min="3845" max="3845" width="23.25" style="15" customWidth="1"/>
    <col min="3846" max="3846" width="2.5" style="15" customWidth="1"/>
    <col min="3847" max="3847" width="0" style="15" hidden="1" customWidth="1"/>
    <col min="3848" max="4095" width="9" style="15"/>
    <col min="4096" max="4096" width="2.25" style="15" customWidth="1"/>
    <col min="4097" max="4097" width="27.75" style="15" bestFit="1" customWidth="1"/>
    <col min="4098" max="4100" width="14.75" style="15" customWidth="1"/>
    <col min="4101" max="4101" width="23.25" style="15" customWidth="1"/>
    <col min="4102" max="4102" width="2.5" style="15" customWidth="1"/>
    <col min="4103" max="4103" width="0" style="15" hidden="1" customWidth="1"/>
    <col min="4104" max="4351" width="9" style="15"/>
    <col min="4352" max="4352" width="2.25" style="15" customWidth="1"/>
    <col min="4353" max="4353" width="27.75" style="15" bestFit="1" customWidth="1"/>
    <col min="4354" max="4356" width="14.75" style="15" customWidth="1"/>
    <col min="4357" max="4357" width="23.25" style="15" customWidth="1"/>
    <col min="4358" max="4358" width="2.5" style="15" customWidth="1"/>
    <col min="4359" max="4359" width="0" style="15" hidden="1" customWidth="1"/>
    <col min="4360" max="4607" width="9" style="15"/>
    <col min="4608" max="4608" width="2.25" style="15" customWidth="1"/>
    <col min="4609" max="4609" width="27.75" style="15" bestFit="1" customWidth="1"/>
    <col min="4610" max="4612" width="14.75" style="15" customWidth="1"/>
    <col min="4613" max="4613" width="23.25" style="15" customWidth="1"/>
    <col min="4614" max="4614" width="2.5" style="15" customWidth="1"/>
    <col min="4615" max="4615" width="0" style="15" hidden="1" customWidth="1"/>
    <col min="4616" max="4863" width="9" style="15"/>
    <col min="4864" max="4864" width="2.25" style="15" customWidth="1"/>
    <col min="4865" max="4865" width="27.75" style="15" bestFit="1" customWidth="1"/>
    <col min="4866" max="4868" width="14.75" style="15" customWidth="1"/>
    <col min="4869" max="4869" width="23.25" style="15" customWidth="1"/>
    <col min="4870" max="4870" width="2.5" style="15" customWidth="1"/>
    <col min="4871" max="4871" width="0" style="15" hidden="1" customWidth="1"/>
    <col min="4872" max="5119" width="9" style="15"/>
    <col min="5120" max="5120" width="2.25" style="15" customWidth="1"/>
    <col min="5121" max="5121" width="27.75" style="15" bestFit="1" customWidth="1"/>
    <col min="5122" max="5124" width="14.75" style="15" customWidth="1"/>
    <col min="5125" max="5125" width="23.25" style="15" customWidth="1"/>
    <col min="5126" max="5126" width="2.5" style="15" customWidth="1"/>
    <col min="5127" max="5127" width="0" style="15" hidden="1" customWidth="1"/>
    <col min="5128" max="5375" width="9" style="15"/>
    <col min="5376" max="5376" width="2.25" style="15" customWidth="1"/>
    <col min="5377" max="5377" width="27.75" style="15" bestFit="1" customWidth="1"/>
    <col min="5378" max="5380" width="14.75" style="15" customWidth="1"/>
    <col min="5381" max="5381" width="23.25" style="15" customWidth="1"/>
    <col min="5382" max="5382" width="2.5" style="15" customWidth="1"/>
    <col min="5383" max="5383" width="0" style="15" hidden="1" customWidth="1"/>
    <col min="5384" max="5631" width="9" style="15"/>
    <col min="5632" max="5632" width="2.25" style="15" customWidth="1"/>
    <col min="5633" max="5633" width="27.75" style="15" bestFit="1" customWidth="1"/>
    <col min="5634" max="5636" width="14.75" style="15" customWidth="1"/>
    <col min="5637" max="5637" width="23.25" style="15" customWidth="1"/>
    <col min="5638" max="5638" width="2.5" style="15" customWidth="1"/>
    <col min="5639" max="5639" width="0" style="15" hidden="1" customWidth="1"/>
    <col min="5640" max="5887" width="9" style="15"/>
    <col min="5888" max="5888" width="2.25" style="15" customWidth="1"/>
    <col min="5889" max="5889" width="27.75" style="15" bestFit="1" customWidth="1"/>
    <col min="5890" max="5892" width="14.75" style="15" customWidth="1"/>
    <col min="5893" max="5893" width="23.25" style="15" customWidth="1"/>
    <col min="5894" max="5894" width="2.5" style="15" customWidth="1"/>
    <col min="5895" max="5895" width="0" style="15" hidden="1" customWidth="1"/>
    <col min="5896" max="6143" width="9" style="15"/>
    <col min="6144" max="6144" width="2.25" style="15" customWidth="1"/>
    <col min="6145" max="6145" width="27.75" style="15" bestFit="1" customWidth="1"/>
    <col min="6146" max="6148" width="14.75" style="15" customWidth="1"/>
    <col min="6149" max="6149" width="23.25" style="15" customWidth="1"/>
    <col min="6150" max="6150" width="2.5" style="15" customWidth="1"/>
    <col min="6151" max="6151" width="0" style="15" hidden="1" customWidth="1"/>
    <col min="6152" max="6399" width="9" style="15"/>
    <col min="6400" max="6400" width="2.25" style="15" customWidth="1"/>
    <col min="6401" max="6401" width="27.75" style="15" bestFit="1" customWidth="1"/>
    <col min="6402" max="6404" width="14.75" style="15" customWidth="1"/>
    <col min="6405" max="6405" width="23.25" style="15" customWidth="1"/>
    <col min="6406" max="6406" width="2.5" style="15" customWidth="1"/>
    <col min="6407" max="6407" width="0" style="15" hidden="1" customWidth="1"/>
    <col min="6408" max="6655" width="9" style="15"/>
    <col min="6656" max="6656" width="2.25" style="15" customWidth="1"/>
    <col min="6657" max="6657" width="27.75" style="15" bestFit="1" customWidth="1"/>
    <col min="6658" max="6660" width="14.75" style="15" customWidth="1"/>
    <col min="6661" max="6661" width="23.25" style="15" customWidth="1"/>
    <col min="6662" max="6662" width="2.5" style="15" customWidth="1"/>
    <col min="6663" max="6663" width="0" style="15" hidden="1" customWidth="1"/>
    <col min="6664" max="6911" width="9" style="15"/>
    <col min="6912" max="6912" width="2.25" style="15" customWidth="1"/>
    <col min="6913" max="6913" width="27.75" style="15" bestFit="1" customWidth="1"/>
    <col min="6914" max="6916" width="14.75" style="15" customWidth="1"/>
    <col min="6917" max="6917" width="23.25" style="15" customWidth="1"/>
    <col min="6918" max="6918" width="2.5" style="15" customWidth="1"/>
    <col min="6919" max="6919" width="0" style="15" hidden="1" customWidth="1"/>
    <col min="6920" max="7167" width="9" style="15"/>
    <col min="7168" max="7168" width="2.25" style="15" customWidth="1"/>
    <col min="7169" max="7169" width="27.75" style="15" bestFit="1" customWidth="1"/>
    <col min="7170" max="7172" width="14.75" style="15" customWidth="1"/>
    <col min="7173" max="7173" width="23.25" style="15" customWidth="1"/>
    <col min="7174" max="7174" width="2.5" style="15" customWidth="1"/>
    <col min="7175" max="7175" width="0" style="15" hidden="1" customWidth="1"/>
    <col min="7176" max="7423" width="9" style="15"/>
    <col min="7424" max="7424" width="2.25" style="15" customWidth="1"/>
    <col min="7425" max="7425" width="27.75" style="15" bestFit="1" customWidth="1"/>
    <col min="7426" max="7428" width="14.75" style="15" customWidth="1"/>
    <col min="7429" max="7429" width="23.25" style="15" customWidth="1"/>
    <col min="7430" max="7430" width="2.5" style="15" customWidth="1"/>
    <col min="7431" max="7431" width="0" style="15" hidden="1" customWidth="1"/>
    <col min="7432" max="7679" width="9" style="15"/>
    <col min="7680" max="7680" width="2.25" style="15" customWidth="1"/>
    <col min="7681" max="7681" width="27.75" style="15" bestFit="1" customWidth="1"/>
    <col min="7682" max="7684" width="14.75" style="15" customWidth="1"/>
    <col min="7685" max="7685" width="23.25" style="15" customWidth="1"/>
    <col min="7686" max="7686" width="2.5" style="15" customWidth="1"/>
    <col min="7687" max="7687" width="0" style="15" hidden="1" customWidth="1"/>
    <col min="7688" max="7935" width="9" style="15"/>
    <col min="7936" max="7936" width="2.25" style="15" customWidth="1"/>
    <col min="7937" max="7937" width="27.75" style="15" bestFit="1" customWidth="1"/>
    <col min="7938" max="7940" width="14.75" style="15" customWidth="1"/>
    <col min="7941" max="7941" width="23.25" style="15" customWidth="1"/>
    <col min="7942" max="7942" width="2.5" style="15" customWidth="1"/>
    <col min="7943" max="7943" width="0" style="15" hidden="1" customWidth="1"/>
    <col min="7944" max="8191" width="9" style="15"/>
    <col min="8192" max="8192" width="2.25" style="15" customWidth="1"/>
    <col min="8193" max="8193" width="27.75" style="15" bestFit="1" customWidth="1"/>
    <col min="8194" max="8196" width="14.75" style="15" customWidth="1"/>
    <col min="8197" max="8197" width="23.25" style="15" customWidth="1"/>
    <col min="8198" max="8198" width="2.5" style="15" customWidth="1"/>
    <col min="8199" max="8199" width="0" style="15" hidden="1" customWidth="1"/>
    <col min="8200" max="8447" width="9" style="15"/>
    <col min="8448" max="8448" width="2.25" style="15" customWidth="1"/>
    <col min="8449" max="8449" width="27.75" style="15" bestFit="1" customWidth="1"/>
    <col min="8450" max="8452" width="14.75" style="15" customWidth="1"/>
    <col min="8453" max="8453" width="23.25" style="15" customWidth="1"/>
    <col min="8454" max="8454" width="2.5" style="15" customWidth="1"/>
    <col min="8455" max="8455" width="0" style="15" hidden="1" customWidth="1"/>
    <col min="8456" max="8703" width="9" style="15"/>
    <col min="8704" max="8704" width="2.25" style="15" customWidth="1"/>
    <col min="8705" max="8705" width="27.75" style="15" bestFit="1" customWidth="1"/>
    <col min="8706" max="8708" width="14.75" style="15" customWidth="1"/>
    <col min="8709" max="8709" width="23.25" style="15" customWidth="1"/>
    <col min="8710" max="8710" width="2.5" style="15" customWidth="1"/>
    <col min="8711" max="8711" width="0" style="15" hidden="1" customWidth="1"/>
    <col min="8712" max="8959" width="9" style="15"/>
    <col min="8960" max="8960" width="2.25" style="15" customWidth="1"/>
    <col min="8961" max="8961" width="27.75" style="15" bestFit="1" customWidth="1"/>
    <col min="8962" max="8964" width="14.75" style="15" customWidth="1"/>
    <col min="8965" max="8965" width="23.25" style="15" customWidth="1"/>
    <col min="8966" max="8966" width="2.5" style="15" customWidth="1"/>
    <col min="8967" max="8967" width="0" style="15" hidden="1" customWidth="1"/>
    <col min="8968" max="9215" width="9" style="15"/>
    <col min="9216" max="9216" width="2.25" style="15" customWidth="1"/>
    <col min="9217" max="9217" width="27.75" style="15" bestFit="1" customWidth="1"/>
    <col min="9218" max="9220" width="14.75" style="15" customWidth="1"/>
    <col min="9221" max="9221" width="23.25" style="15" customWidth="1"/>
    <col min="9222" max="9222" width="2.5" style="15" customWidth="1"/>
    <col min="9223" max="9223" width="0" style="15" hidden="1" customWidth="1"/>
    <col min="9224" max="9471" width="9" style="15"/>
    <col min="9472" max="9472" width="2.25" style="15" customWidth="1"/>
    <col min="9473" max="9473" width="27.75" style="15" bestFit="1" customWidth="1"/>
    <col min="9474" max="9476" width="14.75" style="15" customWidth="1"/>
    <col min="9477" max="9477" width="23.25" style="15" customWidth="1"/>
    <col min="9478" max="9478" width="2.5" style="15" customWidth="1"/>
    <col min="9479" max="9479" width="0" style="15" hidden="1" customWidth="1"/>
    <col min="9480" max="9727" width="9" style="15"/>
    <col min="9728" max="9728" width="2.25" style="15" customWidth="1"/>
    <col min="9729" max="9729" width="27.75" style="15" bestFit="1" customWidth="1"/>
    <col min="9730" max="9732" width="14.75" style="15" customWidth="1"/>
    <col min="9733" max="9733" width="23.25" style="15" customWidth="1"/>
    <col min="9734" max="9734" width="2.5" style="15" customWidth="1"/>
    <col min="9735" max="9735" width="0" style="15" hidden="1" customWidth="1"/>
    <col min="9736" max="9983" width="9" style="15"/>
    <col min="9984" max="9984" width="2.25" style="15" customWidth="1"/>
    <col min="9985" max="9985" width="27.75" style="15" bestFit="1" customWidth="1"/>
    <col min="9986" max="9988" width="14.75" style="15" customWidth="1"/>
    <col min="9989" max="9989" width="23.25" style="15" customWidth="1"/>
    <col min="9990" max="9990" width="2.5" style="15" customWidth="1"/>
    <col min="9991" max="9991" width="0" style="15" hidden="1" customWidth="1"/>
    <col min="9992" max="10239" width="9" style="15"/>
    <col min="10240" max="10240" width="2.25" style="15" customWidth="1"/>
    <col min="10241" max="10241" width="27.75" style="15" bestFit="1" customWidth="1"/>
    <col min="10242" max="10244" width="14.75" style="15" customWidth="1"/>
    <col min="10245" max="10245" width="23.25" style="15" customWidth="1"/>
    <col min="10246" max="10246" width="2.5" style="15" customWidth="1"/>
    <col min="10247" max="10247" width="0" style="15" hidden="1" customWidth="1"/>
    <col min="10248" max="10495" width="9" style="15"/>
    <col min="10496" max="10496" width="2.25" style="15" customWidth="1"/>
    <col min="10497" max="10497" width="27.75" style="15" bestFit="1" customWidth="1"/>
    <col min="10498" max="10500" width="14.75" style="15" customWidth="1"/>
    <col min="10501" max="10501" width="23.25" style="15" customWidth="1"/>
    <col min="10502" max="10502" width="2.5" style="15" customWidth="1"/>
    <col min="10503" max="10503" width="0" style="15" hidden="1" customWidth="1"/>
    <col min="10504" max="10751" width="9" style="15"/>
    <col min="10752" max="10752" width="2.25" style="15" customWidth="1"/>
    <col min="10753" max="10753" width="27.75" style="15" bestFit="1" customWidth="1"/>
    <col min="10754" max="10756" width="14.75" style="15" customWidth="1"/>
    <col min="10757" max="10757" width="23.25" style="15" customWidth="1"/>
    <col min="10758" max="10758" width="2.5" style="15" customWidth="1"/>
    <col min="10759" max="10759" width="0" style="15" hidden="1" customWidth="1"/>
    <col min="10760" max="11007" width="9" style="15"/>
    <col min="11008" max="11008" width="2.25" style="15" customWidth="1"/>
    <col min="11009" max="11009" width="27.75" style="15" bestFit="1" customWidth="1"/>
    <col min="11010" max="11012" width="14.75" style="15" customWidth="1"/>
    <col min="11013" max="11013" width="23.25" style="15" customWidth="1"/>
    <col min="11014" max="11014" width="2.5" style="15" customWidth="1"/>
    <col min="11015" max="11015" width="0" style="15" hidden="1" customWidth="1"/>
    <col min="11016" max="11263" width="9" style="15"/>
    <col min="11264" max="11264" width="2.25" style="15" customWidth="1"/>
    <col min="11265" max="11265" width="27.75" style="15" bestFit="1" customWidth="1"/>
    <col min="11266" max="11268" width="14.75" style="15" customWidth="1"/>
    <col min="11269" max="11269" width="23.25" style="15" customWidth="1"/>
    <col min="11270" max="11270" width="2.5" style="15" customWidth="1"/>
    <col min="11271" max="11271" width="0" style="15" hidden="1" customWidth="1"/>
    <col min="11272" max="11519" width="9" style="15"/>
    <col min="11520" max="11520" width="2.25" style="15" customWidth="1"/>
    <col min="11521" max="11521" width="27.75" style="15" bestFit="1" customWidth="1"/>
    <col min="11522" max="11524" width="14.75" style="15" customWidth="1"/>
    <col min="11525" max="11525" width="23.25" style="15" customWidth="1"/>
    <col min="11526" max="11526" width="2.5" style="15" customWidth="1"/>
    <col min="11527" max="11527" width="0" style="15" hidden="1" customWidth="1"/>
    <col min="11528" max="11775" width="9" style="15"/>
    <col min="11776" max="11776" width="2.25" style="15" customWidth="1"/>
    <col min="11777" max="11777" width="27.75" style="15" bestFit="1" customWidth="1"/>
    <col min="11778" max="11780" width="14.75" style="15" customWidth="1"/>
    <col min="11781" max="11781" width="23.25" style="15" customWidth="1"/>
    <col min="11782" max="11782" width="2.5" style="15" customWidth="1"/>
    <col min="11783" max="11783" width="0" style="15" hidden="1" customWidth="1"/>
    <col min="11784" max="12031" width="9" style="15"/>
    <col min="12032" max="12032" width="2.25" style="15" customWidth="1"/>
    <col min="12033" max="12033" width="27.75" style="15" bestFit="1" customWidth="1"/>
    <col min="12034" max="12036" width="14.75" style="15" customWidth="1"/>
    <col min="12037" max="12037" width="23.25" style="15" customWidth="1"/>
    <col min="12038" max="12038" width="2.5" style="15" customWidth="1"/>
    <col min="12039" max="12039" width="0" style="15" hidden="1" customWidth="1"/>
    <col min="12040" max="12287" width="9" style="15"/>
    <col min="12288" max="12288" width="2.25" style="15" customWidth="1"/>
    <col min="12289" max="12289" width="27.75" style="15" bestFit="1" customWidth="1"/>
    <col min="12290" max="12292" width="14.75" style="15" customWidth="1"/>
    <col min="12293" max="12293" width="23.25" style="15" customWidth="1"/>
    <col min="12294" max="12294" width="2.5" style="15" customWidth="1"/>
    <col min="12295" max="12295" width="0" style="15" hidden="1" customWidth="1"/>
    <col min="12296" max="12543" width="9" style="15"/>
    <col min="12544" max="12544" width="2.25" style="15" customWidth="1"/>
    <col min="12545" max="12545" width="27.75" style="15" bestFit="1" customWidth="1"/>
    <col min="12546" max="12548" width="14.75" style="15" customWidth="1"/>
    <col min="12549" max="12549" width="23.25" style="15" customWidth="1"/>
    <col min="12550" max="12550" width="2.5" style="15" customWidth="1"/>
    <col min="12551" max="12551" width="0" style="15" hidden="1" customWidth="1"/>
    <col min="12552" max="12799" width="9" style="15"/>
    <col min="12800" max="12800" width="2.25" style="15" customWidth="1"/>
    <col min="12801" max="12801" width="27.75" style="15" bestFit="1" customWidth="1"/>
    <col min="12802" max="12804" width="14.75" style="15" customWidth="1"/>
    <col min="12805" max="12805" width="23.25" style="15" customWidth="1"/>
    <col min="12806" max="12806" width="2.5" style="15" customWidth="1"/>
    <col min="12807" max="12807" width="0" style="15" hidden="1" customWidth="1"/>
    <col min="12808" max="13055" width="9" style="15"/>
    <col min="13056" max="13056" width="2.25" style="15" customWidth="1"/>
    <col min="13057" max="13057" width="27.75" style="15" bestFit="1" customWidth="1"/>
    <col min="13058" max="13060" width="14.75" style="15" customWidth="1"/>
    <col min="13061" max="13061" width="23.25" style="15" customWidth="1"/>
    <col min="13062" max="13062" width="2.5" style="15" customWidth="1"/>
    <col min="13063" max="13063" width="0" style="15" hidden="1" customWidth="1"/>
    <col min="13064" max="13311" width="9" style="15"/>
    <col min="13312" max="13312" width="2.25" style="15" customWidth="1"/>
    <col min="13313" max="13313" width="27.75" style="15" bestFit="1" customWidth="1"/>
    <col min="13314" max="13316" width="14.75" style="15" customWidth="1"/>
    <col min="13317" max="13317" width="23.25" style="15" customWidth="1"/>
    <col min="13318" max="13318" width="2.5" style="15" customWidth="1"/>
    <col min="13319" max="13319" width="0" style="15" hidden="1" customWidth="1"/>
    <col min="13320" max="13567" width="9" style="15"/>
    <col min="13568" max="13568" width="2.25" style="15" customWidth="1"/>
    <col min="13569" max="13569" width="27.75" style="15" bestFit="1" customWidth="1"/>
    <col min="13570" max="13572" width="14.75" style="15" customWidth="1"/>
    <col min="13573" max="13573" width="23.25" style="15" customWidth="1"/>
    <col min="13574" max="13574" width="2.5" style="15" customWidth="1"/>
    <col min="13575" max="13575" width="0" style="15" hidden="1" customWidth="1"/>
    <col min="13576" max="13823" width="9" style="15"/>
    <col min="13824" max="13824" width="2.25" style="15" customWidth="1"/>
    <col min="13825" max="13825" width="27.75" style="15" bestFit="1" customWidth="1"/>
    <col min="13826" max="13828" width="14.75" style="15" customWidth="1"/>
    <col min="13829" max="13829" width="23.25" style="15" customWidth="1"/>
    <col min="13830" max="13830" width="2.5" style="15" customWidth="1"/>
    <col min="13831" max="13831" width="0" style="15" hidden="1" customWidth="1"/>
    <col min="13832" max="14079" width="9" style="15"/>
    <col min="14080" max="14080" width="2.25" style="15" customWidth="1"/>
    <col min="14081" max="14081" width="27.75" style="15" bestFit="1" customWidth="1"/>
    <col min="14082" max="14084" width="14.75" style="15" customWidth="1"/>
    <col min="14085" max="14085" width="23.25" style="15" customWidth="1"/>
    <col min="14086" max="14086" width="2.5" style="15" customWidth="1"/>
    <col min="14087" max="14087" width="0" style="15" hidden="1" customWidth="1"/>
    <col min="14088" max="14335" width="9" style="15"/>
    <col min="14336" max="14336" width="2.25" style="15" customWidth="1"/>
    <col min="14337" max="14337" width="27.75" style="15" bestFit="1" customWidth="1"/>
    <col min="14338" max="14340" width="14.75" style="15" customWidth="1"/>
    <col min="14341" max="14341" width="23.25" style="15" customWidth="1"/>
    <col min="14342" max="14342" width="2.5" style="15" customWidth="1"/>
    <col min="14343" max="14343" width="0" style="15" hidden="1" customWidth="1"/>
    <col min="14344" max="14591" width="9" style="15"/>
    <col min="14592" max="14592" width="2.25" style="15" customWidth="1"/>
    <col min="14593" max="14593" width="27.75" style="15" bestFit="1" customWidth="1"/>
    <col min="14594" max="14596" width="14.75" style="15" customWidth="1"/>
    <col min="14597" max="14597" width="23.25" style="15" customWidth="1"/>
    <col min="14598" max="14598" width="2.5" style="15" customWidth="1"/>
    <col min="14599" max="14599" width="0" style="15" hidden="1" customWidth="1"/>
    <col min="14600" max="14847" width="9" style="15"/>
    <col min="14848" max="14848" width="2.25" style="15" customWidth="1"/>
    <col min="14849" max="14849" width="27.75" style="15" bestFit="1" customWidth="1"/>
    <col min="14850" max="14852" width="14.75" style="15" customWidth="1"/>
    <col min="14853" max="14853" width="23.25" style="15" customWidth="1"/>
    <col min="14854" max="14854" width="2.5" style="15" customWidth="1"/>
    <col min="14855" max="14855" width="0" style="15" hidden="1" customWidth="1"/>
    <col min="14856" max="15103" width="9" style="15"/>
    <col min="15104" max="15104" width="2.25" style="15" customWidth="1"/>
    <col min="15105" max="15105" width="27.75" style="15" bestFit="1" customWidth="1"/>
    <col min="15106" max="15108" width="14.75" style="15" customWidth="1"/>
    <col min="15109" max="15109" width="23.25" style="15" customWidth="1"/>
    <col min="15110" max="15110" width="2.5" style="15" customWidth="1"/>
    <col min="15111" max="15111" width="0" style="15" hidden="1" customWidth="1"/>
    <col min="15112" max="15359" width="9" style="15"/>
    <col min="15360" max="15360" width="2.25" style="15" customWidth="1"/>
    <col min="15361" max="15361" width="27.75" style="15" bestFit="1" customWidth="1"/>
    <col min="15362" max="15364" width="14.75" style="15" customWidth="1"/>
    <col min="15365" max="15365" width="23.25" style="15" customWidth="1"/>
    <col min="15366" max="15366" width="2.5" style="15" customWidth="1"/>
    <col min="15367" max="15367" width="0" style="15" hidden="1" customWidth="1"/>
    <col min="15368" max="15615" width="9" style="15"/>
    <col min="15616" max="15616" width="2.25" style="15" customWidth="1"/>
    <col min="15617" max="15617" width="27.75" style="15" bestFit="1" customWidth="1"/>
    <col min="15618" max="15620" width="14.75" style="15" customWidth="1"/>
    <col min="15621" max="15621" width="23.25" style="15" customWidth="1"/>
    <col min="15622" max="15622" width="2.5" style="15" customWidth="1"/>
    <col min="15623" max="15623" width="0" style="15" hidden="1" customWidth="1"/>
    <col min="15624" max="15871" width="9" style="15"/>
    <col min="15872" max="15872" width="2.25" style="15" customWidth="1"/>
    <col min="15873" max="15873" width="27.75" style="15" bestFit="1" customWidth="1"/>
    <col min="15874" max="15876" width="14.75" style="15" customWidth="1"/>
    <col min="15877" max="15877" width="23.25" style="15" customWidth="1"/>
    <col min="15878" max="15878" width="2.5" style="15" customWidth="1"/>
    <col min="15879" max="15879" width="0" style="15" hidden="1" customWidth="1"/>
    <col min="15880" max="16127" width="9" style="15"/>
    <col min="16128" max="16128" width="2.25" style="15" customWidth="1"/>
    <col min="16129" max="16129" width="27.75" style="15" bestFit="1" customWidth="1"/>
    <col min="16130" max="16132" width="14.75" style="15" customWidth="1"/>
    <col min="16133" max="16133" width="23.25" style="15" customWidth="1"/>
    <col min="16134" max="16134" width="2.5" style="15" customWidth="1"/>
    <col min="16135" max="16135" width="0" style="15" hidden="1" customWidth="1"/>
    <col min="16136" max="16384" width="9" style="15"/>
  </cols>
  <sheetData>
    <row r="1" spans="1:7" ht="10.5" customHeight="1">
      <c r="B1" s="13"/>
      <c r="C1" s="13"/>
      <c r="D1" s="13"/>
      <c r="E1" s="13"/>
      <c r="F1" s="13"/>
      <c r="G1" s="14"/>
    </row>
    <row r="2" spans="1:7" ht="18.75" customHeight="1">
      <c r="A2" s="16" t="s">
        <v>123</v>
      </c>
      <c r="B2" s="16"/>
      <c r="C2" s="13"/>
      <c r="D2" s="13"/>
      <c r="E2" s="13"/>
      <c r="F2" s="13"/>
      <c r="G2" s="14"/>
    </row>
    <row r="3" spans="1:7" s="18" customFormat="1" ht="24" customHeight="1">
      <c r="B3" s="343" t="s">
        <v>68</v>
      </c>
      <c r="C3" s="343"/>
      <c r="D3" s="343"/>
      <c r="E3" s="343"/>
      <c r="F3" s="343"/>
      <c r="G3" s="17"/>
    </row>
    <row r="4" spans="1:7" s="18" customFormat="1" ht="24" customHeight="1">
      <c r="B4" s="65"/>
      <c r="C4" s="65"/>
      <c r="D4" s="65"/>
      <c r="E4" s="65"/>
      <c r="F4" s="65"/>
      <c r="G4" s="17"/>
    </row>
    <row r="5" spans="1:7" s="18" customFormat="1" ht="24" customHeight="1">
      <c r="B5" s="66" t="s">
        <v>89</v>
      </c>
      <c r="C5" s="65"/>
      <c r="D5" s="65"/>
      <c r="E5" s="65"/>
      <c r="F5" s="65"/>
      <c r="G5" s="17"/>
    </row>
    <row r="6" spans="1:7" s="18" customFormat="1" ht="5.25" customHeight="1" thickBot="1">
      <c r="B6" s="19"/>
      <c r="C6" s="19"/>
      <c r="D6" s="19"/>
      <c r="E6" s="19"/>
      <c r="F6" s="19"/>
      <c r="G6" s="17"/>
    </row>
    <row r="7" spans="1:7" s="18" customFormat="1" ht="33.75" customHeight="1" thickBot="1">
      <c r="B7" s="67" t="s">
        <v>90</v>
      </c>
      <c r="C7" s="68" t="s">
        <v>91</v>
      </c>
      <c r="D7" s="344" t="s">
        <v>92</v>
      </c>
      <c r="E7" s="345"/>
      <c r="F7" s="69" t="s">
        <v>72</v>
      </c>
      <c r="G7" s="17"/>
    </row>
    <row r="8" spans="1:7" s="18" customFormat="1" ht="33.75" customHeight="1">
      <c r="B8" s="70" t="s">
        <v>93</v>
      </c>
      <c r="C8" s="131"/>
      <c r="D8" s="346"/>
      <c r="E8" s="347"/>
      <c r="F8" s="71"/>
      <c r="G8" s="17"/>
    </row>
    <row r="9" spans="1:7" s="18" customFormat="1" ht="33.75" customHeight="1">
      <c r="B9" s="72" t="s">
        <v>94</v>
      </c>
      <c r="C9" s="132"/>
      <c r="D9" s="348"/>
      <c r="E9" s="349"/>
      <c r="F9" s="73"/>
      <c r="G9" s="17"/>
    </row>
    <row r="10" spans="1:7" s="18" customFormat="1" ht="33.75" customHeight="1">
      <c r="B10" s="72" t="s">
        <v>95</v>
      </c>
      <c r="C10" s="132"/>
      <c r="D10" s="350"/>
      <c r="E10" s="351"/>
      <c r="F10" s="73"/>
      <c r="G10" s="17"/>
    </row>
    <row r="11" spans="1:7" s="18" customFormat="1" ht="33.75" customHeight="1" thickBot="1">
      <c r="B11" s="74" t="s">
        <v>96</v>
      </c>
      <c r="C11" s="133"/>
      <c r="D11" s="352"/>
      <c r="E11" s="353"/>
      <c r="F11" s="75"/>
      <c r="G11" s="17"/>
    </row>
    <row r="12" spans="1:7" s="18" customFormat="1" ht="33.75" customHeight="1" thickTop="1" thickBot="1">
      <c r="B12" s="76" t="s">
        <v>97</v>
      </c>
      <c r="C12" s="134">
        <f>SUM(C8:C11)</f>
        <v>0</v>
      </c>
      <c r="D12" s="354"/>
      <c r="E12" s="355"/>
      <c r="F12" s="77"/>
      <c r="G12" s="17"/>
    </row>
    <row r="13" spans="1:7" s="18" customFormat="1" ht="24" customHeight="1">
      <c r="B13" s="65"/>
      <c r="C13" s="65"/>
      <c r="D13" s="65"/>
      <c r="E13" s="65"/>
      <c r="F13" s="65"/>
      <c r="G13" s="17"/>
    </row>
    <row r="14" spans="1:7" s="18" customFormat="1" ht="24" customHeight="1">
      <c r="B14" s="66" t="s">
        <v>98</v>
      </c>
      <c r="C14" s="65"/>
      <c r="D14" s="65"/>
      <c r="E14" s="65"/>
      <c r="F14" s="65"/>
      <c r="G14" s="17"/>
    </row>
    <row r="15" spans="1:7" s="18" customFormat="1" ht="5.25" customHeight="1" thickBot="1">
      <c r="B15" s="19"/>
      <c r="C15" s="19"/>
      <c r="D15" s="19"/>
      <c r="E15" s="19"/>
      <c r="F15" s="19"/>
      <c r="G15" s="17"/>
    </row>
    <row r="16" spans="1:7" ht="18" customHeight="1">
      <c r="B16" s="20"/>
      <c r="C16" s="356" t="s">
        <v>69</v>
      </c>
      <c r="D16" s="356" t="s">
        <v>70</v>
      </c>
      <c r="E16" s="356" t="s">
        <v>309</v>
      </c>
      <c r="F16" s="359" t="s">
        <v>72</v>
      </c>
      <c r="G16" s="21"/>
    </row>
    <row r="17" spans="2:7" ht="18" customHeight="1">
      <c r="B17" s="22" t="s">
        <v>99</v>
      </c>
      <c r="C17" s="357"/>
      <c r="D17" s="357"/>
      <c r="E17" s="357"/>
      <c r="F17" s="360"/>
      <c r="G17" s="21"/>
    </row>
    <row r="18" spans="2:7" ht="18" customHeight="1">
      <c r="B18" s="23"/>
      <c r="C18" s="357"/>
      <c r="D18" s="357"/>
      <c r="E18" s="357"/>
      <c r="F18" s="360"/>
      <c r="G18" s="21"/>
    </row>
    <row r="19" spans="2:7" ht="18" customHeight="1">
      <c r="B19" s="23"/>
      <c r="C19" s="358"/>
      <c r="D19" s="358"/>
      <c r="E19" s="358"/>
      <c r="F19" s="360"/>
      <c r="G19" s="21"/>
    </row>
    <row r="20" spans="2:7" ht="18" customHeight="1" thickBot="1">
      <c r="B20" s="24"/>
      <c r="C20" s="25" t="s">
        <v>73</v>
      </c>
      <c r="D20" s="25" t="s">
        <v>73</v>
      </c>
      <c r="E20" s="25" t="s">
        <v>73</v>
      </c>
      <c r="F20" s="361"/>
      <c r="G20" s="21"/>
    </row>
    <row r="21" spans="2:7" ht="84" customHeight="1" thickBot="1">
      <c r="B21" s="26" t="s">
        <v>100</v>
      </c>
      <c r="C21" s="27">
        <f>C67</f>
        <v>0</v>
      </c>
      <c r="D21" s="27">
        <f>C67</f>
        <v>0</v>
      </c>
      <c r="E21" s="27">
        <f>ROUNDDOWN(D21*2/3,0)</f>
        <v>0</v>
      </c>
      <c r="F21" s="28"/>
      <c r="G21" s="21"/>
    </row>
    <row r="22" spans="2:7" ht="21.95" customHeight="1">
      <c r="B22" s="342"/>
      <c r="C22" s="342"/>
      <c r="D22" s="342"/>
      <c r="E22" s="342"/>
      <c r="F22" s="342"/>
      <c r="G22" s="21"/>
    </row>
    <row r="23" spans="2:7" ht="21.95" customHeight="1">
      <c r="B23" s="362" t="s">
        <v>108</v>
      </c>
      <c r="C23" s="362"/>
      <c r="D23" s="362"/>
      <c r="E23" s="362"/>
      <c r="F23" s="362"/>
      <c r="G23" s="21"/>
    </row>
    <row r="24" spans="2:7" ht="21.95" customHeight="1" thickBot="1">
      <c r="B24" s="29"/>
      <c r="C24" s="30"/>
      <c r="D24" s="30"/>
      <c r="E24" s="30"/>
      <c r="F24" s="31" t="s">
        <v>74</v>
      </c>
      <c r="G24" s="21"/>
    </row>
    <row r="25" spans="2:7" ht="21.95" customHeight="1">
      <c r="B25" s="363" t="s">
        <v>75</v>
      </c>
      <c r="C25" s="365" t="s">
        <v>101</v>
      </c>
      <c r="D25" s="375" t="s">
        <v>76</v>
      </c>
      <c r="E25" s="376"/>
      <c r="F25" s="377"/>
    </row>
    <row r="26" spans="2:7" ht="21.95" customHeight="1" thickBot="1">
      <c r="B26" s="364"/>
      <c r="C26" s="366"/>
      <c r="D26" s="32" t="s">
        <v>102</v>
      </c>
      <c r="E26" s="378" t="s">
        <v>85</v>
      </c>
      <c r="F26" s="379"/>
    </row>
    <row r="27" spans="2:7" ht="18.75" customHeight="1">
      <c r="B27" s="367" t="s">
        <v>103</v>
      </c>
      <c r="C27" s="135" t="str">
        <f>IF(D27="","",SUMIFS('別記様式第5号ー【参考】 '!$I:$I,'別記様式第5号ー【参考】 '!$D:$D,様式第5号ー別紙２!$B$27,'別記様式第5号ー【参考】 '!$E:$E,様式第5号ー別紙２!D27))</f>
        <v/>
      </c>
      <c r="D27" s="33"/>
      <c r="E27" s="420" t="str">
        <f t="shared" ref="E27:E34" si="0">IF(OR(C27="",C27=0),"","別紙「補助事業用帳簿」のとおり")</f>
        <v/>
      </c>
      <c r="F27" s="421"/>
    </row>
    <row r="28" spans="2:7" ht="18.75" customHeight="1">
      <c r="B28" s="368"/>
      <c r="C28" s="136" t="str">
        <f>IF(D28="","",SUMIFS('別記様式第5号ー【参考】 '!$I:$I,'別記様式第5号ー【参考】 '!$D:$D,様式第5号ー別紙２!$B$27,'別記様式第5号ー【参考】 '!$E:$E,様式第5号ー別紙２!D28))</f>
        <v/>
      </c>
      <c r="D28" s="36"/>
      <c r="E28" s="420" t="str">
        <f t="shared" si="0"/>
        <v/>
      </c>
      <c r="F28" s="421"/>
    </row>
    <row r="29" spans="2:7" ht="18.75" customHeight="1">
      <c r="B29" s="368"/>
      <c r="C29" s="137" t="str">
        <f>IF(D29="","",SUMIFS('別記様式第5号ー【参考】 '!$I:$I,'別記様式第5号ー【参考】 '!$D:$D,様式第5号ー別紙２!$B$27,'別記様式第5号ー【参考】 '!$E:$E,様式第5号ー別紙２!D29))</f>
        <v/>
      </c>
      <c r="D29" s="37"/>
      <c r="E29" s="420" t="str">
        <f t="shared" si="0"/>
        <v/>
      </c>
      <c r="F29" s="421"/>
    </row>
    <row r="30" spans="2:7" ht="18.75" customHeight="1">
      <c r="B30" s="368"/>
      <c r="C30" s="137" t="str">
        <f>IF(D30="","",SUMIFS('別記様式第5号ー【参考】 '!$I:$I,'別記様式第5号ー【参考】 '!$D:$D,様式第5号ー別紙２!$B$27,'別記様式第5号ー【参考】 '!$E:$E,様式第5号ー別紙２!D30))</f>
        <v/>
      </c>
      <c r="D30" s="37"/>
      <c r="E30" s="420" t="str">
        <f t="shared" si="0"/>
        <v/>
      </c>
      <c r="F30" s="421"/>
    </row>
    <row r="31" spans="2:7" ht="18.75" customHeight="1">
      <c r="B31" s="368"/>
      <c r="C31" s="137" t="str">
        <f>IF(D31="","",SUMIFS('別記様式第5号ー【参考】 '!$I:$I,'別記様式第5号ー【参考】 '!$D:$D,様式第5号ー別紙２!$B$27,'別記様式第5号ー【参考】 '!$E:$E,様式第5号ー別紙２!D31))</f>
        <v/>
      </c>
      <c r="D31" s="37"/>
      <c r="E31" s="420" t="str">
        <f t="shared" si="0"/>
        <v/>
      </c>
      <c r="F31" s="421"/>
    </row>
    <row r="32" spans="2:7" ht="18.75" customHeight="1">
      <c r="B32" s="368"/>
      <c r="C32" s="137" t="str">
        <f>IF(D32="","",SUMIFS('別記様式第5号ー【参考】 '!$I:$I,'別記様式第5号ー【参考】 '!$D:$D,様式第5号ー別紙２!$B$27,'別記様式第5号ー【参考】 '!$E:$E,様式第5号ー別紙２!D32))</f>
        <v/>
      </c>
      <c r="D32" s="37"/>
      <c r="E32" s="420" t="str">
        <f t="shared" si="0"/>
        <v/>
      </c>
      <c r="F32" s="421"/>
    </row>
    <row r="33" spans="2:6" ht="18.75" customHeight="1">
      <c r="B33" s="368"/>
      <c r="C33" s="137" t="str">
        <f>IF(D33="","",SUMIFS('別記様式第5号ー【参考】 '!$I:$I,'別記様式第5号ー【参考】 '!$D:$D,様式第5号ー別紙２!$B$27,'別記様式第5号ー【参考】 '!$E:$E,様式第5号ー別紙２!D33))</f>
        <v/>
      </c>
      <c r="D33" s="37"/>
      <c r="E33" s="420" t="str">
        <f t="shared" si="0"/>
        <v/>
      </c>
      <c r="F33" s="421"/>
    </row>
    <row r="34" spans="2:6" ht="18.75" customHeight="1">
      <c r="B34" s="369"/>
      <c r="C34" s="138" t="str">
        <f>IF(D34="","",SUMIFS('別記様式第5号ー【参考】 '!$I:$I,'別記様式第5号ー【参考】 '!$D:$D,様式第5号ー別紙２!$B$27,'別記様式第5号ー【参考】 '!$E:$E,様式第5号ー別紙２!D34))</f>
        <v/>
      </c>
      <c r="D34" s="34"/>
      <c r="E34" s="420" t="str">
        <f t="shared" si="0"/>
        <v/>
      </c>
      <c r="F34" s="421"/>
    </row>
    <row r="35" spans="2:6" ht="18.75" customHeight="1">
      <c r="B35" s="38" t="s">
        <v>77</v>
      </c>
      <c r="C35" s="139">
        <f>SUM(C27:C34)</f>
        <v>0</v>
      </c>
      <c r="D35" s="385"/>
      <c r="E35" s="386"/>
      <c r="F35" s="387"/>
    </row>
    <row r="36" spans="2:6" ht="18.75" customHeight="1">
      <c r="B36" s="374" t="s">
        <v>104</v>
      </c>
      <c r="C36" s="140" t="str">
        <f>IF(D36="","",SUMIFS('別記様式第5号ー【参考】 '!$I:$I,'別記様式第5号ー【参考】 '!$D:$D,様式第5号ー別紙２!$B$36,'別記様式第5号ー【参考】 '!$E:$E,様式第5号ー別紙２!D36))</f>
        <v/>
      </c>
      <c r="D36" s="78"/>
      <c r="E36" s="422" t="str">
        <f t="shared" ref="E36:E43" si="1">IF(OR(C36="",C36=0),"","別紙「補助事業用帳簿」のとおり")</f>
        <v/>
      </c>
      <c r="F36" s="423"/>
    </row>
    <row r="37" spans="2:6" ht="18.75" customHeight="1">
      <c r="B37" s="368"/>
      <c r="C37" s="136" t="str">
        <f>IF(D37="","",SUMIFS('別記様式第5号ー【参考】 '!$I:$I,'別記様式第5号ー【参考】 '!$D:$D,様式第5号ー別紙２!$B$36,'別記様式第5号ー【参考】 '!$E:$E,様式第5号ー別紙２!D37))</f>
        <v/>
      </c>
      <c r="D37" s="36"/>
      <c r="E37" s="420" t="str">
        <f t="shared" si="1"/>
        <v/>
      </c>
      <c r="F37" s="421"/>
    </row>
    <row r="38" spans="2:6" ht="18.75" customHeight="1">
      <c r="B38" s="368"/>
      <c r="C38" s="136" t="str">
        <f>IF(D38="","",SUMIFS('別記様式第5号ー【参考】 '!$I:$I,'別記様式第5号ー【参考】 '!$D:$D,様式第5号ー別紙２!$B$36,'別記様式第5号ー【参考】 '!$E:$E,様式第5号ー別紙２!D38))</f>
        <v/>
      </c>
      <c r="D38" s="36"/>
      <c r="E38" s="420" t="str">
        <f t="shared" si="1"/>
        <v/>
      </c>
      <c r="F38" s="421"/>
    </row>
    <row r="39" spans="2:6" ht="18.75" customHeight="1">
      <c r="B39" s="368"/>
      <c r="C39" s="136" t="str">
        <f>IF(D39="","",SUMIFS('別記様式第5号ー【参考】 '!$I:$I,'別記様式第5号ー【参考】 '!$D:$D,様式第5号ー別紙２!$B$36,'別記様式第5号ー【参考】 '!$E:$E,様式第5号ー別紙２!D39))</f>
        <v/>
      </c>
      <c r="D39" s="36"/>
      <c r="E39" s="420" t="str">
        <f t="shared" si="1"/>
        <v/>
      </c>
      <c r="F39" s="421"/>
    </row>
    <row r="40" spans="2:6" ht="18.75" customHeight="1">
      <c r="B40" s="368"/>
      <c r="C40" s="137" t="str">
        <f>IF(D40="","",SUMIFS('別記様式第5号ー【参考】 '!$I:$I,'別記様式第5号ー【参考】 '!$D:$D,様式第5号ー別紙２!$B$36,'別記様式第5号ー【参考】 '!$E:$E,様式第5号ー別紙２!D40))</f>
        <v/>
      </c>
      <c r="D40" s="37"/>
      <c r="E40" s="420" t="str">
        <f t="shared" si="1"/>
        <v/>
      </c>
      <c r="F40" s="421"/>
    </row>
    <row r="41" spans="2:6" ht="18.75" customHeight="1">
      <c r="B41" s="368"/>
      <c r="C41" s="137" t="str">
        <f>IF(D41="","",SUMIFS('別記様式第5号ー【参考】 '!$I:$I,'別記様式第5号ー【参考】 '!$D:$D,様式第5号ー別紙２!$B$36,'別記様式第5号ー【参考】 '!$E:$E,様式第5号ー別紙２!D41))</f>
        <v/>
      </c>
      <c r="D41" s="37"/>
      <c r="E41" s="420" t="str">
        <f t="shared" si="1"/>
        <v/>
      </c>
      <c r="F41" s="421"/>
    </row>
    <row r="42" spans="2:6" ht="18.75" customHeight="1">
      <c r="B42" s="368"/>
      <c r="C42" s="137" t="str">
        <f>IF(D42="","",SUMIFS('別記様式第5号ー【参考】 '!$I:$I,'別記様式第5号ー【参考】 '!$D:$D,様式第5号ー別紙２!$B$36,'別記様式第5号ー【参考】 '!$E:$E,様式第5号ー別紙２!D42))</f>
        <v/>
      </c>
      <c r="D42" s="37"/>
      <c r="E42" s="420" t="str">
        <f t="shared" si="1"/>
        <v/>
      </c>
      <c r="F42" s="421"/>
    </row>
    <row r="43" spans="2:6" ht="18.75" customHeight="1">
      <c r="B43" s="369"/>
      <c r="C43" s="138" t="str">
        <f>IF(D43="","",SUMIFS('別記様式第5号ー【参考】 '!$I:$I,'別記様式第5号ー【参考】 '!$D:$D,様式第5号ー別紙２!$B$36,'別記様式第5号ー【参考】 '!$E:$E,様式第5号ー別紙２!D43))</f>
        <v/>
      </c>
      <c r="D43" s="34"/>
      <c r="E43" s="420" t="str">
        <f t="shared" si="1"/>
        <v/>
      </c>
      <c r="F43" s="421"/>
    </row>
    <row r="44" spans="2:6" ht="18.75" customHeight="1">
      <c r="B44" s="35" t="s">
        <v>77</v>
      </c>
      <c r="C44" s="141">
        <f>SUM(C36:C43)</f>
        <v>0</v>
      </c>
      <c r="D44" s="388"/>
      <c r="E44" s="389"/>
      <c r="F44" s="390"/>
    </row>
    <row r="45" spans="2:6" ht="18.75" customHeight="1">
      <c r="B45" s="382" t="s">
        <v>105</v>
      </c>
      <c r="C45" s="140" t="str">
        <f>IF(D45="","",SUMIFS('別記様式第5号ー【参考】 '!$I:$I,'別記様式第5号ー【参考】 '!$D:$D,様式第5号ー別紙２!$B$45,'別記様式第5号ー【参考】 '!$E:$E,様式第5号ー別紙２!D45))</f>
        <v/>
      </c>
      <c r="D45" s="78"/>
      <c r="E45" s="420" t="str">
        <f t="shared" ref="E45:E52" si="2">IF(OR(C45="",C45=0),"","別紙「補助事業用帳簿」のとおり")</f>
        <v/>
      </c>
      <c r="F45" s="421"/>
    </row>
    <row r="46" spans="2:6" ht="18.75" customHeight="1">
      <c r="B46" s="368"/>
      <c r="C46" s="137" t="str">
        <f>IF(D46="","",SUMIFS('別記様式第5号ー【参考】 '!$I:$I,'別記様式第5号ー【参考】 '!$D:$D,様式第5号ー別紙２!$B$45,'別記様式第5号ー【参考】 '!$E:$E,様式第5号ー別紙２!D46))</f>
        <v/>
      </c>
      <c r="D46" s="37"/>
      <c r="E46" s="420" t="str">
        <f t="shared" si="2"/>
        <v/>
      </c>
      <c r="F46" s="421"/>
    </row>
    <row r="47" spans="2:6" ht="18.75" customHeight="1">
      <c r="B47" s="368"/>
      <c r="C47" s="137" t="str">
        <f>IF(D47="","",SUMIFS('別記様式第5号ー【参考】 '!$I:$I,'別記様式第5号ー【参考】 '!$D:$D,様式第5号ー別紙２!$B$45,'別記様式第5号ー【参考】 '!$E:$E,様式第5号ー別紙２!D47))</f>
        <v/>
      </c>
      <c r="D47" s="37"/>
      <c r="E47" s="420" t="str">
        <f t="shared" si="2"/>
        <v/>
      </c>
      <c r="F47" s="421"/>
    </row>
    <row r="48" spans="2:6" ht="18.75" customHeight="1">
      <c r="B48" s="368"/>
      <c r="C48" s="137" t="str">
        <f>IF(D48="","",SUMIFS('別記様式第5号ー【参考】 '!$I:$I,'別記様式第5号ー【参考】 '!$D:$D,様式第5号ー別紙２!$B$45,'別記様式第5号ー【参考】 '!$E:$E,様式第5号ー別紙２!D48))</f>
        <v/>
      </c>
      <c r="D48" s="37"/>
      <c r="E48" s="420" t="str">
        <f t="shared" si="2"/>
        <v/>
      </c>
      <c r="F48" s="421"/>
    </row>
    <row r="49" spans="2:6" ht="18.75" customHeight="1">
      <c r="B49" s="368"/>
      <c r="C49" s="137" t="str">
        <f>IF(D49="","",SUMIFS('別記様式第5号ー【参考】 '!$I:$I,'別記様式第5号ー【参考】 '!$D:$D,様式第5号ー別紙２!$B$45,'別記様式第5号ー【参考】 '!$E:$E,様式第5号ー別紙２!D49))</f>
        <v/>
      </c>
      <c r="D49" s="37"/>
      <c r="E49" s="420" t="str">
        <f t="shared" si="2"/>
        <v/>
      </c>
      <c r="F49" s="421"/>
    </row>
    <row r="50" spans="2:6" ht="18.75" customHeight="1">
      <c r="B50" s="368"/>
      <c r="C50" s="137" t="str">
        <f>IF(D50="","",SUMIFS('別記様式第5号ー【参考】 '!$I:$I,'別記様式第5号ー【参考】 '!$D:$D,様式第5号ー別紙２!$B$45,'別記様式第5号ー【参考】 '!$E:$E,様式第5号ー別紙２!D50))</f>
        <v/>
      </c>
      <c r="D50" s="37"/>
      <c r="E50" s="420" t="str">
        <f t="shared" si="2"/>
        <v/>
      </c>
      <c r="F50" s="421"/>
    </row>
    <row r="51" spans="2:6" ht="18.75" customHeight="1">
      <c r="B51" s="368"/>
      <c r="C51" s="137" t="str">
        <f>IF(D51="","",SUMIFS('別記様式第5号ー【参考】 '!$I:$I,'別記様式第5号ー【参考】 '!$D:$D,様式第5号ー別紙２!$B$45,'別記様式第5号ー【参考】 '!$E:$E,様式第5号ー別紙２!D51))</f>
        <v/>
      </c>
      <c r="D51" s="37"/>
      <c r="E51" s="420" t="str">
        <f t="shared" si="2"/>
        <v/>
      </c>
      <c r="F51" s="421"/>
    </row>
    <row r="52" spans="2:6" ht="18.75" customHeight="1">
      <c r="B52" s="369"/>
      <c r="C52" s="138" t="str">
        <f>IF(D52="","",SUMIFS('別記様式第5号ー【参考】 '!$I:$I,'別記様式第5号ー【参考】 '!$D:$D,様式第5号ー別紙２!$B$45,'別記様式第5号ー【参考】 '!$E:$E,様式第5号ー別紙２!D52))</f>
        <v/>
      </c>
      <c r="D52" s="34"/>
      <c r="E52" s="420" t="str">
        <f t="shared" si="2"/>
        <v/>
      </c>
      <c r="F52" s="421"/>
    </row>
    <row r="53" spans="2:6" ht="18.75" customHeight="1">
      <c r="B53" s="35" t="s">
        <v>77</v>
      </c>
      <c r="C53" s="141">
        <f>SUM(C45:C52)</f>
        <v>0</v>
      </c>
      <c r="D53" s="388"/>
      <c r="E53" s="389"/>
      <c r="F53" s="390"/>
    </row>
    <row r="54" spans="2:6" ht="18.75" customHeight="1">
      <c r="B54" s="374" t="s">
        <v>106</v>
      </c>
      <c r="C54" s="140" t="str">
        <f>IF(D54="","",SUMIFS('別記様式第5号ー【参考】 '!$I:$I,'別記様式第5号ー【参考】 '!$D:$D,様式第5号ー別紙２!$B$54,'別記様式第5号ー【参考】 '!$E:$E,様式第5号ー別紙２!D54))</f>
        <v/>
      </c>
      <c r="D54" s="78"/>
      <c r="E54" s="420" t="str">
        <f t="shared" ref="E54:E61" si="3">IF(OR(C54="",C54=0),"","別紙「補助事業用帳簿」のとおり")</f>
        <v/>
      </c>
      <c r="F54" s="421"/>
    </row>
    <row r="55" spans="2:6" ht="18.75" customHeight="1">
      <c r="B55" s="368"/>
      <c r="C55" s="137" t="str">
        <f>IF(D55="","",SUMIFS('別記様式第5号ー【参考】 '!$I:$I,'別記様式第5号ー【参考】 '!$D:$D,様式第5号ー別紙２!$B$54,'別記様式第5号ー【参考】 '!$E:$E,様式第5号ー別紙２!D55))</f>
        <v/>
      </c>
      <c r="D55" s="37"/>
      <c r="E55" s="420" t="str">
        <f t="shared" si="3"/>
        <v/>
      </c>
      <c r="F55" s="421"/>
    </row>
    <row r="56" spans="2:6" ht="18.75" customHeight="1">
      <c r="B56" s="368"/>
      <c r="C56" s="137" t="str">
        <f>IF(D56="","",SUMIFS('別記様式第5号ー【参考】 '!$I:$I,'別記様式第5号ー【参考】 '!$D:$D,様式第5号ー別紙２!$B$54,'別記様式第5号ー【参考】 '!$E:$E,様式第5号ー別紙２!D56))</f>
        <v/>
      </c>
      <c r="D56" s="37"/>
      <c r="E56" s="420" t="str">
        <f t="shared" si="3"/>
        <v/>
      </c>
      <c r="F56" s="421"/>
    </row>
    <row r="57" spans="2:6" ht="18.75" customHeight="1">
      <c r="B57" s="368"/>
      <c r="C57" s="137" t="str">
        <f>IF(D57="","",SUMIFS('別記様式第5号ー【参考】 '!$I:$I,'別記様式第5号ー【参考】 '!$D:$D,様式第5号ー別紙２!$B$54,'別記様式第5号ー【参考】 '!$E:$E,様式第5号ー別紙２!D57))</f>
        <v/>
      </c>
      <c r="D57" s="37"/>
      <c r="E57" s="420" t="str">
        <f t="shared" si="3"/>
        <v/>
      </c>
      <c r="F57" s="421"/>
    </row>
    <row r="58" spans="2:6" ht="18.75" customHeight="1">
      <c r="B58" s="368"/>
      <c r="C58" s="137" t="str">
        <f>IF(D58="","",SUMIFS('別記様式第5号ー【参考】 '!$I:$I,'別記様式第5号ー【参考】 '!$D:$D,様式第5号ー別紙２!$B$54,'別記様式第5号ー【参考】 '!$E:$E,様式第5号ー別紙２!D58))</f>
        <v/>
      </c>
      <c r="D58" s="37"/>
      <c r="E58" s="420" t="str">
        <f t="shared" si="3"/>
        <v/>
      </c>
      <c r="F58" s="421"/>
    </row>
    <row r="59" spans="2:6" ht="18.75" customHeight="1">
      <c r="B59" s="368"/>
      <c r="C59" s="137" t="str">
        <f>IF(D59="","",SUMIFS('別記様式第5号ー【参考】 '!$I:$I,'別記様式第5号ー【参考】 '!$D:$D,様式第5号ー別紙２!$B$54,'別記様式第5号ー【参考】 '!$E:$E,様式第5号ー別紙２!D59))</f>
        <v/>
      </c>
      <c r="D59" s="37"/>
      <c r="E59" s="420" t="str">
        <f t="shared" si="3"/>
        <v/>
      </c>
      <c r="F59" s="421"/>
    </row>
    <row r="60" spans="2:6" ht="18.75" customHeight="1">
      <c r="B60" s="368"/>
      <c r="C60" s="137" t="str">
        <f>IF(D60="","",SUMIFS('別記様式第5号ー【参考】 '!$I:$I,'別記様式第5号ー【参考】 '!$D:$D,様式第5号ー別紙２!$B$54,'別記様式第5号ー【参考】 '!$E:$E,様式第5号ー別紙２!D60))</f>
        <v/>
      </c>
      <c r="D60" s="37"/>
      <c r="E60" s="420" t="str">
        <f t="shared" si="3"/>
        <v/>
      </c>
      <c r="F60" s="421"/>
    </row>
    <row r="61" spans="2:6" ht="18.75" customHeight="1">
      <c r="B61" s="369"/>
      <c r="C61" s="138" t="str">
        <f>IF(D61="","",SUMIFS('別記様式第5号ー【参考】 '!$I:$I,'別記様式第5号ー【参考】 '!$D:$D,様式第5号ー別紙２!$B$54,'別記様式第5号ー【参考】 '!$E:$E,様式第5号ー別紙２!D61))</f>
        <v/>
      </c>
      <c r="D61" s="34"/>
      <c r="E61" s="420" t="str">
        <f t="shared" si="3"/>
        <v/>
      </c>
      <c r="F61" s="421"/>
    </row>
    <row r="62" spans="2:6" ht="18.75" customHeight="1">
      <c r="B62" s="35" t="s">
        <v>77</v>
      </c>
      <c r="C62" s="141">
        <f>SUM(C54:C61)</f>
        <v>0</v>
      </c>
      <c r="D62" s="388"/>
      <c r="E62" s="389"/>
      <c r="F62" s="390"/>
    </row>
    <row r="63" spans="2:6" ht="18.75" customHeight="1">
      <c r="B63" s="374" t="s">
        <v>107</v>
      </c>
      <c r="C63" s="140"/>
      <c r="D63" s="78"/>
      <c r="E63" s="383"/>
      <c r="F63" s="384"/>
    </row>
    <row r="64" spans="2:6" ht="18.75" customHeight="1">
      <c r="B64" s="368"/>
      <c r="C64" s="137"/>
      <c r="D64" s="37"/>
      <c r="E64" s="370"/>
      <c r="F64" s="371"/>
    </row>
    <row r="65" spans="1:7" ht="18.75" customHeight="1">
      <c r="B65" s="369"/>
      <c r="C65" s="138"/>
      <c r="D65" s="34"/>
      <c r="E65" s="372"/>
      <c r="F65" s="373"/>
    </row>
    <row r="66" spans="1:7" ht="18.75" customHeight="1" thickBot="1">
      <c r="B66" s="35" t="s">
        <v>77</v>
      </c>
      <c r="C66" s="141">
        <f>SUM(C63:C65)</f>
        <v>0</v>
      </c>
      <c r="D66" s="385"/>
      <c r="E66" s="386"/>
      <c r="F66" s="387"/>
    </row>
    <row r="67" spans="1:7" ht="18.75" customHeight="1" thickTop="1" thickBot="1">
      <c r="B67" s="39" t="s">
        <v>78</v>
      </c>
      <c r="C67" s="142">
        <f>SUM(C35,C44,C53,C62,C66)</f>
        <v>0</v>
      </c>
      <c r="D67" s="391"/>
      <c r="E67" s="392"/>
      <c r="F67" s="393"/>
    </row>
    <row r="68" spans="1:7" ht="21.95" customHeight="1">
      <c r="A68" s="15" t="s">
        <v>79</v>
      </c>
      <c r="B68" s="19"/>
      <c r="C68" s="19"/>
      <c r="D68" s="19"/>
      <c r="E68" s="19"/>
      <c r="F68" s="19"/>
    </row>
    <row r="69" spans="1:7" ht="12" customHeight="1">
      <c r="B69" s="19"/>
      <c r="C69" s="19"/>
      <c r="D69" s="19"/>
      <c r="E69" s="19"/>
      <c r="F69" s="19"/>
    </row>
    <row r="70" spans="1:7" ht="32.25" customHeight="1">
      <c r="B70" s="19"/>
      <c r="C70" s="19"/>
      <c r="D70" s="19"/>
      <c r="E70" s="19"/>
      <c r="F70" s="19"/>
      <c r="G70" s="21"/>
    </row>
    <row r="71" spans="1:7">
      <c r="B71" s="40" t="s">
        <v>80</v>
      </c>
    </row>
  </sheetData>
  <mergeCells count="63">
    <mergeCell ref="D67:F67"/>
    <mergeCell ref="D62:F62"/>
    <mergeCell ref="B63:B65"/>
    <mergeCell ref="E63:F63"/>
    <mergeCell ref="E64:F64"/>
    <mergeCell ref="E65:F65"/>
    <mergeCell ref="D66:F66"/>
    <mergeCell ref="D53:F53"/>
    <mergeCell ref="B54:B61"/>
    <mergeCell ref="E54:F54"/>
    <mergeCell ref="E55:F55"/>
    <mergeCell ref="E59:F59"/>
    <mergeCell ref="E60:F60"/>
    <mergeCell ref="E61:F61"/>
    <mergeCell ref="E56:F56"/>
    <mergeCell ref="E57:F57"/>
    <mergeCell ref="E58:F58"/>
    <mergeCell ref="B45:B52"/>
    <mergeCell ref="E45:F45"/>
    <mergeCell ref="E46:F46"/>
    <mergeCell ref="E50:F50"/>
    <mergeCell ref="E51:F51"/>
    <mergeCell ref="E52:F52"/>
    <mergeCell ref="E49:F49"/>
    <mergeCell ref="E34:F34"/>
    <mergeCell ref="D35:F35"/>
    <mergeCell ref="B36:B43"/>
    <mergeCell ref="E36:F36"/>
    <mergeCell ref="E40:F40"/>
    <mergeCell ref="E41:F41"/>
    <mergeCell ref="E42:F42"/>
    <mergeCell ref="E43:F43"/>
    <mergeCell ref="B27:B34"/>
    <mergeCell ref="E27:F27"/>
    <mergeCell ref="E29:F29"/>
    <mergeCell ref="E32:F32"/>
    <mergeCell ref="E33:F33"/>
    <mergeCell ref="E28:F28"/>
    <mergeCell ref="E30:F30"/>
    <mergeCell ref="E31:F31"/>
    <mergeCell ref="B23:F23"/>
    <mergeCell ref="B25:B26"/>
    <mergeCell ref="C25:C26"/>
    <mergeCell ref="D25:F25"/>
    <mergeCell ref="E26:F26"/>
    <mergeCell ref="B22:F22"/>
    <mergeCell ref="B3:F3"/>
    <mergeCell ref="D7:E7"/>
    <mergeCell ref="D8:E8"/>
    <mergeCell ref="D9:E9"/>
    <mergeCell ref="D10:E10"/>
    <mergeCell ref="D11:E11"/>
    <mergeCell ref="D12:E12"/>
    <mergeCell ref="C16:C19"/>
    <mergeCell ref="D16:D19"/>
    <mergeCell ref="E16:E19"/>
    <mergeCell ref="F16:F20"/>
    <mergeCell ref="E37:F37"/>
    <mergeCell ref="E38:F38"/>
    <mergeCell ref="E39:F39"/>
    <mergeCell ref="E47:F47"/>
    <mergeCell ref="E48:F48"/>
    <mergeCell ref="D44:F44"/>
  </mergeCells>
  <phoneticPr fontId="31"/>
  <dataValidations count="4">
    <dataValidation type="list" allowBlank="1" showInputMessage="1" showErrorMessage="1" sqref="D27:D34">
      <formula1>システム構築費</formula1>
    </dataValidation>
    <dataValidation type="list" allowBlank="1" showInputMessage="1" showErrorMessage="1" sqref="D36:D43">
      <formula1>機器等整備費</formula1>
    </dataValidation>
    <dataValidation type="list" allowBlank="1" showInputMessage="1" showErrorMessage="1" sqref="D45:D52">
      <formula1>システム運用関連費</formula1>
    </dataValidation>
    <dataValidation type="list" allowBlank="1" showInputMessage="1" showErrorMessage="1" sqref="D54:D61">
      <formula1>専門家経費</formula1>
    </dataValidation>
  </dataValidations>
  <printOptions horizontalCentered="1" gridLinesSet="0"/>
  <pageMargins left="0.39370078740157483" right="0.39370078740157483" top="0.59055118110236227" bottom="0.39370078740157483" header="0.51181102362204722" footer="0.19685039370078741"/>
  <pageSetup paperSize="9" scale="86" fitToHeight="0" orientation="portrait" r:id="rId1"/>
  <headerFooter alignWithMargins="0"/>
  <rowBreaks count="2" manualBreakCount="2">
    <brk id="22" max="7" man="1"/>
    <brk id="70" max="7"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L52"/>
  <sheetViews>
    <sheetView showGridLines="0" view="pageBreakPreview" zoomScaleNormal="100" zoomScaleSheetLayoutView="100" workbookViewId="0">
      <selection activeCell="B21" sqref="B21:M22"/>
    </sheetView>
  </sheetViews>
  <sheetFormatPr defaultRowHeight="13.5"/>
  <cols>
    <col min="1" max="1" width="1.75" style="43" customWidth="1"/>
    <col min="2" max="2" width="5.875" style="42" customWidth="1"/>
    <col min="3" max="3" width="8.5" style="42" bestFit="1" customWidth="1"/>
    <col min="4" max="4" width="18" style="143" bestFit="1" customWidth="1"/>
    <col min="5" max="5" width="12.25" style="143" bestFit="1" customWidth="1"/>
    <col min="6" max="6" width="18.75" style="42" customWidth="1"/>
    <col min="7" max="7" width="14" style="42" customWidth="1"/>
    <col min="8" max="9" width="11.25" style="149" customWidth="1"/>
    <col min="10" max="12" width="9" style="42"/>
    <col min="13" max="258" width="9" style="43"/>
    <col min="259" max="259" width="1.75" style="43" customWidth="1"/>
    <col min="260" max="262" width="11.375" style="43" customWidth="1"/>
    <col min="263" max="263" width="21.5" style="43" customWidth="1"/>
    <col min="264" max="264" width="14.5" style="43" customWidth="1"/>
    <col min="265" max="265" width="11.375" style="43" customWidth="1"/>
    <col min="266" max="514" width="9" style="43"/>
    <col min="515" max="515" width="1.75" style="43" customWidth="1"/>
    <col min="516" max="518" width="11.375" style="43" customWidth="1"/>
    <col min="519" max="519" width="21.5" style="43" customWidth="1"/>
    <col min="520" max="520" width="14.5" style="43" customWidth="1"/>
    <col min="521" max="521" width="11.375" style="43" customWidth="1"/>
    <col min="522" max="770" width="9" style="43"/>
    <col min="771" max="771" width="1.75" style="43" customWidth="1"/>
    <col min="772" max="774" width="11.375" style="43" customWidth="1"/>
    <col min="775" max="775" width="21.5" style="43" customWidth="1"/>
    <col min="776" max="776" width="14.5" style="43" customWidth="1"/>
    <col min="777" max="777" width="11.375" style="43" customWidth="1"/>
    <col min="778" max="1026" width="9" style="43"/>
    <col min="1027" max="1027" width="1.75" style="43" customWidth="1"/>
    <col min="1028" max="1030" width="11.375" style="43" customWidth="1"/>
    <col min="1031" max="1031" width="21.5" style="43" customWidth="1"/>
    <col min="1032" max="1032" width="14.5" style="43" customWidth="1"/>
    <col min="1033" max="1033" width="11.375" style="43" customWidth="1"/>
    <col min="1034" max="1282" width="9" style="43"/>
    <col min="1283" max="1283" width="1.75" style="43" customWidth="1"/>
    <col min="1284" max="1286" width="11.375" style="43" customWidth="1"/>
    <col min="1287" max="1287" width="21.5" style="43" customWidth="1"/>
    <col min="1288" max="1288" width="14.5" style="43" customWidth="1"/>
    <col min="1289" max="1289" width="11.375" style="43" customWidth="1"/>
    <col min="1290" max="1538" width="9" style="43"/>
    <col min="1539" max="1539" width="1.75" style="43" customWidth="1"/>
    <col min="1540" max="1542" width="11.375" style="43" customWidth="1"/>
    <col min="1543" max="1543" width="21.5" style="43" customWidth="1"/>
    <col min="1544" max="1544" width="14.5" style="43" customWidth="1"/>
    <col min="1545" max="1545" width="11.375" style="43" customWidth="1"/>
    <col min="1546" max="1794" width="9" style="43"/>
    <col min="1795" max="1795" width="1.75" style="43" customWidth="1"/>
    <col min="1796" max="1798" width="11.375" style="43" customWidth="1"/>
    <col min="1799" max="1799" width="21.5" style="43" customWidth="1"/>
    <col min="1800" max="1800" width="14.5" style="43" customWidth="1"/>
    <col min="1801" max="1801" width="11.375" style="43" customWidth="1"/>
    <col min="1802" max="2050" width="9" style="43"/>
    <col min="2051" max="2051" width="1.75" style="43" customWidth="1"/>
    <col min="2052" max="2054" width="11.375" style="43" customWidth="1"/>
    <col min="2055" max="2055" width="21.5" style="43" customWidth="1"/>
    <col min="2056" max="2056" width="14.5" style="43" customWidth="1"/>
    <col min="2057" max="2057" width="11.375" style="43" customWidth="1"/>
    <col min="2058" max="2306" width="9" style="43"/>
    <col min="2307" max="2307" width="1.75" style="43" customWidth="1"/>
    <col min="2308" max="2310" width="11.375" style="43" customWidth="1"/>
    <col min="2311" max="2311" width="21.5" style="43" customWidth="1"/>
    <col min="2312" max="2312" width="14.5" style="43" customWidth="1"/>
    <col min="2313" max="2313" width="11.375" style="43" customWidth="1"/>
    <col min="2314" max="2562" width="9" style="43"/>
    <col min="2563" max="2563" width="1.75" style="43" customWidth="1"/>
    <col min="2564" max="2566" width="11.375" style="43" customWidth="1"/>
    <col min="2567" max="2567" width="21.5" style="43" customWidth="1"/>
    <col min="2568" max="2568" width="14.5" style="43" customWidth="1"/>
    <col min="2569" max="2569" width="11.375" style="43" customWidth="1"/>
    <col min="2570" max="2818" width="9" style="43"/>
    <col min="2819" max="2819" width="1.75" style="43" customWidth="1"/>
    <col min="2820" max="2822" width="11.375" style="43" customWidth="1"/>
    <col min="2823" max="2823" width="21.5" style="43" customWidth="1"/>
    <col min="2824" max="2824" width="14.5" style="43" customWidth="1"/>
    <col min="2825" max="2825" width="11.375" style="43" customWidth="1"/>
    <col min="2826" max="3074" width="9" style="43"/>
    <col min="3075" max="3075" width="1.75" style="43" customWidth="1"/>
    <col min="3076" max="3078" width="11.375" style="43" customWidth="1"/>
    <col min="3079" max="3079" width="21.5" style="43" customWidth="1"/>
    <col min="3080" max="3080" width="14.5" style="43" customWidth="1"/>
    <col min="3081" max="3081" width="11.375" style="43" customWidth="1"/>
    <col min="3082" max="3330" width="9" style="43"/>
    <col min="3331" max="3331" width="1.75" style="43" customWidth="1"/>
    <col min="3332" max="3334" width="11.375" style="43" customWidth="1"/>
    <col min="3335" max="3335" width="21.5" style="43" customWidth="1"/>
    <col min="3336" max="3336" width="14.5" style="43" customWidth="1"/>
    <col min="3337" max="3337" width="11.375" style="43" customWidth="1"/>
    <col min="3338" max="3586" width="9" style="43"/>
    <col min="3587" max="3587" width="1.75" style="43" customWidth="1"/>
    <col min="3588" max="3590" width="11.375" style="43" customWidth="1"/>
    <col min="3591" max="3591" width="21.5" style="43" customWidth="1"/>
    <col min="3592" max="3592" width="14.5" style="43" customWidth="1"/>
    <col min="3593" max="3593" width="11.375" style="43" customWidth="1"/>
    <col min="3594" max="3842" width="9" style="43"/>
    <col min="3843" max="3843" width="1.75" style="43" customWidth="1"/>
    <col min="3844" max="3846" width="11.375" style="43" customWidth="1"/>
    <col min="3847" max="3847" width="21.5" style="43" customWidth="1"/>
    <col min="3848" max="3848" width="14.5" style="43" customWidth="1"/>
    <col min="3849" max="3849" width="11.375" style="43" customWidth="1"/>
    <col min="3850" max="4098" width="9" style="43"/>
    <col min="4099" max="4099" width="1.75" style="43" customWidth="1"/>
    <col min="4100" max="4102" width="11.375" style="43" customWidth="1"/>
    <col min="4103" max="4103" width="21.5" style="43" customWidth="1"/>
    <col min="4104" max="4104" width="14.5" style="43" customWidth="1"/>
    <col min="4105" max="4105" width="11.375" style="43" customWidth="1"/>
    <col min="4106" max="4354" width="9" style="43"/>
    <col min="4355" max="4355" width="1.75" style="43" customWidth="1"/>
    <col min="4356" max="4358" width="11.375" style="43" customWidth="1"/>
    <col min="4359" max="4359" width="21.5" style="43" customWidth="1"/>
    <col min="4360" max="4360" width="14.5" style="43" customWidth="1"/>
    <col min="4361" max="4361" width="11.375" style="43" customWidth="1"/>
    <col min="4362" max="4610" width="9" style="43"/>
    <col min="4611" max="4611" width="1.75" style="43" customWidth="1"/>
    <col min="4612" max="4614" width="11.375" style="43" customWidth="1"/>
    <col min="4615" max="4615" width="21.5" style="43" customWidth="1"/>
    <col min="4616" max="4616" width="14.5" style="43" customWidth="1"/>
    <col min="4617" max="4617" width="11.375" style="43" customWidth="1"/>
    <col min="4618" max="4866" width="9" style="43"/>
    <col min="4867" max="4867" width="1.75" style="43" customWidth="1"/>
    <col min="4868" max="4870" width="11.375" style="43" customWidth="1"/>
    <col min="4871" max="4871" width="21.5" style="43" customWidth="1"/>
    <col min="4872" max="4872" width="14.5" style="43" customWidth="1"/>
    <col min="4873" max="4873" width="11.375" style="43" customWidth="1"/>
    <col min="4874" max="5122" width="9" style="43"/>
    <col min="5123" max="5123" width="1.75" style="43" customWidth="1"/>
    <col min="5124" max="5126" width="11.375" style="43" customWidth="1"/>
    <col min="5127" max="5127" width="21.5" style="43" customWidth="1"/>
    <col min="5128" max="5128" width="14.5" style="43" customWidth="1"/>
    <col min="5129" max="5129" width="11.375" style="43" customWidth="1"/>
    <col min="5130" max="5378" width="9" style="43"/>
    <col min="5379" max="5379" width="1.75" style="43" customWidth="1"/>
    <col min="5380" max="5382" width="11.375" style="43" customWidth="1"/>
    <col min="5383" max="5383" width="21.5" style="43" customWidth="1"/>
    <col min="5384" max="5384" width="14.5" style="43" customWidth="1"/>
    <col min="5385" max="5385" width="11.375" style="43" customWidth="1"/>
    <col min="5386" max="5634" width="9" style="43"/>
    <col min="5635" max="5635" width="1.75" style="43" customWidth="1"/>
    <col min="5636" max="5638" width="11.375" style="43" customWidth="1"/>
    <col min="5639" max="5639" width="21.5" style="43" customWidth="1"/>
    <col min="5640" max="5640" width="14.5" style="43" customWidth="1"/>
    <col min="5641" max="5641" width="11.375" style="43" customWidth="1"/>
    <col min="5642" max="5890" width="9" style="43"/>
    <col min="5891" max="5891" width="1.75" style="43" customWidth="1"/>
    <col min="5892" max="5894" width="11.375" style="43" customWidth="1"/>
    <col min="5895" max="5895" width="21.5" style="43" customWidth="1"/>
    <col min="5896" max="5896" width="14.5" style="43" customWidth="1"/>
    <col min="5897" max="5897" width="11.375" style="43" customWidth="1"/>
    <col min="5898" max="6146" width="9" style="43"/>
    <col min="6147" max="6147" width="1.75" style="43" customWidth="1"/>
    <col min="6148" max="6150" width="11.375" style="43" customWidth="1"/>
    <col min="6151" max="6151" width="21.5" style="43" customWidth="1"/>
    <col min="6152" max="6152" width="14.5" style="43" customWidth="1"/>
    <col min="6153" max="6153" width="11.375" style="43" customWidth="1"/>
    <col min="6154" max="6402" width="9" style="43"/>
    <col min="6403" max="6403" width="1.75" style="43" customWidth="1"/>
    <col min="6404" max="6406" width="11.375" style="43" customWidth="1"/>
    <col min="6407" max="6407" width="21.5" style="43" customWidth="1"/>
    <col min="6408" max="6408" width="14.5" style="43" customWidth="1"/>
    <col min="6409" max="6409" width="11.375" style="43" customWidth="1"/>
    <col min="6410" max="6658" width="9" style="43"/>
    <col min="6659" max="6659" width="1.75" style="43" customWidth="1"/>
    <col min="6660" max="6662" width="11.375" style="43" customWidth="1"/>
    <col min="6663" max="6663" width="21.5" style="43" customWidth="1"/>
    <col min="6664" max="6664" width="14.5" style="43" customWidth="1"/>
    <col min="6665" max="6665" width="11.375" style="43" customWidth="1"/>
    <col min="6666" max="6914" width="9" style="43"/>
    <col min="6915" max="6915" width="1.75" style="43" customWidth="1"/>
    <col min="6916" max="6918" width="11.375" style="43" customWidth="1"/>
    <col min="6919" max="6919" width="21.5" style="43" customWidth="1"/>
    <col min="6920" max="6920" width="14.5" style="43" customWidth="1"/>
    <col min="6921" max="6921" width="11.375" style="43" customWidth="1"/>
    <col min="6922" max="7170" width="9" style="43"/>
    <col min="7171" max="7171" width="1.75" style="43" customWidth="1"/>
    <col min="7172" max="7174" width="11.375" style="43" customWidth="1"/>
    <col min="7175" max="7175" width="21.5" style="43" customWidth="1"/>
    <col min="7176" max="7176" width="14.5" style="43" customWidth="1"/>
    <col min="7177" max="7177" width="11.375" style="43" customWidth="1"/>
    <col min="7178" max="7426" width="9" style="43"/>
    <col min="7427" max="7427" width="1.75" style="43" customWidth="1"/>
    <col min="7428" max="7430" width="11.375" style="43" customWidth="1"/>
    <col min="7431" max="7431" width="21.5" style="43" customWidth="1"/>
    <col min="7432" max="7432" width="14.5" style="43" customWidth="1"/>
    <col min="7433" max="7433" width="11.375" style="43" customWidth="1"/>
    <col min="7434" max="7682" width="9" style="43"/>
    <col min="7683" max="7683" width="1.75" style="43" customWidth="1"/>
    <col min="7684" max="7686" width="11.375" style="43" customWidth="1"/>
    <col min="7687" max="7687" width="21.5" style="43" customWidth="1"/>
    <col min="7688" max="7688" width="14.5" style="43" customWidth="1"/>
    <col min="7689" max="7689" width="11.375" style="43" customWidth="1"/>
    <col min="7690" max="7938" width="9" style="43"/>
    <col min="7939" max="7939" width="1.75" style="43" customWidth="1"/>
    <col min="7940" max="7942" width="11.375" style="43" customWidth="1"/>
    <col min="7943" max="7943" width="21.5" style="43" customWidth="1"/>
    <col min="7944" max="7944" width="14.5" style="43" customWidth="1"/>
    <col min="7945" max="7945" width="11.375" style="43" customWidth="1"/>
    <col min="7946" max="8194" width="9" style="43"/>
    <col min="8195" max="8195" width="1.75" style="43" customWidth="1"/>
    <col min="8196" max="8198" width="11.375" style="43" customWidth="1"/>
    <col min="8199" max="8199" width="21.5" style="43" customWidth="1"/>
    <col min="8200" max="8200" width="14.5" style="43" customWidth="1"/>
    <col min="8201" max="8201" width="11.375" style="43" customWidth="1"/>
    <col min="8202" max="8450" width="9" style="43"/>
    <col min="8451" max="8451" width="1.75" style="43" customWidth="1"/>
    <col min="8452" max="8454" width="11.375" style="43" customWidth="1"/>
    <col min="8455" max="8455" width="21.5" style="43" customWidth="1"/>
    <col min="8456" max="8456" width="14.5" style="43" customWidth="1"/>
    <col min="8457" max="8457" width="11.375" style="43" customWidth="1"/>
    <col min="8458" max="8706" width="9" style="43"/>
    <col min="8707" max="8707" width="1.75" style="43" customWidth="1"/>
    <col min="8708" max="8710" width="11.375" style="43" customWidth="1"/>
    <col min="8711" max="8711" width="21.5" style="43" customWidth="1"/>
    <col min="8712" max="8712" width="14.5" style="43" customWidth="1"/>
    <col min="8713" max="8713" width="11.375" style="43" customWidth="1"/>
    <col min="8714" max="8962" width="9" style="43"/>
    <col min="8963" max="8963" width="1.75" style="43" customWidth="1"/>
    <col min="8964" max="8966" width="11.375" style="43" customWidth="1"/>
    <col min="8967" max="8967" width="21.5" style="43" customWidth="1"/>
    <col min="8968" max="8968" width="14.5" style="43" customWidth="1"/>
    <col min="8969" max="8969" width="11.375" style="43" customWidth="1"/>
    <col min="8970" max="9218" width="9" style="43"/>
    <col min="9219" max="9219" width="1.75" style="43" customWidth="1"/>
    <col min="9220" max="9222" width="11.375" style="43" customWidth="1"/>
    <col min="9223" max="9223" width="21.5" style="43" customWidth="1"/>
    <col min="9224" max="9224" width="14.5" style="43" customWidth="1"/>
    <col min="9225" max="9225" width="11.375" style="43" customWidth="1"/>
    <col min="9226" max="9474" width="9" style="43"/>
    <col min="9475" max="9475" width="1.75" style="43" customWidth="1"/>
    <col min="9476" max="9478" width="11.375" style="43" customWidth="1"/>
    <col min="9479" max="9479" width="21.5" style="43" customWidth="1"/>
    <col min="9480" max="9480" width="14.5" style="43" customWidth="1"/>
    <col min="9481" max="9481" width="11.375" style="43" customWidth="1"/>
    <col min="9482" max="9730" width="9" style="43"/>
    <col min="9731" max="9731" width="1.75" style="43" customWidth="1"/>
    <col min="9732" max="9734" width="11.375" style="43" customWidth="1"/>
    <col min="9735" max="9735" width="21.5" style="43" customWidth="1"/>
    <col min="9736" max="9736" width="14.5" style="43" customWidth="1"/>
    <col min="9737" max="9737" width="11.375" style="43" customWidth="1"/>
    <col min="9738" max="9986" width="9" style="43"/>
    <col min="9987" max="9987" width="1.75" style="43" customWidth="1"/>
    <col min="9988" max="9990" width="11.375" style="43" customWidth="1"/>
    <col min="9991" max="9991" width="21.5" style="43" customWidth="1"/>
    <col min="9992" max="9992" width="14.5" style="43" customWidth="1"/>
    <col min="9993" max="9993" width="11.375" style="43" customWidth="1"/>
    <col min="9994" max="10242" width="9" style="43"/>
    <col min="10243" max="10243" width="1.75" style="43" customWidth="1"/>
    <col min="10244" max="10246" width="11.375" style="43" customWidth="1"/>
    <col min="10247" max="10247" width="21.5" style="43" customWidth="1"/>
    <col min="10248" max="10248" width="14.5" style="43" customWidth="1"/>
    <col min="10249" max="10249" width="11.375" style="43" customWidth="1"/>
    <col min="10250" max="10498" width="9" style="43"/>
    <col min="10499" max="10499" width="1.75" style="43" customWidth="1"/>
    <col min="10500" max="10502" width="11.375" style="43" customWidth="1"/>
    <col min="10503" max="10503" width="21.5" style="43" customWidth="1"/>
    <col min="10504" max="10504" width="14.5" style="43" customWidth="1"/>
    <col min="10505" max="10505" width="11.375" style="43" customWidth="1"/>
    <col min="10506" max="10754" width="9" style="43"/>
    <col min="10755" max="10755" width="1.75" style="43" customWidth="1"/>
    <col min="10756" max="10758" width="11.375" style="43" customWidth="1"/>
    <col min="10759" max="10759" width="21.5" style="43" customWidth="1"/>
    <col min="10760" max="10760" width="14.5" style="43" customWidth="1"/>
    <col min="10761" max="10761" width="11.375" style="43" customWidth="1"/>
    <col min="10762" max="11010" width="9" style="43"/>
    <col min="11011" max="11011" width="1.75" style="43" customWidth="1"/>
    <col min="11012" max="11014" width="11.375" style="43" customWidth="1"/>
    <col min="11015" max="11015" width="21.5" style="43" customWidth="1"/>
    <col min="11016" max="11016" width="14.5" style="43" customWidth="1"/>
    <col min="11017" max="11017" width="11.375" style="43" customWidth="1"/>
    <col min="11018" max="11266" width="9" style="43"/>
    <col min="11267" max="11267" width="1.75" style="43" customWidth="1"/>
    <col min="11268" max="11270" width="11.375" style="43" customWidth="1"/>
    <col min="11271" max="11271" width="21.5" style="43" customWidth="1"/>
    <col min="11272" max="11272" width="14.5" style="43" customWidth="1"/>
    <col min="11273" max="11273" width="11.375" style="43" customWidth="1"/>
    <col min="11274" max="11522" width="9" style="43"/>
    <col min="11523" max="11523" width="1.75" style="43" customWidth="1"/>
    <col min="11524" max="11526" width="11.375" style="43" customWidth="1"/>
    <col min="11527" max="11527" width="21.5" style="43" customWidth="1"/>
    <col min="11528" max="11528" width="14.5" style="43" customWidth="1"/>
    <col min="11529" max="11529" width="11.375" style="43" customWidth="1"/>
    <col min="11530" max="11778" width="9" style="43"/>
    <col min="11779" max="11779" width="1.75" style="43" customWidth="1"/>
    <col min="11780" max="11782" width="11.375" style="43" customWidth="1"/>
    <col min="11783" max="11783" width="21.5" style="43" customWidth="1"/>
    <col min="11784" max="11784" width="14.5" style="43" customWidth="1"/>
    <col min="11785" max="11785" width="11.375" style="43" customWidth="1"/>
    <col min="11786" max="12034" width="9" style="43"/>
    <col min="12035" max="12035" width="1.75" style="43" customWidth="1"/>
    <col min="12036" max="12038" width="11.375" style="43" customWidth="1"/>
    <col min="12039" max="12039" width="21.5" style="43" customWidth="1"/>
    <col min="12040" max="12040" width="14.5" style="43" customWidth="1"/>
    <col min="12041" max="12041" width="11.375" style="43" customWidth="1"/>
    <col min="12042" max="12290" width="9" style="43"/>
    <col min="12291" max="12291" width="1.75" style="43" customWidth="1"/>
    <col min="12292" max="12294" width="11.375" style="43" customWidth="1"/>
    <col min="12295" max="12295" width="21.5" style="43" customWidth="1"/>
    <col min="12296" max="12296" width="14.5" style="43" customWidth="1"/>
    <col min="12297" max="12297" width="11.375" style="43" customWidth="1"/>
    <col min="12298" max="12546" width="9" style="43"/>
    <col min="12547" max="12547" width="1.75" style="43" customWidth="1"/>
    <col min="12548" max="12550" width="11.375" style="43" customWidth="1"/>
    <col min="12551" max="12551" width="21.5" style="43" customWidth="1"/>
    <col min="12552" max="12552" width="14.5" style="43" customWidth="1"/>
    <col min="12553" max="12553" width="11.375" style="43" customWidth="1"/>
    <col min="12554" max="12802" width="9" style="43"/>
    <col min="12803" max="12803" width="1.75" style="43" customWidth="1"/>
    <col min="12804" max="12806" width="11.375" style="43" customWidth="1"/>
    <col min="12807" max="12807" width="21.5" style="43" customWidth="1"/>
    <col min="12808" max="12808" width="14.5" style="43" customWidth="1"/>
    <col min="12809" max="12809" width="11.375" style="43" customWidth="1"/>
    <col min="12810" max="13058" width="9" style="43"/>
    <col min="13059" max="13059" width="1.75" style="43" customWidth="1"/>
    <col min="13060" max="13062" width="11.375" style="43" customWidth="1"/>
    <col min="13063" max="13063" width="21.5" style="43" customWidth="1"/>
    <col min="13064" max="13064" width="14.5" style="43" customWidth="1"/>
    <col min="13065" max="13065" width="11.375" style="43" customWidth="1"/>
    <col min="13066" max="13314" width="9" style="43"/>
    <col min="13315" max="13315" width="1.75" style="43" customWidth="1"/>
    <col min="13316" max="13318" width="11.375" style="43" customWidth="1"/>
    <col min="13319" max="13319" width="21.5" style="43" customWidth="1"/>
    <col min="13320" max="13320" width="14.5" style="43" customWidth="1"/>
    <col min="13321" max="13321" width="11.375" style="43" customWidth="1"/>
    <col min="13322" max="13570" width="9" style="43"/>
    <col min="13571" max="13571" width="1.75" style="43" customWidth="1"/>
    <col min="13572" max="13574" width="11.375" style="43" customWidth="1"/>
    <col min="13575" max="13575" width="21.5" style="43" customWidth="1"/>
    <col min="13576" max="13576" width="14.5" style="43" customWidth="1"/>
    <col min="13577" max="13577" width="11.375" style="43" customWidth="1"/>
    <col min="13578" max="13826" width="9" style="43"/>
    <col min="13827" max="13827" width="1.75" style="43" customWidth="1"/>
    <col min="13828" max="13830" width="11.375" style="43" customWidth="1"/>
    <col min="13831" max="13831" width="21.5" style="43" customWidth="1"/>
    <col min="13832" max="13832" width="14.5" style="43" customWidth="1"/>
    <col min="13833" max="13833" width="11.375" style="43" customWidth="1"/>
    <col min="13834" max="14082" width="9" style="43"/>
    <col min="14083" max="14083" width="1.75" style="43" customWidth="1"/>
    <col min="14084" max="14086" width="11.375" style="43" customWidth="1"/>
    <col min="14087" max="14087" width="21.5" style="43" customWidth="1"/>
    <col min="14088" max="14088" width="14.5" style="43" customWidth="1"/>
    <col min="14089" max="14089" width="11.375" style="43" customWidth="1"/>
    <col min="14090" max="14338" width="9" style="43"/>
    <col min="14339" max="14339" width="1.75" style="43" customWidth="1"/>
    <col min="14340" max="14342" width="11.375" style="43" customWidth="1"/>
    <col min="14343" max="14343" width="21.5" style="43" customWidth="1"/>
    <col min="14344" max="14344" width="14.5" style="43" customWidth="1"/>
    <col min="14345" max="14345" width="11.375" style="43" customWidth="1"/>
    <col min="14346" max="14594" width="9" style="43"/>
    <col min="14595" max="14595" width="1.75" style="43" customWidth="1"/>
    <col min="14596" max="14598" width="11.375" style="43" customWidth="1"/>
    <col min="14599" max="14599" width="21.5" style="43" customWidth="1"/>
    <col min="14600" max="14600" width="14.5" style="43" customWidth="1"/>
    <col min="14601" max="14601" width="11.375" style="43" customWidth="1"/>
    <col min="14602" max="14850" width="9" style="43"/>
    <col min="14851" max="14851" width="1.75" style="43" customWidth="1"/>
    <col min="14852" max="14854" width="11.375" style="43" customWidth="1"/>
    <col min="14855" max="14855" width="21.5" style="43" customWidth="1"/>
    <col min="14856" max="14856" width="14.5" style="43" customWidth="1"/>
    <col min="14857" max="14857" width="11.375" style="43" customWidth="1"/>
    <col min="14858" max="15106" width="9" style="43"/>
    <col min="15107" max="15107" width="1.75" style="43" customWidth="1"/>
    <col min="15108" max="15110" width="11.375" style="43" customWidth="1"/>
    <col min="15111" max="15111" width="21.5" style="43" customWidth="1"/>
    <col min="15112" max="15112" width="14.5" style="43" customWidth="1"/>
    <col min="15113" max="15113" width="11.375" style="43" customWidth="1"/>
    <col min="15114" max="15362" width="9" style="43"/>
    <col min="15363" max="15363" width="1.75" style="43" customWidth="1"/>
    <col min="15364" max="15366" width="11.375" style="43" customWidth="1"/>
    <col min="15367" max="15367" width="21.5" style="43" customWidth="1"/>
    <col min="15368" max="15368" width="14.5" style="43" customWidth="1"/>
    <col min="15369" max="15369" width="11.375" style="43" customWidth="1"/>
    <col min="15370" max="15618" width="9" style="43"/>
    <col min="15619" max="15619" width="1.75" style="43" customWidth="1"/>
    <col min="15620" max="15622" width="11.375" style="43" customWidth="1"/>
    <col min="15623" max="15623" width="21.5" style="43" customWidth="1"/>
    <col min="15624" max="15624" width="14.5" style="43" customWidth="1"/>
    <col min="15625" max="15625" width="11.375" style="43" customWidth="1"/>
    <col min="15626" max="15874" width="9" style="43"/>
    <col min="15875" max="15875" width="1.75" style="43" customWidth="1"/>
    <col min="15876" max="15878" width="11.375" style="43" customWidth="1"/>
    <col min="15879" max="15879" width="21.5" style="43" customWidth="1"/>
    <col min="15880" max="15880" width="14.5" style="43" customWidth="1"/>
    <col min="15881" max="15881" width="11.375" style="43" customWidth="1"/>
    <col min="15882" max="16130" width="9" style="43"/>
    <col min="16131" max="16131" width="1.75" style="43" customWidth="1"/>
    <col min="16132" max="16134" width="11.375" style="43" customWidth="1"/>
    <col min="16135" max="16135" width="21.5" style="43" customWidth="1"/>
    <col min="16136" max="16136" width="14.5" style="43" customWidth="1"/>
    <col min="16137" max="16137" width="11.375" style="43" customWidth="1"/>
    <col min="16138" max="16384" width="9" style="43"/>
  </cols>
  <sheetData>
    <row r="1" spans="1:12">
      <c r="B1" s="41" t="s">
        <v>129</v>
      </c>
    </row>
    <row r="3" spans="1:12" ht="14.25">
      <c r="C3" s="44"/>
      <c r="D3" s="44"/>
      <c r="E3" s="44" t="s">
        <v>81</v>
      </c>
      <c r="F3" s="44"/>
      <c r="G3" s="44"/>
      <c r="H3" s="44"/>
      <c r="I3" s="44"/>
      <c r="J3" s="44"/>
      <c r="K3" s="44"/>
      <c r="L3" s="44"/>
    </row>
    <row r="5" spans="1:12" ht="14.25" thickBot="1">
      <c r="B5" s="41"/>
      <c r="C5" s="41"/>
      <c r="D5" s="144"/>
      <c r="E5" s="144"/>
      <c r="F5" s="41"/>
      <c r="G5" s="41"/>
      <c r="H5" s="150"/>
      <c r="I5" s="150" t="s">
        <v>74</v>
      </c>
      <c r="J5" s="41"/>
      <c r="K5" s="41"/>
      <c r="L5" s="45"/>
    </row>
    <row r="6" spans="1:12" ht="26.25" thickBot="1">
      <c r="B6" s="46" t="s">
        <v>82</v>
      </c>
      <c r="C6" s="47" t="s">
        <v>83</v>
      </c>
      <c r="D6" s="104" t="s">
        <v>84</v>
      </c>
      <c r="E6" s="104" t="s">
        <v>118</v>
      </c>
      <c r="F6" s="48" t="s">
        <v>85</v>
      </c>
      <c r="G6" s="48" t="s">
        <v>86</v>
      </c>
      <c r="H6" s="151" t="s">
        <v>87</v>
      </c>
      <c r="I6" s="152" t="s">
        <v>117</v>
      </c>
      <c r="J6" s="41" t="s">
        <v>119</v>
      </c>
      <c r="K6" s="41"/>
      <c r="L6" s="41"/>
    </row>
    <row r="7" spans="1:12">
      <c r="A7" s="162"/>
      <c r="B7" s="49"/>
      <c r="C7" s="148"/>
      <c r="D7" s="145"/>
      <c r="E7" s="145"/>
      <c r="F7" s="50"/>
      <c r="G7" s="50"/>
      <c r="H7" s="153"/>
      <c r="I7" s="154"/>
      <c r="J7" s="161"/>
      <c r="K7" s="41"/>
      <c r="L7" s="41"/>
    </row>
    <row r="8" spans="1:12">
      <c r="A8" s="162"/>
      <c r="B8" s="51"/>
      <c r="C8" s="52"/>
      <c r="D8" s="146"/>
      <c r="E8" s="146"/>
      <c r="F8" s="52"/>
      <c r="G8" s="52"/>
      <c r="H8" s="155"/>
      <c r="I8" s="156"/>
      <c r="J8" s="41"/>
      <c r="K8" s="41"/>
      <c r="L8" s="41"/>
    </row>
    <row r="9" spans="1:12">
      <c r="A9" s="162"/>
      <c r="B9" s="51"/>
      <c r="C9" s="52"/>
      <c r="D9" s="146"/>
      <c r="E9" s="146"/>
      <c r="F9" s="52"/>
      <c r="G9" s="52"/>
      <c r="H9" s="155"/>
      <c r="I9" s="156"/>
      <c r="J9" s="41"/>
      <c r="K9" s="41"/>
      <c r="L9" s="41"/>
    </row>
    <row r="10" spans="1:12">
      <c r="A10" s="162"/>
      <c r="B10" s="51"/>
      <c r="C10" s="52"/>
      <c r="D10" s="146"/>
      <c r="E10" s="146"/>
      <c r="F10" s="52"/>
      <c r="G10" s="52"/>
      <c r="H10" s="155"/>
      <c r="I10" s="156"/>
      <c r="J10" s="41"/>
      <c r="K10" s="41"/>
      <c r="L10" s="41"/>
    </row>
    <row r="11" spans="1:12">
      <c r="A11" s="162"/>
      <c r="B11" s="51"/>
      <c r="C11" s="52"/>
      <c r="D11" s="146"/>
      <c r="E11" s="146"/>
      <c r="F11" s="52"/>
      <c r="G11" s="52"/>
      <c r="H11" s="155"/>
      <c r="I11" s="156"/>
      <c r="J11" s="41"/>
      <c r="K11" s="41"/>
      <c r="L11" s="41"/>
    </row>
    <row r="12" spans="1:12">
      <c r="A12" s="162"/>
      <c r="B12" s="51"/>
      <c r="C12" s="52"/>
      <c r="D12" s="146"/>
      <c r="E12" s="146"/>
      <c r="F12" s="52"/>
      <c r="G12" s="52"/>
      <c r="H12" s="155"/>
      <c r="I12" s="156"/>
      <c r="J12" s="41"/>
      <c r="K12" s="41"/>
      <c r="L12" s="41"/>
    </row>
    <row r="13" spans="1:12">
      <c r="A13" s="162"/>
      <c r="B13" s="51"/>
      <c r="C13" s="52"/>
      <c r="D13" s="146"/>
      <c r="E13" s="146"/>
      <c r="F13" s="52"/>
      <c r="G13" s="52"/>
      <c r="H13" s="155"/>
      <c r="I13" s="156"/>
      <c r="J13" s="41"/>
      <c r="K13" s="41"/>
      <c r="L13" s="41"/>
    </row>
    <row r="14" spans="1:12">
      <c r="A14" s="162"/>
      <c r="B14" s="51"/>
      <c r="C14" s="52"/>
      <c r="D14" s="146"/>
      <c r="E14" s="146"/>
      <c r="F14" s="52"/>
      <c r="G14" s="52"/>
      <c r="H14" s="155"/>
      <c r="I14" s="156"/>
      <c r="J14" s="41"/>
      <c r="K14" s="41"/>
      <c r="L14" s="41"/>
    </row>
    <row r="15" spans="1:12">
      <c r="A15" s="162"/>
      <c r="B15" s="51"/>
      <c r="C15" s="52"/>
      <c r="D15" s="146"/>
      <c r="E15" s="146"/>
      <c r="F15" s="52"/>
      <c r="G15" s="52"/>
      <c r="H15" s="155"/>
      <c r="I15" s="156"/>
      <c r="J15" s="41"/>
      <c r="K15" s="41"/>
      <c r="L15" s="41"/>
    </row>
    <row r="16" spans="1:12">
      <c r="A16" s="162"/>
      <c r="B16" s="51"/>
      <c r="C16" s="52"/>
      <c r="D16" s="146"/>
      <c r="F16" s="52"/>
      <c r="G16" s="52"/>
      <c r="H16" s="155"/>
      <c r="I16" s="156"/>
      <c r="J16" s="41"/>
      <c r="K16" s="41"/>
      <c r="L16" s="41"/>
    </row>
    <row r="17" spans="1:12">
      <c r="A17" s="162"/>
      <c r="B17" s="51"/>
      <c r="C17" s="52"/>
      <c r="D17" s="146"/>
      <c r="E17" s="146"/>
      <c r="F17" s="52"/>
      <c r="G17" s="52"/>
      <c r="H17" s="155"/>
      <c r="I17" s="156"/>
      <c r="J17" s="41"/>
      <c r="K17" s="41"/>
      <c r="L17" s="41"/>
    </row>
    <row r="18" spans="1:12">
      <c r="A18" s="162"/>
      <c r="B18" s="51"/>
      <c r="C18" s="52"/>
      <c r="D18" s="146"/>
      <c r="E18" s="146"/>
      <c r="F18" s="52"/>
      <c r="G18" s="52"/>
      <c r="H18" s="155"/>
      <c r="I18" s="156"/>
      <c r="J18" s="41"/>
      <c r="K18" s="41"/>
      <c r="L18" s="41"/>
    </row>
    <row r="19" spans="1:12">
      <c r="A19" s="162"/>
      <c r="B19" s="51"/>
      <c r="C19" s="52"/>
      <c r="D19" s="146"/>
      <c r="E19" s="146"/>
      <c r="F19" s="52"/>
      <c r="G19" s="52"/>
      <c r="H19" s="155"/>
      <c r="I19" s="156"/>
      <c r="J19" s="41"/>
      <c r="K19" s="41"/>
      <c r="L19" s="41"/>
    </row>
    <row r="20" spans="1:12">
      <c r="A20" s="162"/>
      <c r="B20" s="51"/>
      <c r="C20" s="52"/>
      <c r="D20" s="146"/>
      <c r="E20" s="146"/>
      <c r="F20" s="52"/>
      <c r="G20" s="52"/>
      <c r="H20" s="155"/>
      <c r="I20" s="156"/>
      <c r="J20" s="41"/>
      <c r="K20" s="41"/>
      <c r="L20" s="41"/>
    </row>
    <row r="21" spans="1:12">
      <c r="A21" s="162"/>
      <c r="B21" s="51"/>
      <c r="C21" s="52"/>
      <c r="D21" s="146"/>
      <c r="E21" s="146"/>
      <c r="F21" s="52"/>
      <c r="G21" s="52"/>
      <c r="H21" s="155"/>
      <c r="I21" s="156"/>
      <c r="J21" s="41"/>
      <c r="K21" s="41"/>
      <c r="L21" s="41"/>
    </row>
    <row r="22" spans="1:12">
      <c r="A22" s="162"/>
      <c r="B22" s="51"/>
      <c r="C22" s="52"/>
      <c r="D22" s="146"/>
      <c r="E22" s="146"/>
      <c r="F22" s="52"/>
      <c r="G22" s="52"/>
      <c r="H22" s="155"/>
      <c r="I22" s="156"/>
      <c r="J22" s="41"/>
      <c r="K22" s="41"/>
      <c r="L22" s="41"/>
    </row>
    <row r="23" spans="1:12">
      <c r="A23" s="162"/>
      <c r="B23" s="51"/>
      <c r="C23" s="52"/>
      <c r="D23" s="146"/>
      <c r="E23" s="146"/>
      <c r="F23" s="52"/>
      <c r="G23" s="52"/>
      <c r="H23" s="155"/>
      <c r="I23" s="156"/>
      <c r="J23" s="41"/>
      <c r="K23" s="41"/>
      <c r="L23" s="41"/>
    </row>
    <row r="24" spans="1:12">
      <c r="A24" s="162"/>
      <c r="B24" s="51"/>
      <c r="C24" s="52"/>
      <c r="D24" s="146"/>
      <c r="E24" s="146"/>
      <c r="F24" s="52"/>
      <c r="G24" s="52"/>
      <c r="H24" s="155"/>
      <c r="I24" s="156"/>
      <c r="J24" s="41"/>
      <c r="K24" s="41"/>
      <c r="L24" s="41"/>
    </row>
    <row r="25" spans="1:12">
      <c r="A25" s="162"/>
      <c r="B25" s="51"/>
      <c r="C25" s="52"/>
      <c r="D25" s="146"/>
      <c r="E25" s="146"/>
      <c r="F25" s="52"/>
      <c r="G25" s="52"/>
      <c r="H25" s="155"/>
      <c r="I25" s="156"/>
      <c r="J25" s="41"/>
      <c r="K25" s="41"/>
      <c r="L25" s="41"/>
    </row>
    <row r="26" spans="1:12">
      <c r="A26" s="162"/>
      <c r="B26" s="51"/>
      <c r="C26" s="52"/>
      <c r="D26" s="146"/>
      <c r="E26" s="146"/>
      <c r="F26" s="52"/>
      <c r="G26" s="52"/>
      <c r="H26" s="155"/>
      <c r="I26" s="156"/>
      <c r="J26" s="41"/>
      <c r="K26" s="41"/>
      <c r="L26" s="41"/>
    </row>
    <row r="27" spans="1:12">
      <c r="A27" s="162"/>
      <c r="B27" s="51"/>
      <c r="C27" s="52"/>
      <c r="D27" s="146"/>
      <c r="E27" s="146"/>
      <c r="F27" s="52"/>
      <c r="G27" s="52"/>
      <c r="H27" s="155"/>
      <c r="I27" s="156"/>
      <c r="J27" s="41"/>
      <c r="K27" s="41"/>
      <c r="L27" s="41"/>
    </row>
    <row r="28" spans="1:12">
      <c r="A28" s="162"/>
      <c r="B28" s="51"/>
      <c r="C28" s="52"/>
      <c r="D28" s="146"/>
      <c r="E28" s="146"/>
      <c r="F28" s="52"/>
      <c r="G28" s="52"/>
      <c r="H28" s="155"/>
      <c r="I28" s="156"/>
      <c r="J28" s="41"/>
      <c r="K28" s="41"/>
      <c r="L28" s="41"/>
    </row>
    <row r="29" spans="1:12">
      <c r="A29" s="162"/>
      <c r="B29" s="51"/>
      <c r="C29" s="52"/>
      <c r="D29" s="146"/>
      <c r="E29" s="146"/>
      <c r="F29" s="52"/>
      <c r="G29" s="52"/>
      <c r="H29" s="155"/>
      <c r="I29" s="156"/>
      <c r="J29" s="41"/>
      <c r="K29" s="41"/>
      <c r="L29" s="41"/>
    </row>
    <row r="30" spans="1:12">
      <c r="A30" s="162"/>
      <c r="B30" s="51"/>
      <c r="C30" s="52"/>
      <c r="D30" s="146"/>
      <c r="E30" s="146"/>
      <c r="F30" s="52"/>
      <c r="G30" s="52"/>
      <c r="H30" s="155"/>
      <c r="I30" s="156"/>
      <c r="J30" s="41"/>
      <c r="K30" s="41"/>
      <c r="L30" s="41"/>
    </row>
    <row r="31" spans="1:12">
      <c r="A31" s="162"/>
      <c r="B31" s="51"/>
      <c r="C31" s="52"/>
      <c r="D31" s="146"/>
      <c r="E31" s="146"/>
      <c r="F31" s="52"/>
      <c r="G31" s="52"/>
      <c r="H31" s="155"/>
      <c r="I31" s="156"/>
      <c r="J31" s="41"/>
      <c r="K31" s="41"/>
      <c r="L31" s="41"/>
    </row>
    <row r="32" spans="1:12">
      <c r="A32" s="162"/>
      <c r="B32" s="51"/>
      <c r="C32" s="52"/>
      <c r="D32" s="146"/>
      <c r="E32" s="146"/>
      <c r="F32" s="52"/>
      <c r="G32" s="52"/>
      <c r="H32" s="155"/>
      <c r="I32" s="156"/>
      <c r="J32" s="41"/>
      <c r="K32" s="41"/>
      <c r="L32" s="41"/>
    </row>
    <row r="33" spans="1:12">
      <c r="A33" s="162"/>
      <c r="B33" s="51"/>
      <c r="C33" s="52"/>
      <c r="D33" s="146"/>
      <c r="E33" s="146"/>
      <c r="F33" s="52"/>
      <c r="G33" s="52"/>
      <c r="H33" s="155"/>
      <c r="I33" s="156"/>
      <c r="J33" s="41"/>
      <c r="K33" s="41"/>
      <c r="L33" s="41"/>
    </row>
    <row r="34" spans="1:12">
      <c r="A34" s="162"/>
      <c r="B34" s="51"/>
      <c r="C34" s="52"/>
      <c r="D34" s="146"/>
      <c r="E34" s="146"/>
      <c r="F34" s="52"/>
      <c r="G34" s="52"/>
      <c r="H34" s="155"/>
      <c r="I34" s="156"/>
      <c r="J34" s="41"/>
      <c r="K34" s="41"/>
      <c r="L34" s="41"/>
    </row>
    <row r="35" spans="1:12">
      <c r="A35" s="162"/>
      <c r="B35" s="51"/>
      <c r="C35" s="52"/>
      <c r="D35" s="146"/>
      <c r="E35" s="146"/>
      <c r="F35" s="52"/>
      <c r="G35" s="52"/>
      <c r="H35" s="155"/>
      <c r="I35" s="156"/>
      <c r="J35" s="41"/>
      <c r="K35" s="41"/>
      <c r="L35" s="41"/>
    </row>
    <row r="36" spans="1:12">
      <c r="A36" s="162"/>
      <c r="B36" s="51"/>
      <c r="C36" s="52"/>
      <c r="D36" s="146"/>
      <c r="E36" s="146"/>
      <c r="F36" s="52"/>
      <c r="G36" s="52"/>
      <c r="H36" s="155"/>
      <c r="I36" s="156"/>
      <c r="J36" s="41"/>
      <c r="K36" s="41"/>
      <c r="L36" s="41"/>
    </row>
    <row r="37" spans="1:12">
      <c r="A37" s="162"/>
      <c r="B37" s="51"/>
      <c r="C37" s="52"/>
      <c r="D37" s="146"/>
      <c r="E37" s="146"/>
      <c r="F37" s="52"/>
      <c r="G37" s="52"/>
      <c r="H37" s="155"/>
      <c r="I37" s="156"/>
      <c r="J37" s="41"/>
      <c r="K37" s="41"/>
      <c r="L37" s="41"/>
    </row>
    <row r="38" spans="1:12">
      <c r="A38" s="162"/>
      <c r="B38" s="51"/>
      <c r="C38" s="52"/>
      <c r="D38" s="146"/>
      <c r="E38" s="146"/>
      <c r="F38" s="52"/>
      <c r="G38" s="52"/>
      <c r="H38" s="155"/>
      <c r="I38" s="156"/>
      <c r="J38" s="41"/>
      <c r="K38" s="41"/>
      <c r="L38" s="41"/>
    </row>
    <row r="39" spans="1:12">
      <c r="A39" s="162"/>
      <c r="B39" s="51"/>
      <c r="C39" s="52"/>
      <c r="D39" s="146"/>
      <c r="E39" s="146"/>
      <c r="F39" s="52"/>
      <c r="G39" s="52"/>
      <c r="H39" s="155"/>
      <c r="I39" s="156"/>
      <c r="J39" s="41"/>
      <c r="K39" s="41"/>
      <c r="L39" s="41"/>
    </row>
    <row r="40" spans="1:12">
      <c r="A40" s="162"/>
      <c r="B40" s="51"/>
      <c r="C40" s="52"/>
      <c r="D40" s="146"/>
      <c r="E40" s="146"/>
      <c r="F40" s="52"/>
      <c r="G40" s="52"/>
      <c r="H40" s="155"/>
      <c r="I40" s="156"/>
      <c r="J40" s="41"/>
      <c r="K40" s="41"/>
      <c r="L40" s="41"/>
    </row>
    <row r="41" spans="1:12">
      <c r="A41" s="162"/>
      <c r="B41" s="51"/>
      <c r="C41" s="52"/>
      <c r="D41" s="146"/>
      <c r="E41" s="146"/>
      <c r="F41" s="52"/>
      <c r="G41" s="52"/>
      <c r="H41" s="155"/>
      <c r="I41" s="156"/>
      <c r="J41" s="41"/>
      <c r="K41" s="41"/>
      <c r="L41" s="41"/>
    </row>
    <row r="42" spans="1:12">
      <c r="A42" s="162"/>
      <c r="B42" s="51"/>
      <c r="C42" s="52"/>
      <c r="D42" s="146"/>
      <c r="E42" s="146"/>
      <c r="F42" s="52"/>
      <c r="G42" s="52"/>
      <c r="H42" s="155"/>
      <c r="I42" s="156"/>
      <c r="J42" s="41"/>
      <c r="K42" s="41"/>
      <c r="L42" s="41"/>
    </row>
    <row r="43" spans="1:12">
      <c r="A43" s="162"/>
      <c r="B43" s="51"/>
      <c r="C43" s="52"/>
      <c r="D43" s="146"/>
      <c r="E43" s="146"/>
      <c r="F43" s="52"/>
      <c r="G43" s="52"/>
      <c r="H43" s="155"/>
      <c r="I43" s="156"/>
      <c r="J43" s="41"/>
      <c r="K43" s="41"/>
      <c r="L43" s="41"/>
    </row>
    <row r="44" spans="1:12">
      <c r="A44" s="162"/>
      <c r="B44" s="51"/>
      <c r="C44" s="52"/>
      <c r="D44" s="146"/>
      <c r="E44" s="146"/>
      <c r="F44" s="52"/>
      <c r="G44" s="52"/>
      <c r="H44" s="155"/>
      <c r="I44" s="156"/>
      <c r="J44" s="41"/>
      <c r="K44" s="41"/>
      <c r="L44" s="41"/>
    </row>
    <row r="45" spans="1:12">
      <c r="A45" s="162"/>
      <c r="B45" s="51"/>
      <c r="C45" s="52"/>
      <c r="D45" s="146"/>
      <c r="E45" s="146"/>
      <c r="F45" s="52"/>
      <c r="G45" s="52"/>
      <c r="H45" s="155"/>
      <c r="I45" s="156"/>
      <c r="J45" s="41"/>
      <c r="K45" s="41"/>
      <c r="L45" s="41"/>
    </row>
    <row r="46" spans="1:12">
      <c r="A46" s="162"/>
      <c r="B46" s="51"/>
      <c r="C46" s="52"/>
      <c r="D46" s="146"/>
      <c r="E46" s="146"/>
      <c r="F46" s="52"/>
      <c r="G46" s="52"/>
      <c r="H46" s="155"/>
      <c r="I46" s="156"/>
      <c r="J46" s="41"/>
      <c r="K46" s="41"/>
      <c r="L46" s="41"/>
    </row>
    <row r="47" spans="1:12">
      <c r="A47" s="162"/>
      <c r="B47" s="51"/>
      <c r="C47" s="52"/>
      <c r="D47" s="146"/>
      <c r="E47" s="146"/>
      <c r="F47" s="52"/>
      <c r="G47" s="52"/>
      <c r="H47" s="155"/>
      <c r="I47" s="156"/>
      <c r="J47" s="41"/>
      <c r="K47" s="41"/>
      <c r="L47" s="41"/>
    </row>
    <row r="48" spans="1:12">
      <c r="A48" s="162"/>
      <c r="B48" s="51"/>
      <c r="C48" s="52"/>
      <c r="D48" s="146"/>
      <c r="E48" s="146"/>
      <c r="F48" s="52"/>
      <c r="G48" s="52"/>
      <c r="H48" s="155"/>
      <c r="I48" s="156"/>
      <c r="J48" s="41"/>
      <c r="K48" s="41"/>
      <c r="L48" s="41"/>
    </row>
    <row r="49" spans="1:12">
      <c r="A49" s="162"/>
      <c r="B49" s="51"/>
      <c r="C49" s="52"/>
      <c r="D49" s="146"/>
      <c r="E49" s="146"/>
      <c r="F49" s="52"/>
      <c r="G49" s="52"/>
      <c r="H49" s="155"/>
      <c r="I49" s="156"/>
      <c r="J49" s="41"/>
      <c r="K49" s="41"/>
      <c r="L49" s="41"/>
    </row>
    <row r="50" spans="1:12">
      <c r="A50" s="162"/>
      <c r="B50" s="51"/>
      <c r="C50" s="52"/>
      <c r="D50" s="146"/>
      <c r="E50" s="146"/>
      <c r="F50" s="52"/>
      <c r="G50" s="52"/>
      <c r="H50" s="155"/>
      <c r="I50" s="156"/>
      <c r="J50" s="41"/>
      <c r="K50" s="41"/>
      <c r="L50" s="41"/>
    </row>
    <row r="51" spans="1:12" ht="14.25" thickBot="1">
      <c r="A51" s="162"/>
      <c r="B51" s="53"/>
      <c r="C51" s="54"/>
      <c r="D51" s="147"/>
      <c r="E51" s="147"/>
      <c r="F51" s="54"/>
      <c r="G51" s="54"/>
      <c r="H51" s="157"/>
      <c r="I51" s="158"/>
      <c r="J51" s="41"/>
      <c r="K51" s="41"/>
      <c r="L51" s="41"/>
    </row>
    <row r="52" spans="1:12" ht="20.25" customHeight="1" thickTop="1" thickBot="1">
      <c r="B52" s="163"/>
      <c r="C52" s="164"/>
      <c r="D52" s="164"/>
      <c r="E52" s="164" t="s">
        <v>311</v>
      </c>
      <c r="F52" s="164"/>
      <c r="G52" s="165"/>
      <c r="H52" s="159"/>
      <c r="I52" s="160"/>
      <c r="J52" s="41"/>
      <c r="K52" s="41"/>
      <c r="L52" s="41"/>
    </row>
  </sheetData>
  <phoneticPr fontId="31"/>
  <dataValidations count="4">
    <dataValidation type="list" allowBlank="1" showInputMessage="1" showErrorMessage="1" sqref="D7:D51">
      <formula1>経費項目</formula1>
    </dataValidation>
    <dataValidation type="list" allowBlank="1" showInputMessage="1" showErrorMessage="1" sqref="E7:E15 E17:E51">
      <formula1>INDIRECT(D7)</formula1>
    </dataValidation>
    <dataValidation type="list" allowBlank="1" showInputMessage="1" showErrorMessage="1" sqref="F16">
      <formula1>INDIRECT(D16)</formula1>
    </dataValidation>
    <dataValidation type="list" allowBlank="1" showInputMessage="1" showErrorMessage="1" sqref="J7">
      <formula1>"8,10"</formula1>
    </dataValidation>
  </dataValidations>
  <pageMargins left="0.70866141732283472" right="0.31496062992125984" top="0.74803149606299213" bottom="0.74803149606299213" header="0.31496062992125984" footer="0.31496062992125984"/>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34</vt:i4>
      </vt:variant>
    </vt:vector>
  </HeadingPairs>
  <TitlesOfParts>
    <vt:vector size="42" baseType="lpstr">
      <vt:lpstr>Sheet1</vt:lpstr>
      <vt:lpstr>Sheet3</vt:lpstr>
      <vt:lpstr>様式第1号ー別紙１</vt:lpstr>
      <vt:lpstr>様式第１号ー別紙２</vt:lpstr>
      <vt:lpstr>産業分類区分表</vt:lpstr>
      <vt:lpstr>様式第5号ー別紙１</vt:lpstr>
      <vt:lpstr>様式第5号ー別紙２</vt:lpstr>
      <vt:lpstr>別記様式第5号ー【参考】 </vt:lpstr>
      <vt:lpstr>B</vt:lpstr>
      <vt:lpstr>C_</vt:lpstr>
      <vt:lpstr>D</vt:lpstr>
      <vt:lpstr>'別記様式第5号ー【参考】 '!Print_Area</vt:lpstr>
      <vt:lpstr>様式第１号ー別紙２!Print_Area</vt:lpstr>
      <vt:lpstr>様式第5号ー別紙２!Print_Area</vt:lpstr>
      <vt:lpstr>'別記様式第5号ー【参考】 '!Print_Titles</vt:lpstr>
      <vt:lpstr>サービス業で他に分類されないもの</vt:lpstr>
      <vt:lpstr>システム運用関連費</vt:lpstr>
      <vt:lpstr>システム構築費</vt:lpstr>
      <vt:lpstr>医療・福祉</vt:lpstr>
      <vt:lpstr>運輸業・郵便業</vt:lpstr>
      <vt:lpstr>卸売業・小売業</vt:lpstr>
      <vt:lpstr>学術研究・専門・技術サービス業</vt:lpstr>
      <vt:lpstr>機器等整備費</vt:lpstr>
      <vt:lpstr>漁業</vt:lpstr>
      <vt:lpstr>教育・学習支援業</vt:lpstr>
      <vt:lpstr>金融業・保険業</vt:lpstr>
      <vt:lpstr>区分大</vt:lpstr>
      <vt:lpstr>経費項目</vt:lpstr>
      <vt:lpstr>建設業</vt:lpstr>
      <vt:lpstr>公務で他に分類されないもの</vt:lpstr>
      <vt:lpstr>鉱業・採石業・砂利採取業</vt:lpstr>
      <vt:lpstr>宿泊業・飲食サービス業</vt:lpstr>
      <vt:lpstr>情報通信業</vt:lpstr>
      <vt:lpstr>生活関連サービス業・娯楽業</vt:lpstr>
      <vt:lpstr>製造業</vt:lpstr>
      <vt:lpstr>専門家経費</vt:lpstr>
      <vt:lpstr>大区分</vt:lpstr>
      <vt:lpstr>電気・ガス・熱供給・水道業</vt:lpstr>
      <vt:lpstr>農業・林業</vt:lpstr>
      <vt:lpstr>不動産業・物品賃貸業</vt:lpstr>
      <vt:lpstr>複合サービス事業</vt:lpstr>
      <vt:lpstr>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宮城県環境産業新技術開発等事業費補助金交付要綱（案）</dc:title>
  <dc:creator>sotec</dc:creator>
  <cp:lastModifiedBy>admin</cp:lastModifiedBy>
  <cp:revision>2</cp:revision>
  <cp:lastPrinted>2022-05-24T11:09:52Z</cp:lastPrinted>
  <dcterms:created xsi:type="dcterms:W3CDTF">2021-04-27T10:08:00Z</dcterms:created>
  <dcterms:modified xsi:type="dcterms:W3CDTF">2022-06-23T11:57:11Z</dcterms:modified>
</cp:coreProperties>
</file>