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7.48\医療政策課\03 医務班\022★新型インフルエンザ対策・院内感染対策\★R1-2 新型コロナウイルス対応\20 補助・緊急対応策・予算（3.10～）\５　病床確保\Ｒ５年度\050606_みなし重点関係\08　案内（10月~）\HP用\"/>
    </mc:Choice>
  </mc:AlternateContent>
  <bookViews>
    <workbookView xWindow="0" yWindow="0" windowWidth="28800" windowHeight="12210"/>
  </bookViews>
  <sheets>
    <sheet name="COVID-19患者発生状況表" sheetId="11" r:id="rId1"/>
    <sheet name="（記載例）" sheetId="6" r:id="rId2"/>
    <sheet name="リスト" sheetId="3" state="hidden" r:id="rId3"/>
  </sheets>
  <definedNames>
    <definedName name="_xlnm.Print_Area" localSheetId="1">'（記載例）'!$A$1:$G$37</definedName>
    <definedName name="_xlnm.Print_Area" localSheetId="0">'COVID-19患者発生状況表'!$A$1:$G$36</definedName>
    <definedName name="_xlnm.Print_Titles" localSheetId="1">'（記載例）'!$1:$2</definedName>
    <definedName name="_xlnm.Print_Titles" localSheetId="0">'COVID-19患者発生状況表'!$1:$2</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 i="11" l="1"/>
  <c r="I5" i="11"/>
  <c r="I6" i="11"/>
  <c r="I7" i="11"/>
  <c r="I8" i="11"/>
  <c r="I9" i="11"/>
  <c r="I10" i="11"/>
  <c r="I11" i="11"/>
  <c r="I12" i="11"/>
  <c r="I13" i="11"/>
  <c r="I14" i="11"/>
  <c r="I15" i="11"/>
  <c r="I16" i="11"/>
  <c r="I17" i="11"/>
  <c r="I18" i="11"/>
  <c r="I19" i="11"/>
  <c r="I20" i="11"/>
  <c r="I21" i="11"/>
  <c r="I22" i="11"/>
  <c r="I23" i="11"/>
  <c r="I24" i="11"/>
  <c r="I25" i="11"/>
  <c r="I26" i="11"/>
  <c r="I27" i="11"/>
  <c r="I3" i="11"/>
  <c r="I19" i="6" l="1"/>
  <c r="I20" i="6"/>
  <c r="I21" i="6"/>
  <c r="I22" i="6"/>
  <c r="I23" i="6"/>
  <c r="I24" i="6"/>
  <c r="I25" i="6"/>
  <c r="I26" i="6"/>
  <c r="I27" i="6"/>
</calcChain>
</file>

<file path=xl/comments1.xml><?xml version="1.0" encoding="utf-8"?>
<comments xmlns="http://schemas.openxmlformats.org/spreadsheetml/2006/main">
  <authors>
    <author>231.大塚　圭輔</author>
  </authors>
  <commentList>
    <comment ref="A1" authorId="0" shapeId="0">
      <text>
        <r>
          <rPr>
            <sz val="9"/>
            <color indexed="81"/>
            <rFont val="MS P ゴシック"/>
            <family val="3"/>
            <charset val="128"/>
          </rPr>
          <t>「データの入力規則」用の計算式が挿入されています。</t>
        </r>
      </text>
    </comment>
  </commentList>
</comments>
</file>

<file path=xl/sharedStrings.xml><?xml version="1.0" encoding="utf-8"?>
<sst xmlns="http://schemas.openxmlformats.org/spreadsheetml/2006/main" count="73" uniqueCount="43">
  <si>
    <t>性別</t>
    <rPh sb="0" eb="2">
      <t>セイベツ</t>
    </rPh>
    <phoneticPr fontId="1"/>
  </si>
  <si>
    <t>患者・職員の別</t>
    <rPh sb="0" eb="2">
      <t>カンジャ</t>
    </rPh>
    <rPh sb="3" eb="5">
      <t>ショクイン</t>
    </rPh>
    <rPh sb="6" eb="7">
      <t>ベツ</t>
    </rPh>
    <phoneticPr fontId="1"/>
  </si>
  <si>
    <t>陽性判明日</t>
    <rPh sb="0" eb="2">
      <t>ヨウセイ</t>
    </rPh>
    <rPh sb="2" eb="4">
      <t>ハンメイ</t>
    </rPh>
    <rPh sb="4" eb="5">
      <t>ビ</t>
    </rPh>
    <phoneticPr fontId="1"/>
  </si>
  <si>
    <t>備考</t>
    <rPh sb="0" eb="2">
      <t>ビコウ</t>
    </rPh>
    <phoneticPr fontId="1"/>
  </si>
  <si>
    <t>職員</t>
    <rPh sb="0" eb="2">
      <t>ショクイン</t>
    </rPh>
    <phoneticPr fontId="1"/>
  </si>
  <si>
    <t>その他</t>
    <rPh sb="2" eb="3">
      <t>ホカ</t>
    </rPh>
    <phoneticPr fontId="1"/>
  </si>
  <si>
    <t>患者</t>
    <rPh sb="0" eb="2">
      <t>カンジャ</t>
    </rPh>
    <phoneticPr fontId="1"/>
  </si>
  <si>
    <t>男</t>
    <rPh sb="0" eb="1">
      <t>オトコ</t>
    </rPh>
    <phoneticPr fontId="1"/>
  </si>
  <si>
    <t>女</t>
    <rPh sb="0" eb="1">
      <t>オンナ</t>
    </rPh>
    <phoneticPr fontId="1"/>
  </si>
  <si>
    <t>OFFSET(リスト!$A$3,0,0,COUNTA(リスト!$A:$A)-2,1)</t>
    <phoneticPr fontId="1"/>
  </si>
  <si>
    <t>OFFSET(リスト!$B$3,0,0,COUNTA(リスト!$B:$B)-2,1)</t>
    <phoneticPr fontId="1"/>
  </si>
  <si>
    <t>【入力方法】</t>
    <rPh sb="1" eb="3">
      <t>ニュウリョク</t>
    </rPh>
    <rPh sb="3" eb="5">
      <t>ホウホウ</t>
    </rPh>
    <phoneticPr fontId="1"/>
  </si>
  <si>
    <t>番号</t>
    <rPh sb="0" eb="2">
      <t>バンゴウ</t>
    </rPh>
    <phoneticPr fontId="1"/>
  </si>
  <si>
    <t>陽性判明日：陽性である旨の検査結果の判明日を入力してください。</t>
    <rPh sb="0" eb="2">
      <t>ヨウセイ</t>
    </rPh>
    <rPh sb="2" eb="4">
      <t>ハンメイ</t>
    </rPh>
    <rPh sb="4" eb="5">
      <t>ビ</t>
    </rPh>
    <rPh sb="6" eb="8">
      <t>ヨウセイ</t>
    </rPh>
    <rPh sb="11" eb="12">
      <t>ムネ</t>
    </rPh>
    <rPh sb="13" eb="15">
      <t>ケンサ</t>
    </rPh>
    <rPh sb="15" eb="17">
      <t>ケッカ</t>
    </rPh>
    <rPh sb="18" eb="20">
      <t>ハンメイ</t>
    </rPh>
    <rPh sb="20" eb="21">
      <t>ビ</t>
    </rPh>
    <rPh sb="22" eb="24">
      <t>ニュウリョク</t>
    </rPh>
    <phoneticPr fontId="1"/>
  </si>
  <si>
    <t>転帰：患者について、陽性解除後の経過の概要を入力してください。特に転院した場合は転院先、死亡した場合は死亡した旨を入力してください。</t>
    <rPh sb="0" eb="2">
      <t>テンキ</t>
    </rPh>
    <rPh sb="3" eb="5">
      <t>カンジャ</t>
    </rPh>
    <rPh sb="10" eb="12">
      <t>ヨウセイ</t>
    </rPh>
    <rPh sb="12" eb="14">
      <t>カイジョ</t>
    </rPh>
    <rPh sb="14" eb="15">
      <t>ゴ</t>
    </rPh>
    <rPh sb="16" eb="18">
      <t>ケイカ</t>
    </rPh>
    <rPh sb="19" eb="21">
      <t>ガイヨウ</t>
    </rPh>
    <rPh sb="22" eb="24">
      <t>ニュウリョク</t>
    </rPh>
    <rPh sb="31" eb="32">
      <t>トク</t>
    </rPh>
    <rPh sb="33" eb="35">
      <t>テンイン</t>
    </rPh>
    <rPh sb="37" eb="39">
      <t>バアイ</t>
    </rPh>
    <rPh sb="40" eb="42">
      <t>テンイン</t>
    </rPh>
    <rPh sb="42" eb="43">
      <t>サキ</t>
    </rPh>
    <rPh sb="44" eb="46">
      <t>シボウ</t>
    </rPh>
    <rPh sb="48" eb="50">
      <t>バアイ</t>
    </rPh>
    <rPh sb="51" eb="53">
      <t>シボウ</t>
    </rPh>
    <rPh sb="55" eb="56">
      <t>ムネ</t>
    </rPh>
    <rPh sb="57" eb="59">
      <t>ニュウリョク</t>
    </rPh>
    <phoneticPr fontId="1"/>
  </si>
  <si>
    <t>4階病棟</t>
    <rPh sb="1" eb="2">
      <t>カイ</t>
    </rPh>
    <rPh sb="2" eb="4">
      <t>ビョウトウ</t>
    </rPh>
    <phoneticPr fontId="1"/>
  </si>
  <si>
    <t>療養解除日</t>
    <rPh sb="0" eb="2">
      <t>リョウヨウ</t>
    </rPh>
    <rPh sb="2" eb="4">
      <t>カイジョ</t>
    </rPh>
    <rPh sb="4" eb="5">
      <t>ビ</t>
    </rPh>
    <phoneticPr fontId="1"/>
  </si>
  <si>
    <t>療養期間</t>
    <rPh sb="0" eb="2">
      <t>リョウヨウ</t>
    </rPh>
    <rPh sb="2" eb="4">
      <t>キカン</t>
    </rPh>
    <phoneticPr fontId="1"/>
  </si>
  <si>
    <t>2023/5/25退院</t>
    <rPh sb="9" eb="11">
      <t>タイイン</t>
    </rPh>
    <phoneticPr fontId="1"/>
  </si>
  <si>
    <t>○○○○○のため療養解除まで日数要した</t>
    <rPh sb="8" eb="10">
      <t>リョウヨウ</t>
    </rPh>
    <rPh sb="10" eb="12">
      <t>カイジョ</t>
    </rPh>
    <rPh sb="14" eb="16">
      <t>ニッスウ</t>
    </rPh>
    <rPh sb="16" eb="17">
      <t>ヨウ</t>
    </rPh>
    <phoneticPr fontId="1"/>
  </si>
  <si>
    <t>2023/5/8死亡</t>
    <rPh sb="8" eb="10">
      <t>シボウ</t>
    </rPh>
    <phoneticPr fontId="1"/>
  </si>
  <si>
    <t>患者転帰
（死亡、退院、転院）</t>
    <rPh sb="0" eb="2">
      <t>カンジャ</t>
    </rPh>
    <rPh sb="2" eb="4">
      <t>テンキ</t>
    </rPh>
    <rPh sb="6" eb="8">
      <t>シボウ</t>
    </rPh>
    <rPh sb="9" eb="11">
      <t>タイイン</t>
    </rPh>
    <rPh sb="12" eb="14">
      <t>テンイン</t>
    </rPh>
    <phoneticPr fontId="1"/>
  </si>
  <si>
    <t>療養期間（参考）</t>
    <rPh sb="0" eb="2">
      <t>リョウヨウ</t>
    </rPh>
    <rPh sb="2" eb="4">
      <t>キカン</t>
    </rPh>
    <rPh sb="5" eb="7">
      <t>サンコウ</t>
    </rPh>
    <phoneticPr fontId="1"/>
  </si>
  <si>
    <t>2023/5/12■■病院へ転院</t>
    <rPh sb="11" eb="13">
      <t>ビョウイン</t>
    </rPh>
    <rPh sb="14" eb="16">
      <t>テンイン</t>
    </rPh>
    <phoneticPr fontId="1"/>
  </si>
  <si>
    <t>病棟</t>
    <rPh sb="0" eb="2">
      <t>ビョウトウ</t>
    </rPh>
    <phoneticPr fontId="1"/>
  </si>
  <si>
    <t>病床</t>
    <rPh sb="0" eb="2">
      <t>ビョウショウ</t>
    </rPh>
    <phoneticPr fontId="1"/>
  </si>
  <si>
    <t>405-1</t>
    <phoneticPr fontId="1"/>
  </si>
  <si>
    <t>405-2</t>
    <phoneticPr fontId="1"/>
  </si>
  <si>
    <t>405-3</t>
    <phoneticPr fontId="1"/>
  </si>
  <si>
    <t>405-4</t>
    <phoneticPr fontId="1"/>
  </si>
  <si>
    <t>406-1</t>
    <phoneticPr fontId="1"/>
  </si>
  <si>
    <t>406-2</t>
  </si>
  <si>
    <t>406-3</t>
  </si>
  <si>
    <t>406-4</t>
  </si>
  <si>
    <t>病床：入院病床を記載してください。病床移動をしている場合は、入院した病床を全て記載の後、備考に経過を記載願います。</t>
    <rPh sb="0" eb="2">
      <t>ビョウショウ</t>
    </rPh>
    <rPh sb="3" eb="7">
      <t>ニュウインビョウショウ</t>
    </rPh>
    <rPh sb="8" eb="10">
      <t>キサイ</t>
    </rPh>
    <rPh sb="17" eb="21">
      <t>ビョウショウイドウ</t>
    </rPh>
    <rPh sb="26" eb="28">
      <t>バアイ</t>
    </rPh>
    <rPh sb="30" eb="32">
      <t>ニュウイン</t>
    </rPh>
    <rPh sb="34" eb="36">
      <t>ビョウショウ</t>
    </rPh>
    <rPh sb="37" eb="38">
      <t>スベ</t>
    </rPh>
    <rPh sb="39" eb="41">
      <t>キサイ</t>
    </rPh>
    <rPh sb="42" eb="43">
      <t>ノチ</t>
    </rPh>
    <rPh sb="44" eb="46">
      <t>ビコウ</t>
    </rPh>
    <rPh sb="47" eb="49">
      <t>ケイカ</t>
    </rPh>
    <rPh sb="50" eb="53">
      <t>キサイネガ</t>
    </rPh>
    <phoneticPr fontId="1"/>
  </si>
  <si>
    <t>療養解除日：貴院での陽性患者としての対応完了日を入力してください。転院した場合は「転院日」、退院した場合は「退院日」、死亡した場合は「死亡日」としてください。</t>
    <rPh sb="0" eb="2">
      <t>リョウヨウ</t>
    </rPh>
    <rPh sb="2" eb="4">
      <t>カイジョ</t>
    </rPh>
    <rPh sb="4" eb="5">
      <t>ビ</t>
    </rPh>
    <rPh sb="6" eb="8">
      <t>キイン</t>
    </rPh>
    <rPh sb="10" eb="12">
      <t>ヨウセイ</t>
    </rPh>
    <rPh sb="12" eb="14">
      <t>カンジャ</t>
    </rPh>
    <rPh sb="18" eb="20">
      <t>タイオウ</t>
    </rPh>
    <rPh sb="20" eb="22">
      <t>カンリョウ</t>
    </rPh>
    <rPh sb="22" eb="23">
      <t>ビ</t>
    </rPh>
    <rPh sb="24" eb="26">
      <t>ニュウリョク</t>
    </rPh>
    <rPh sb="33" eb="35">
      <t>テンイン</t>
    </rPh>
    <rPh sb="37" eb="39">
      <t>バアイ</t>
    </rPh>
    <rPh sb="41" eb="43">
      <t>テンイン</t>
    </rPh>
    <rPh sb="43" eb="44">
      <t>ビ</t>
    </rPh>
    <rPh sb="46" eb="48">
      <t>タイイン</t>
    </rPh>
    <rPh sb="50" eb="52">
      <t>バアイ</t>
    </rPh>
    <rPh sb="54" eb="57">
      <t>タイインビ</t>
    </rPh>
    <rPh sb="59" eb="61">
      <t>シボウ</t>
    </rPh>
    <rPh sb="63" eb="65">
      <t>バアイ</t>
    </rPh>
    <rPh sb="67" eb="70">
      <t>シボウビ</t>
    </rPh>
    <phoneticPr fontId="1"/>
  </si>
  <si>
    <t>新型コロナウイルス感染症患者発生状況表</t>
    <rPh sb="0" eb="2">
      <t>シンガタ</t>
    </rPh>
    <rPh sb="9" eb="12">
      <t>カンセンショウ</t>
    </rPh>
    <rPh sb="12" eb="14">
      <t>カンジャ</t>
    </rPh>
    <rPh sb="14" eb="19">
      <t>ハッセイジョウキョウヒョウ</t>
    </rPh>
    <phoneticPr fontId="1"/>
  </si>
  <si>
    <t>番号：番号を附番してください。</t>
    <rPh sb="0" eb="2">
      <t>バンゴウ</t>
    </rPh>
    <rPh sb="3" eb="5">
      <t>バンゴウ</t>
    </rPh>
    <rPh sb="6" eb="8">
      <t>フバン</t>
    </rPh>
    <phoneticPr fontId="1"/>
  </si>
  <si>
    <r>
      <t>備考：その他参考情報があれば入力してください。</t>
    </r>
    <r>
      <rPr>
        <sz val="9"/>
        <rFont val="游ゴシック"/>
        <family val="3"/>
        <charset val="128"/>
        <scheme val="minor"/>
      </rPr>
      <t>(※入院患者で、療養期間が14日以上になっている場合は、症状の継続やコロナ治療の状況など長期になった理由について記載してください）</t>
    </r>
    <rPh sb="0" eb="2">
      <t>ビコウ</t>
    </rPh>
    <rPh sb="5" eb="6">
      <t>ホカ</t>
    </rPh>
    <rPh sb="6" eb="8">
      <t>サンコウ</t>
    </rPh>
    <rPh sb="8" eb="10">
      <t>ジョウホウ</t>
    </rPh>
    <rPh sb="14" eb="16">
      <t>ニュウリョク</t>
    </rPh>
    <rPh sb="25" eb="27">
      <t>ニュウイン</t>
    </rPh>
    <rPh sb="27" eb="29">
      <t>カンジャ</t>
    </rPh>
    <rPh sb="31" eb="33">
      <t>リョウヨウ</t>
    </rPh>
    <rPh sb="33" eb="35">
      <t>キカン</t>
    </rPh>
    <rPh sb="38" eb="39">
      <t>ニチ</t>
    </rPh>
    <rPh sb="39" eb="41">
      <t>イジョウ</t>
    </rPh>
    <rPh sb="47" eb="49">
      <t>バアイ</t>
    </rPh>
    <rPh sb="51" eb="53">
      <t>ショウジョウ</t>
    </rPh>
    <rPh sb="54" eb="56">
      <t>ケイゾク</t>
    </rPh>
    <rPh sb="60" eb="62">
      <t>チリョウ</t>
    </rPh>
    <rPh sb="63" eb="65">
      <t>ジョウキョウ</t>
    </rPh>
    <rPh sb="67" eb="69">
      <t>チョウキ</t>
    </rPh>
    <rPh sb="73" eb="75">
      <t>リユウ</t>
    </rPh>
    <rPh sb="79" eb="81">
      <t>キサイ</t>
    </rPh>
    <phoneticPr fontId="1"/>
  </si>
  <si>
    <t>病棟：入院病棟を記載してください。病棟移動をしている場合は、入院した病床を全て記載の後、備考に経過を記載願います。</t>
    <rPh sb="0" eb="2">
      <t>ビョウトウ</t>
    </rPh>
    <rPh sb="5" eb="7">
      <t>ビョウトウ</t>
    </rPh>
    <rPh sb="17" eb="19">
      <t>ビョウトウ</t>
    </rPh>
    <phoneticPr fontId="1"/>
  </si>
  <si>
    <t>病棟：入院病棟を記載してください。病棟移動をしている場合は、入院した病棟を全て記載の後、備考に経過を記載願います。</t>
    <rPh sb="0" eb="2">
      <t>ビョウトウ</t>
    </rPh>
    <rPh sb="5" eb="7">
      <t>ビョウトウ</t>
    </rPh>
    <rPh sb="17" eb="19">
      <t>ビョウトウ</t>
    </rPh>
    <rPh sb="34" eb="36">
      <t>ビョウトウ</t>
    </rPh>
    <phoneticPr fontId="1"/>
  </si>
  <si>
    <r>
      <rPr>
        <b/>
        <sz val="9"/>
        <color rgb="FFFF0000"/>
        <rFont val="游ゴシック"/>
        <family val="3"/>
        <charset val="128"/>
        <scheme val="minor"/>
      </rPr>
      <t>院内感染による陽性患者</t>
    </r>
    <r>
      <rPr>
        <sz val="9"/>
        <color theme="1"/>
        <rFont val="游ゴシック"/>
        <family val="2"/>
        <charset val="128"/>
        <scheme val="minor"/>
      </rPr>
      <t>の情報について、以下のとおり入力してください。</t>
    </r>
    <rPh sb="0" eb="4">
      <t>インナイカンセン</t>
    </rPh>
    <rPh sb="7" eb="9">
      <t>ヨウセイ</t>
    </rPh>
    <rPh sb="9" eb="11">
      <t>カンジャ</t>
    </rPh>
    <rPh sb="12" eb="14">
      <t>ジョウホウ</t>
    </rPh>
    <rPh sb="19" eb="21">
      <t>イカ</t>
    </rPh>
    <rPh sb="25" eb="27">
      <t>ニュウリョク</t>
    </rPh>
    <phoneticPr fontId="1"/>
  </si>
  <si>
    <r>
      <rPr>
        <b/>
        <sz val="9"/>
        <color rgb="FFFF0000"/>
        <rFont val="游ゴシック"/>
        <family val="3"/>
        <charset val="128"/>
        <scheme val="minor"/>
      </rPr>
      <t>院内感染による陽性患者</t>
    </r>
    <r>
      <rPr>
        <sz val="9"/>
        <color theme="1"/>
        <rFont val="游ゴシック"/>
        <family val="2"/>
        <charset val="128"/>
        <scheme val="minor"/>
      </rPr>
      <t>の情報について、以下のとおり入力してください。　</t>
    </r>
    <rPh sb="0" eb="4">
      <t>インナイカンセン</t>
    </rPh>
    <rPh sb="7" eb="9">
      <t>ヨウセイ</t>
    </rPh>
    <rPh sb="9" eb="11">
      <t>カンジャ</t>
    </rPh>
    <rPh sb="12" eb="14">
      <t>ジョウホウ</t>
    </rPh>
    <rPh sb="19" eb="21">
      <t>イカ</t>
    </rPh>
    <rPh sb="25" eb="27">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</si>
</sst>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quot;月&quot;d&quot;日&quot;;@"/>
  </numFmts>
  <fonts count="10">
    <font>
      <sz val="9"/>
      <color theme="1"/>
      <name val="游ゴシック"/>
      <family val="2"/>
      <charset val="128"/>
      <scheme val="minor"/>
    </font>
    <font>
      <sz val="6"/>
      <name val="游ゴシック"/>
      <family val="2"/>
      <charset val="128"/>
      <scheme val="minor"/>
    </font>
    <font>
      <b/>
      <sz val="9"/>
      <color theme="1"/>
      <name val="游ゴシック"/>
      <family val="3"/>
      <charset val="128"/>
      <scheme val="minor"/>
    </font>
    <font>
      <b/>
      <sz val="12"/>
      <color theme="1"/>
      <name val="游ゴシック"/>
      <family val="3"/>
      <charset val="128"/>
      <scheme val="minor"/>
    </font>
    <font>
      <sz val="9"/>
      <color theme="1"/>
      <name val="游ゴシック"/>
      <family val="3"/>
      <charset val="128"/>
      <scheme val="minor"/>
    </font>
    <font>
      <sz val="9"/>
      <color theme="0"/>
      <name val="游ゴシック"/>
      <family val="3"/>
      <charset val="128"/>
      <scheme val="minor"/>
    </font>
    <font>
      <sz val="9"/>
      <color indexed="81"/>
      <name val="MS P ゴシック"/>
      <family val="3"/>
      <charset val="128"/>
    </font>
    <font>
      <sz val="9"/>
      <name val="游ゴシック"/>
      <family val="2"/>
      <charset val="128"/>
      <scheme val="minor"/>
    </font>
    <font>
      <sz val="9"/>
      <name val="游ゴシック"/>
      <family val="3"/>
      <charset val="128"/>
      <scheme val="minor"/>
    </font>
    <font>
      <b/>
      <sz val="9"/>
      <color rgb="FFFF0000"/>
      <name val="游ゴシック"/>
      <family val="3"/>
      <charset val="128"/>
      <scheme val="minor"/>
    </font>
  </fonts>
  <fills count="3">
    <fill>
      <patternFill patternType="none"/>
    </fill>
    <fill>
      <patternFill patternType="gray125"/>
    </fill>
    <fill>
      <patternFill patternType="solid">
        <fgColor theme="8" tint="0.59999389629810485"/>
        <bgColor indexed="64"/>
      </patternFill>
    </fill>
  </fills>
  <borders count="1">
    <border>
      <left/>
      <right/>
      <top/>
      <bottom/>
      <diagonal/>
    </border>
  </borders>
  <cellStyleXfs count="1">
    <xf numFmtId="0" fontId="0" fillId="0" borderId="0">
      <alignment vertical="center"/>
    </xf>
  </cellStyleXfs>
  <cellXfs count="17">
    <xf numFmtId="0" fontId="0" fillId="0" borderId="0" xfId="0">
      <alignment vertical="center"/>
    </xf>
    <xf numFmtId="0" fontId="0" fillId="0" borderId="0" xfId="0" applyAlignment="1">
      <alignment horizontal="center" vertical="center"/>
    </xf>
    <xf numFmtId="0" fontId="3" fillId="0" borderId="0" xfId="0" applyFont="1" applyAlignment="1">
      <alignment horizontal="left" vertical="center"/>
    </xf>
    <xf numFmtId="0" fontId="2" fillId="2" borderId="0" xfId="0" applyFont="1" applyFill="1">
      <alignment vertical="center"/>
    </xf>
    <xf numFmtId="0" fontId="4" fillId="0" borderId="0" xfId="0" applyFont="1">
      <alignment vertical="center"/>
    </xf>
    <xf numFmtId="0" fontId="5" fillId="0" borderId="0" xfId="0" applyFont="1">
      <alignment vertical="center"/>
    </xf>
    <xf numFmtId="0" fontId="0" fillId="0" borderId="0" xfId="0" applyBorder="1" applyAlignment="1">
      <alignment horizontal="center" vertical="center" shrinkToFit="1"/>
    </xf>
    <xf numFmtId="0" fontId="0" fillId="0" borderId="0" xfId="0" applyBorder="1" applyAlignment="1">
      <alignment horizontal="center" vertical="center" wrapText="1"/>
    </xf>
    <xf numFmtId="176" fontId="0" fillId="0" borderId="0" xfId="0" applyNumberFormat="1" applyBorder="1" applyAlignment="1">
      <alignment horizontal="center" vertical="center" shrinkToFit="1"/>
    </xf>
    <xf numFmtId="0" fontId="0" fillId="0" borderId="0" xfId="0" applyBorder="1" applyAlignment="1">
      <alignment horizontal="left" vertical="center" shrinkToFit="1"/>
    </xf>
    <xf numFmtId="56" fontId="0" fillId="0" borderId="0" xfId="0" applyNumberFormat="1" applyBorder="1" applyAlignment="1">
      <alignment horizontal="left" vertical="center" shrinkToFit="1"/>
    </xf>
    <xf numFmtId="0" fontId="0" fillId="0" borderId="0" xfId="0" applyNumberFormat="1" applyBorder="1" applyAlignment="1">
      <alignment horizontal="center" vertical="center"/>
    </xf>
    <xf numFmtId="0" fontId="0" fillId="0" borderId="0" xfId="0" applyBorder="1">
      <alignment vertical="center"/>
    </xf>
    <xf numFmtId="0" fontId="0" fillId="0" borderId="0" xfId="0" applyBorder="1" applyAlignment="1">
      <alignment horizontal="left" vertical="center"/>
    </xf>
    <xf numFmtId="56" fontId="0" fillId="0" borderId="0" xfId="0" applyNumberFormat="1" applyBorder="1" applyAlignment="1">
      <alignment horizontal="center" vertical="center" shrinkToFit="1"/>
    </xf>
    <xf numFmtId="0" fontId="0" fillId="0" borderId="0" xfId="0" applyAlignment="1">
      <alignment horizontal="left" vertical="center"/>
    </xf>
    <xf numFmtId="0" fontId="7" fillId="0" borderId="0" xfId="0" applyFont="1">
      <alignment vertical="center"/>
    </xf>
  </cellXfs>
  <cellStyles count="1">
    <cellStyle name="標準" xfId="0" builtinId="0"/>
  </cellStyles>
  <dxfs count="28">
    <dxf>
      <alignment horizontal="left" vertical="center" textRotation="0" wrapText="0" indent="0" justifyLastLine="0" shrinkToFit="0" readingOrder="0"/>
      <border diagonalUp="0" diagonalDown="0" outline="0">
        <left/>
        <right/>
        <top/>
        <bottom/>
      </border>
    </dxf>
    <dxf>
      <alignment horizontal="left" vertical="center" textRotation="0" wrapText="0" indent="0" justifyLastLine="0" shrinkToFit="1" readingOrder="0"/>
    </dxf>
    <dxf>
      <alignment horizontal="left" vertical="center" textRotation="0" wrapText="0" indent="0" justifyLastLine="0" shrinkToFit="0" readingOrder="0"/>
      <border diagonalUp="0" diagonalDown="0" outline="0">
        <left/>
        <right/>
        <top/>
        <bottom/>
      </border>
    </dxf>
    <dxf>
      <alignment horizontal="left" vertical="center" textRotation="0" wrapText="0" indent="0" justifyLastLine="0" shrinkToFit="1" readingOrder="0"/>
    </dxf>
    <dxf>
      <border diagonalUp="0" diagonalDown="0" outline="0">
        <left/>
        <right/>
        <top/>
        <bottom/>
      </border>
    </dxf>
    <dxf>
      <numFmt numFmtId="176" formatCode="m&quot;月&quot;d&quot;日&quot;;@"/>
      <alignment horizontal="center" vertical="center" textRotation="0" wrapText="0" indent="0" justifyLastLine="0" shrinkToFit="1" readingOrder="0"/>
    </dxf>
    <dxf>
      <border diagonalUp="0" diagonalDown="0" outline="0">
        <left/>
        <right/>
        <top/>
        <bottom/>
      </border>
    </dxf>
    <dxf>
      <numFmt numFmtId="176" formatCode="m&quot;月&quot;d&quot;日&quot;;@"/>
      <alignment horizontal="center" vertical="center" textRotation="0" wrapText="0" indent="0" justifyLastLine="0" shrinkToFit="1" readingOrder="0"/>
    </dxf>
    <dxf>
      <border diagonalUp="0" diagonalDown="0" outline="0">
        <left/>
        <right/>
        <top/>
        <bottom/>
      </border>
    </dxf>
    <dxf>
      <alignment horizontal="center" vertical="center" textRotation="0" wrapText="0" indent="0" justifyLastLine="0" shrinkToFit="1" readingOrder="0"/>
    </dxf>
    <dxf>
      <border diagonalUp="0" diagonalDown="0" outline="0">
        <left/>
        <right/>
        <top/>
        <bottom/>
      </border>
    </dxf>
    <dxf>
      <alignment horizontal="center" vertical="center" textRotation="0" wrapText="0" indent="0" justifyLastLine="0" shrinkToFit="1" readingOrder="0"/>
    </dxf>
    <dxf>
      <numFmt numFmtId="0" formatCode="Genera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1" readingOrder="0"/>
    </dxf>
    <dxf>
      <border diagonalUp="0" diagonalDown="0">
        <left style="thin">
          <color indexed="64"/>
        </left>
        <right style="thin">
          <color indexed="64"/>
        </right>
        <top style="thin">
          <color indexed="64"/>
        </top>
        <bottom style="thin">
          <color indexed="64"/>
        </bottom>
      </border>
    </dxf>
    <dxf>
      <alignment horizontal="center" vertical="center" textRotation="0" wrapText="0" indent="0" justifyLastLine="0" shrinkToFit="1" readingOrder="0"/>
    </dxf>
    <dxf>
      <alignment horizontal="center" vertical="center" textRotation="0" wrapText="1" indent="0" justifyLastLine="0" shrinkToFit="0" readingOrder="0"/>
    </dxf>
    <dxf>
      <alignment horizontal="center" vertical="center" textRotation="0" wrapText="0" indent="0" justifyLastLine="0" shrinkToFit="1" readingOrder="0"/>
    </dxf>
    <dxf>
      <alignment horizontal="center" vertical="center" textRotation="0" wrapText="0" indent="0" justifyLastLine="0" shrinkToFit="1" readingOrder="0"/>
    </dxf>
    <dxf>
      <numFmt numFmtId="176" formatCode="m&quot;月&quot;d&quot;日&quot;;@"/>
      <alignment horizontal="center" vertical="center" textRotation="0" wrapText="0" indent="0" justifyLastLine="0" shrinkToFit="1" readingOrder="0"/>
    </dxf>
    <dxf>
      <numFmt numFmtId="176" formatCode="m&quot;月&quot;d&quot;日&quot;;@"/>
      <alignment horizontal="center" vertical="center" textRotation="0" wrapText="0" indent="0" justifyLastLine="0" shrinkToFit="1" readingOrder="0"/>
    </dxf>
    <dxf>
      <alignment horizontal="center" vertical="center" textRotation="0" wrapText="0" indent="0" justifyLastLine="0" shrinkToFit="1" readingOrder="0"/>
    </dxf>
    <dxf>
      <alignment horizontal="center" vertical="center" textRotation="0" wrapText="0" indent="0" justifyLastLine="0" shrinkToFit="1" readingOrder="0"/>
    </dxf>
    <dxf>
      <numFmt numFmtId="0" formatCode="General"/>
      <alignment horizontal="center" vertical="center" textRotation="0" wrapText="0" indent="0" justifyLastLine="0" shrinkToFit="0" readingOrder="0"/>
    </dxf>
    <dxf>
      <alignment horizontal="center" vertical="center" textRotation="0" wrapText="0" indent="0" justifyLastLine="0" shrinkToFit="1" readingOrder="0"/>
    </dxf>
    <dxf>
      <border diagonalUp="0" diagonalDown="0">
        <left style="thin">
          <color indexed="64"/>
        </left>
        <right style="thin">
          <color indexed="64"/>
        </right>
        <top style="thin">
          <color indexed="64"/>
        </top>
        <bottom style="thin">
          <color indexed="64"/>
        </bottom>
      </border>
    </dxf>
    <dxf>
      <alignment horizontal="center" vertical="center" textRotation="0" wrapText="0" indent="0" justifyLastLine="0" shrinkToFit="1" readingOrder="0"/>
    </dxf>
    <dxf>
      <alignment horizontal="center" vertical="center" textRotation="0" wrapText="1" indent="0" justifyLastLine="0" shrinkToFit="0" readingOrder="0"/>
    </dxf>
  </dxfs>
  <tableStyles count="0" defaultTableStyle="TableStyleMedium2" defaultPivotStyle="PivotStyleLight16"/>
  <colors>
    <mruColors>
      <color rgb="FFFF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テーブル132" displayName="テーブル132" ref="A2:G27" totalsRowShown="0" headerRowDxfId="27" dataDxfId="26" tableBorderDxfId="25">
  <autoFilter ref="A2:G27"/>
  <tableColumns count="7">
    <tableColumn id="1" name="番号" dataDxfId="24" totalsRowDxfId="23"/>
    <tableColumn id="8" name="病棟" dataDxfId="22"/>
    <tableColumn id="3" name="病床" dataDxfId="21"/>
    <tableColumn id="12" name="陽性判明日" dataDxfId="20"/>
    <tableColumn id="13" name="療養解除日" dataDxfId="19"/>
    <tableColumn id="14" name="患者転帰_x000a_（死亡、退院、転院）" dataDxfId="18"/>
    <tableColumn id="16" name="備考" dataDxfId="17"/>
  </tableColumns>
  <tableStyleInfo name="TableStyleLight1" showFirstColumn="0" showLastColumn="0" showRowStripes="1" showColumnStripes="0"/>
</table>
</file>

<file path=xl/tables/table2.xml><?xml version="1.0" encoding="utf-8"?>
<table xmlns="http://schemas.openxmlformats.org/spreadsheetml/2006/main" id="2" name="テーブル13" displayName="テーブル13" ref="A2:G28" totalsRowCount="1" headerRowDxfId="16" dataDxfId="15" tableBorderDxfId="14">
  <autoFilter ref="A2:G27"/>
  <tableColumns count="7">
    <tableColumn id="1" name="番号" dataDxfId="13" totalsRowDxfId="12"/>
    <tableColumn id="8" name="病棟" dataDxfId="11" totalsRowDxfId="10"/>
    <tableColumn id="3" name="病床" dataDxfId="9" totalsRowDxfId="8"/>
    <tableColumn id="12" name="陽性判明日" dataDxfId="7" totalsRowDxfId="6"/>
    <tableColumn id="13" name="療養解除日" dataDxfId="5" totalsRowDxfId="4"/>
    <tableColumn id="14" name="患者転帰_x000a_（死亡、退院、転院）" dataDxfId="3" totalsRowDxfId="2"/>
    <tableColumn id="16" name="備考" dataDxfId="1" totalsRowDxfId="0"/>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59999389629810485"/>
  </sheetPr>
  <dimension ref="A1:I36"/>
  <sheetViews>
    <sheetView tabSelected="1" view="pageBreakPreview" topLeftCell="A16" zoomScaleNormal="100" zoomScaleSheetLayoutView="100" workbookViewId="0">
      <selection activeCell="I3" sqref="I3"/>
    </sheetView>
  </sheetViews>
  <sheetFormatPr defaultRowHeight="15.75"/>
  <cols>
    <col min="1" max="1" width="9.28515625" customWidth="1"/>
    <col min="2" max="3" width="13.42578125" customWidth="1"/>
    <col min="4" max="5" width="11.140625" customWidth="1"/>
    <col min="6" max="6" width="30.7109375" customWidth="1"/>
    <col min="7" max="7" width="60.5703125" customWidth="1"/>
    <col min="8" max="8" width="2.140625" customWidth="1"/>
  </cols>
  <sheetData>
    <row r="1" spans="1:9" ht="19.5">
      <c r="A1" s="2" t="s">
        <v>36</v>
      </c>
    </row>
    <row r="2" spans="1:9" s="1" customFormat="1" ht="35.25" customHeight="1">
      <c r="A2" s="7" t="s">
        <v>12</v>
      </c>
      <c r="B2" s="7" t="s">
        <v>24</v>
      </c>
      <c r="C2" s="7" t="s">
        <v>25</v>
      </c>
      <c r="D2" s="7" t="s">
        <v>2</v>
      </c>
      <c r="E2" s="7" t="s">
        <v>16</v>
      </c>
      <c r="F2" s="7" t="s">
        <v>21</v>
      </c>
      <c r="G2" s="7" t="s">
        <v>3</v>
      </c>
      <c r="I2" s="15" t="s">
        <v>22</v>
      </c>
    </row>
    <row r="3" spans="1:9">
      <c r="A3" s="6"/>
      <c r="B3" s="6"/>
      <c r="C3" s="6"/>
      <c r="D3" s="8"/>
      <c r="E3" s="8"/>
      <c r="F3" s="6"/>
      <c r="G3" s="6"/>
      <c r="I3">
        <f>テーブル132[[#This Row],[療養解除日]]-テーブル132[[#This Row],[陽性判明日]]</f>
        <v>0</v>
      </c>
    </row>
    <row r="4" spans="1:9">
      <c r="A4" s="6"/>
      <c r="B4" s="6"/>
      <c r="C4" s="6"/>
      <c r="D4" s="8"/>
      <c r="E4" s="8"/>
      <c r="F4" s="6"/>
      <c r="G4" s="6"/>
      <c r="I4">
        <f>テーブル132[[#This Row],[療養解除日]]-テーブル132[[#This Row],[陽性判明日]]</f>
        <v>0</v>
      </c>
    </row>
    <row r="5" spans="1:9">
      <c r="A5" s="6"/>
      <c r="B5" s="6"/>
      <c r="C5" s="6"/>
      <c r="D5" s="8"/>
      <c r="E5" s="8"/>
      <c r="F5" s="6"/>
      <c r="G5" s="6"/>
      <c r="I5">
        <f>テーブル132[[#This Row],[療養解除日]]-テーブル132[[#This Row],[陽性判明日]]</f>
        <v>0</v>
      </c>
    </row>
    <row r="6" spans="1:9">
      <c r="A6" s="6"/>
      <c r="B6" s="6"/>
      <c r="C6" s="6"/>
      <c r="D6" s="8"/>
      <c r="E6" s="8"/>
      <c r="F6" s="6"/>
      <c r="G6" s="6"/>
      <c r="I6">
        <f>テーブル132[[#This Row],[療養解除日]]-テーブル132[[#This Row],[陽性判明日]]</f>
        <v>0</v>
      </c>
    </row>
    <row r="7" spans="1:9">
      <c r="A7" s="6"/>
      <c r="B7" s="6"/>
      <c r="C7" s="6"/>
      <c r="D7" s="8"/>
      <c r="E7" s="8"/>
      <c r="F7" s="6"/>
      <c r="G7" s="6"/>
      <c r="I7">
        <f>テーブル132[[#This Row],[療養解除日]]-テーブル132[[#This Row],[陽性判明日]]</f>
        <v>0</v>
      </c>
    </row>
    <row r="8" spans="1:9">
      <c r="A8" s="6"/>
      <c r="B8" s="6"/>
      <c r="C8" s="6"/>
      <c r="D8" s="8"/>
      <c r="E8" s="8"/>
      <c r="F8" s="6"/>
      <c r="G8" s="6"/>
      <c r="I8">
        <f>テーブル132[[#This Row],[療養解除日]]-テーブル132[[#This Row],[陽性判明日]]</f>
        <v>0</v>
      </c>
    </row>
    <row r="9" spans="1:9">
      <c r="A9" s="6"/>
      <c r="B9" s="6"/>
      <c r="C9" s="6"/>
      <c r="D9" s="8"/>
      <c r="E9" s="8"/>
      <c r="F9" s="6"/>
      <c r="G9" s="6"/>
      <c r="I9">
        <f>テーブル132[[#This Row],[療養解除日]]-テーブル132[[#This Row],[陽性判明日]]</f>
        <v>0</v>
      </c>
    </row>
    <row r="10" spans="1:9">
      <c r="A10" s="6"/>
      <c r="B10" s="6"/>
      <c r="C10" s="6"/>
      <c r="D10" s="8"/>
      <c r="E10" s="8"/>
      <c r="F10" s="6"/>
      <c r="G10" s="6"/>
      <c r="I10">
        <f>テーブル132[[#This Row],[療養解除日]]-テーブル132[[#This Row],[陽性判明日]]</f>
        <v>0</v>
      </c>
    </row>
    <row r="11" spans="1:9">
      <c r="A11" s="6"/>
      <c r="B11" s="6"/>
      <c r="C11" s="6"/>
      <c r="D11" s="8"/>
      <c r="E11" s="8"/>
      <c r="F11" s="6"/>
      <c r="G11" s="6"/>
      <c r="I11">
        <f>テーブル132[[#This Row],[療養解除日]]-テーブル132[[#This Row],[陽性判明日]]</f>
        <v>0</v>
      </c>
    </row>
    <row r="12" spans="1:9">
      <c r="A12" s="6"/>
      <c r="B12" s="6"/>
      <c r="C12" s="6"/>
      <c r="D12" s="8"/>
      <c r="E12" s="8"/>
      <c r="F12" s="6"/>
      <c r="G12" s="6"/>
      <c r="I12">
        <f>テーブル132[[#This Row],[療養解除日]]-テーブル132[[#This Row],[陽性判明日]]</f>
        <v>0</v>
      </c>
    </row>
    <row r="13" spans="1:9">
      <c r="A13" s="6"/>
      <c r="B13" s="6"/>
      <c r="C13" s="6"/>
      <c r="D13" s="8"/>
      <c r="E13" s="8"/>
      <c r="F13" s="6"/>
      <c r="G13" s="6"/>
      <c r="I13">
        <f>テーブル132[[#This Row],[療養解除日]]-テーブル132[[#This Row],[陽性判明日]]</f>
        <v>0</v>
      </c>
    </row>
    <row r="14" spans="1:9">
      <c r="A14" s="6"/>
      <c r="B14" s="6"/>
      <c r="C14" s="6"/>
      <c r="D14" s="8"/>
      <c r="E14" s="8"/>
      <c r="F14" s="6"/>
      <c r="G14" s="6"/>
      <c r="I14">
        <f>テーブル132[[#This Row],[療養解除日]]-テーブル132[[#This Row],[陽性判明日]]</f>
        <v>0</v>
      </c>
    </row>
    <row r="15" spans="1:9">
      <c r="A15" s="6"/>
      <c r="B15" s="6"/>
      <c r="C15" s="6"/>
      <c r="D15" s="8"/>
      <c r="E15" s="8"/>
      <c r="F15" s="6"/>
      <c r="G15" s="6"/>
      <c r="I15">
        <f>テーブル132[[#This Row],[療養解除日]]-テーブル132[[#This Row],[陽性判明日]]</f>
        <v>0</v>
      </c>
    </row>
    <row r="16" spans="1:9">
      <c r="A16" s="6"/>
      <c r="B16" s="6"/>
      <c r="C16" s="6"/>
      <c r="D16" s="8"/>
      <c r="E16" s="8"/>
      <c r="F16" s="6"/>
      <c r="G16" s="6"/>
      <c r="I16">
        <f>テーブル132[[#This Row],[療養解除日]]-テーブル132[[#This Row],[陽性判明日]]</f>
        <v>0</v>
      </c>
    </row>
    <row r="17" spans="1:9">
      <c r="A17" s="6"/>
      <c r="B17" s="6"/>
      <c r="C17" s="6"/>
      <c r="D17" s="8"/>
      <c r="E17" s="8"/>
      <c r="F17" s="6"/>
      <c r="G17" s="6"/>
      <c r="I17">
        <f>テーブル132[[#This Row],[療養解除日]]-テーブル132[[#This Row],[陽性判明日]]</f>
        <v>0</v>
      </c>
    </row>
    <row r="18" spans="1:9">
      <c r="A18" s="6"/>
      <c r="B18" s="6"/>
      <c r="C18" s="6"/>
      <c r="D18" s="8"/>
      <c r="E18" s="8"/>
      <c r="F18" s="6"/>
      <c r="G18" s="6"/>
      <c r="I18">
        <f>テーブル132[[#This Row],[療養解除日]]-テーブル132[[#This Row],[陽性判明日]]</f>
        <v>0</v>
      </c>
    </row>
    <row r="19" spans="1:9">
      <c r="A19" s="6"/>
      <c r="B19" s="6"/>
      <c r="C19" s="6"/>
      <c r="D19" s="8"/>
      <c r="E19" s="8"/>
      <c r="F19" s="6"/>
      <c r="G19" s="6"/>
      <c r="I19">
        <f>テーブル132[[#This Row],[療養解除日]]-テーブル132[[#This Row],[陽性判明日]]</f>
        <v>0</v>
      </c>
    </row>
    <row r="20" spans="1:9">
      <c r="A20" s="6"/>
      <c r="B20" s="6"/>
      <c r="C20" s="6"/>
      <c r="D20" s="8"/>
      <c r="E20" s="8"/>
      <c r="F20" s="6"/>
      <c r="G20" s="6"/>
      <c r="I20">
        <f>テーブル132[[#This Row],[療養解除日]]-テーブル132[[#This Row],[陽性判明日]]</f>
        <v>0</v>
      </c>
    </row>
    <row r="21" spans="1:9">
      <c r="A21" s="6"/>
      <c r="B21" s="6"/>
      <c r="C21" s="6"/>
      <c r="D21" s="8"/>
      <c r="E21" s="8"/>
      <c r="F21" s="6"/>
      <c r="G21" s="6"/>
      <c r="I21">
        <f>テーブル132[[#This Row],[療養解除日]]-テーブル132[[#This Row],[陽性判明日]]</f>
        <v>0</v>
      </c>
    </row>
    <row r="22" spans="1:9">
      <c r="A22" s="6"/>
      <c r="B22" s="6"/>
      <c r="C22" s="6"/>
      <c r="D22" s="8"/>
      <c r="E22" s="8"/>
      <c r="F22" s="6"/>
      <c r="G22" s="6"/>
      <c r="I22">
        <f>テーブル132[[#This Row],[療養解除日]]-テーブル132[[#This Row],[陽性判明日]]</f>
        <v>0</v>
      </c>
    </row>
    <row r="23" spans="1:9">
      <c r="A23" s="6"/>
      <c r="B23" s="6"/>
      <c r="C23" s="6"/>
      <c r="D23" s="8"/>
      <c r="E23" s="8"/>
      <c r="F23" s="6"/>
      <c r="G23" s="6"/>
      <c r="I23">
        <f>テーブル132[[#This Row],[療養解除日]]-テーブル132[[#This Row],[陽性判明日]]</f>
        <v>0</v>
      </c>
    </row>
    <row r="24" spans="1:9">
      <c r="A24" s="6"/>
      <c r="B24" s="6"/>
      <c r="C24" s="6"/>
      <c r="D24" s="8"/>
      <c r="E24" s="8"/>
      <c r="F24" s="14"/>
      <c r="G24" s="6"/>
      <c r="I24">
        <f>テーブル132[[#This Row],[療養解除日]]-テーブル132[[#This Row],[陽性判明日]]</f>
        <v>0</v>
      </c>
    </row>
    <row r="25" spans="1:9">
      <c r="A25" s="6"/>
      <c r="B25" s="6"/>
      <c r="C25" s="6"/>
      <c r="D25" s="8"/>
      <c r="E25" s="8"/>
      <c r="F25" s="14"/>
      <c r="G25" s="6"/>
      <c r="I25">
        <f>テーブル132[[#This Row],[療養解除日]]-テーブル132[[#This Row],[陽性判明日]]</f>
        <v>0</v>
      </c>
    </row>
    <row r="26" spans="1:9">
      <c r="A26" s="6"/>
      <c r="B26" s="6"/>
      <c r="C26" s="6"/>
      <c r="D26" s="8"/>
      <c r="E26" s="8"/>
      <c r="F26" s="14"/>
      <c r="G26" s="6"/>
      <c r="I26">
        <f>テーブル132[[#This Row],[療養解除日]]-テーブル132[[#This Row],[陽性判明日]]</f>
        <v>0</v>
      </c>
    </row>
    <row r="27" spans="1:9">
      <c r="A27" s="6"/>
      <c r="B27" s="6"/>
      <c r="C27" s="6"/>
      <c r="D27" s="8"/>
      <c r="E27" s="8"/>
      <c r="F27" s="14"/>
      <c r="G27" s="6"/>
      <c r="I27">
        <f>テーブル132[[#This Row],[療養解除日]]-テーブル132[[#This Row],[陽性判明日]]</f>
        <v>0</v>
      </c>
    </row>
    <row r="28" spans="1:9">
      <c r="A28" t="s">
        <v>11</v>
      </c>
    </row>
    <row r="29" spans="1:9">
      <c r="A29" s="4" t="s">
        <v>42</v>
      </c>
    </row>
    <row r="30" spans="1:9">
      <c r="A30" t="s">
        <v>37</v>
      </c>
    </row>
    <row r="31" spans="1:9">
      <c r="A31" t="s">
        <v>39</v>
      </c>
    </row>
    <row r="32" spans="1:9">
      <c r="A32" t="s">
        <v>34</v>
      </c>
    </row>
    <row r="33" spans="1:1">
      <c r="A33" t="s">
        <v>13</v>
      </c>
    </row>
    <row r="34" spans="1:1">
      <c r="A34" t="s">
        <v>35</v>
      </c>
    </row>
    <row r="35" spans="1:1">
      <c r="A35" t="s">
        <v>14</v>
      </c>
    </row>
    <row r="36" spans="1:1">
      <c r="A36" s="16" t="s">
        <v>38</v>
      </c>
    </row>
  </sheetData>
  <phoneticPr fontId="1"/>
  <printOptions horizontalCentered="1"/>
  <pageMargins left="0.39370078740157483" right="0.39370078740157483" top="0.78740157480314965" bottom="0.39370078740157483" header="0.31496062992125984" footer="0.31496062992125984"/>
  <pageSetup paperSize="9" scale="70"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59999389629810485"/>
  </sheetPr>
  <dimension ref="A1:I37"/>
  <sheetViews>
    <sheetView view="pageBreakPreview" zoomScaleNormal="100" zoomScaleSheetLayoutView="100" workbookViewId="0">
      <selection activeCell="D28" sqref="D28"/>
    </sheetView>
  </sheetViews>
  <sheetFormatPr defaultRowHeight="15.75"/>
  <cols>
    <col min="1" max="1" width="9.28515625" customWidth="1"/>
    <col min="2" max="3" width="13.42578125" customWidth="1"/>
    <col min="4" max="5" width="11.140625" customWidth="1"/>
    <col min="6" max="6" width="30.7109375" customWidth="1"/>
    <col min="7" max="7" width="60" customWidth="1"/>
    <col min="8" max="8" width="2" customWidth="1"/>
  </cols>
  <sheetData>
    <row r="1" spans="1:9" ht="19.5">
      <c r="A1" s="2" t="s">
        <v>36</v>
      </c>
    </row>
    <row r="2" spans="1:9" s="1" customFormat="1" ht="35.25" customHeight="1">
      <c r="A2" s="7" t="s">
        <v>12</v>
      </c>
      <c r="B2" s="7" t="s">
        <v>24</v>
      </c>
      <c r="C2" s="7" t="s">
        <v>25</v>
      </c>
      <c r="D2" s="7" t="s">
        <v>2</v>
      </c>
      <c r="E2" s="7" t="s">
        <v>16</v>
      </c>
      <c r="F2" s="7" t="s">
        <v>21</v>
      </c>
      <c r="G2" s="7" t="s">
        <v>3</v>
      </c>
      <c r="I2" s="1" t="s">
        <v>17</v>
      </c>
    </row>
    <row r="3" spans="1:9">
      <c r="A3" s="6">
        <v>1</v>
      </c>
      <c r="B3" s="6" t="s">
        <v>15</v>
      </c>
      <c r="C3" s="6">
        <v>401</v>
      </c>
      <c r="D3" s="8">
        <v>45047</v>
      </c>
      <c r="E3" s="8">
        <v>45054</v>
      </c>
      <c r="F3" s="9" t="s">
        <v>20</v>
      </c>
      <c r="G3" s="9"/>
    </row>
    <row r="4" spans="1:9">
      <c r="A4" s="6">
        <v>2</v>
      </c>
      <c r="B4" s="6" t="s">
        <v>15</v>
      </c>
      <c r="C4" s="6">
        <v>402</v>
      </c>
      <c r="D4" s="8">
        <v>45047</v>
      </c>
      <c r="E4" s="8">
        <v>45054</v>
      </c>
      <c r="F4" s="9"/>
      <c r="G4" s="9"/>
    </row>
    <row r="5" spans="1:9">
      <c r="A5" s="6">
        <v>3</v>
      </c>
      <c r="B5" s="6" t="s">
        <v>15</v>
      </c>
      <c r="C5" s="6">
        <v>403</v>
      </c>
      <c r="D5" s="8">
        <v>45047</v>
      </c>
      <c r="E5" s="8">
        <v>45054</v>
      </c>
      <c r="F5" s="9"/>
      <c r="G5" s="9"/>
    </row>
    <row r="6" spans="1:9">
      <c r="A6" s="6">
        <v>4</v>
      </c>
      <c r="B6" s="6" t="s">
        <v>15</v>
      </c>
      <c r="C6" s="6">
        <v>404</v>
      </c>
      <c r="D6" s="8">
        <v>45047</v>
      </c>
      <c r="E6" s="8">
        <v>45054</v>
      </c>
      <c r="F6" s="9"/>
      <c r="G6" s="9"/>
    </row>
    <row r="7" spans="1:9">
      <c r="A7" s="6">
        <v>5</v>
      </c>
      <c r="B7" s="6" t="s">
        <v>15</v>
      </c>
      <c r="C7" s="6" t="s">
        <v>26</v>
      </c>
      <c r="D7" s="8">
        <v>45047</v>
      </c>
      <c r="E7" s="8">
        <v>45054</v>
      </c>
      <c r="F7" s="9"/>
      <c r="G7" s="9"/>
    </row>
    <row r="8" spans="1:9">
      <c r="A8" s="6">
        <v>6</v>
      </c>
      <c r="B8" s="6" t="s">
        <v>15</v>
      </c>
      <c r="C8" s="6" t="s">
        <v>27</v>
      </c>
      <c r="D8" s="8">
        <v>45047</v>
      </c>
      <c r="E8" s="8">
        <v>45054</v>
      </c>
      <c r="F8" s="9"/>
      <c r="G8" s="9"/>
    </row>
    <row r="9" spans="1:9">
      <c r="A9" s="6">
        <v>7</v>
      </c>
      <c r="B9" s="6" t="s">
        <v>15</v>
      </c>
      <c r="C9" s="6" t="s">
        <v>28</v>
      </c>
      <c r="D9" s="8">
        <v>45047</v>
      </c>
      <c r="E9" s="8">
        <v>45054</v>
      </c>
      <c r="F9" s="9"/>
      <c r="G9" s="9"/>
    </row>
    <row r="10" spans="1:9">
      <c r="A10" s="6">
        <v>8</v>
      </c>
      <c r="B10" s="6" t="s">
        <v>15</v>
      </c>
      <c r="C10" s="6" t="s">
        <v>29</v>
      </c>
      <c r="D10" s="8">
        <v>45047</v>
      </c>
      <c r="E10" s="8">
        <v>45054</v>
      </c>
      <c r="F10" s="9"/>
      <c r="G10" s="9"/>
    </row>
    <row r="11" spans="1:9">
      <c r="A11" s="6">
        <v>9</v>
      </c>
      <c r="B11" s="6" t="s">
        <v>15</v>
      </c>
      <c r="C11" s="6" t="s">
        <v>30</v>
      </c>
      <c r="D11" s="8">
        <v>45047</v>
      </c>
      <c r="E11" s="8">
        <v>45054</v>
      </c>
      <c r="F11" s="9"/>
      <c r="G11" s="9"/>
    </row>
    <row r="12" spans="1:9">
      <c r="A12" s="6">
        <v>10</v>
      </c>
      <c r="B12" s="6" t="s">
        <v>15</v>
      </c>
      <c r="C12" s="6" t="s">
        <v>31</v>
      </c>
      <c r="D12" s="8">
        <v>45048</v>
      </c>
      <c r="E12" s="8">
        <v>45055</v>
      </c>
      <c r="F12" s="9"/>
      <c r="G12" s="9"/>
    </row>
    <row r="13" spans="1:9">
      <c r="A13" s="6">
        <v>11</v>
      </c>
      <c r="B13" s="6" t="s">
        <v>15</v>
      </c>
      <c r="C13" s="6" t="s">
        <v>32</v>
      </c>
      <c r="D13" s="8">
        <v>45049</v>
      </c>
      <c r="E13" s="8">
        <v>45056</v>
      </c>
      <c r="F13" s="9"/>
      <c r="G13" s="9"/>
    </row>
    <row r="14" spans="1:9">
      <c r="A14" s="6">
        <v>12</v>
      </c>
      <c r="B14" s="6" t="s">
        <v>15</v>
      </c>
      <c r="C14" s="6" t="s">
        <v>33</v>
      </c>
      <c r="D14" s="8">
        <v>45049</v>
      </c>
      <c r="E14" s="8">
        <v>45057</v>
      </c>
      <c r="F14" s="9"/>
      <c r="G14" s="9"/>
    </row>
    <row r="15" spans="1:9">
      <c r="A15" s="6">
        <v>13</v>
      </c>
      <c r="B15" s="6" t="s">
        <v>15</v>
      </c>
      <c r="C15" s="6">
        <v>410</v>
      </c>
      <c r="D15" s="8">
        <v>45050</v>
      </c>
      <c r="E15" s="8">
        <v>45058</v>
      </c>
      <c r="F15" s="10" t="s">
        <v>23</v>
      </c>
      <c r="G15" s="9"/>
    </row>
    <row r="16" spans="1:9">
      <c r="A16" s="6">
        <v>14</v>
      </c>
      <c r="B16" s="6" t="s">
        <v>15</v>
      </c>
      <c r="C16" s="6">
        <v>411</v>
      </c>
      <c r="D16" s="8">
        <v>45051</v>
      </c>
      <c r="E16" s="8">
        <v>45070</v>
      </c>
      <c r="F16" s="10" t="s">
        <v>18</v>
      </c>
      <c r="G16" s="9" t="s">
        <v>19</v>
      </c>
    </row>
    <row r="17" spans="1:9">
      <c r="A17" s="6">
        <v>15</v>
      </c>
      <c r="B17" s="6" t="s">
        <v>15</v>
      </c>
      <c r="C17" s="6">
        <v>412</v>
      </c>
      <c r="D17" s="8">
        <v>45052</v>
      </c>
      <c r="E17" s="8">
        <v>45060</v>
      </c>
      <c r="F17" s="10"/>
      <c r="G17" s="9"/>
    </row>
    <row r="18" spans="1:9">
      <c r="A18" s="6"/>
      <c r="B18" s="6"/>
      <c r="C18" s="6"/>
      <c r="D18" s="8"/>
      <c r="E18" s="8"/>
      <c r="F18" s="10"/>
      <c r="G18" s="9"/>
    </row>
    <row r="19" spans="1:9">
      <c r="A19" s="6"/>
      <c r="B19" s="6"/>
      <c r="C19" s="6"/>
      <c r="D19" s="8"/>
      <c r="E19" s="8"/>
      <c r="F19" s="10"/>
      <c r="G19" s="9"/>
      <c r="I19" t="e">
        <f>IF(#REF!="患者",テーブル13[[#This Row],[療養解除日]]-テーブル13[[#This Row],[陽性判明日]]+1,"")</f>
        <v>#REF!</v>
      </c>
    </row>
    <row r="20" spans="1:9">
      <c r="A20" s="6"/>
      <c r="B20" s="6"/>
      <c r="C20" s="6"/>
      <c r="D20" s="8"/>
      <c r="E20" s="8"/>
      <c r="F20" s="10"/>
      <c r="G20" s="9"/>
      <c r="I20" t="e">
        <f>IF(#REF!="患者",テーブル13[[#This Row],[療養解除日]]-テーブル13[[#This Row],[陽性判明日]]+1,"")</f>
        <v>#REF!</v>
      </c>
    </row>
    <row r="21" spans="1:9">
      <c r="A21" s="6"/>
      <c r="B21" s="6"/>
      <c r="C21" s="6"/>
      <c r="D21" s="8"/>
      <c r="E21" s="8"/>
      <c r="F21" s="10"/>
      <c r="G21" s="9"/>
      <c r="I21" t="e">
        <f>IF(#REF!="患者",テーブル13[[#This Row],[療養解除日]]-テーブル13[[#This Row],[陽性判明日]]+1,"")</f>
        <v>#REF!</v>
      </c>
    </row>
    <row r="22" spans="1:9">
      <c r="A22" s="6"/>
      <c r="B22" s="6"/>
      <c r="C22" s="6"/>
      <c r="D22" s="8"/>
      <c r="E22" s="8"/>
      <c r="F22" s="10"/>
      <c r="G22" s="9"/>
      <c r="I22" t="e">
        <f>IF(#REF!="患者",テーブル13[[#This Row],[療養解除日]]-テーブル13[[#This Row],[陽性判明日]]+1,"")</f>
        <v>#REF!</v>
      </c>
    </row>
    <row r="23" spans="1:9">
      <c r="A23" s="6"/>
      <c r="B23" s="6"/>
      <c r="C23" s="6"/>
      <c r="D23" s="8"/>
      <c r="E23" s="8"/>
      <c r="F23" s="10"/>
      <c r="G23" s="9"/>
      <c r="I23" t="e">
        <f>IF(#REF!="患者",テーブル13[[#This Row],[療養解除日]]-テーブル13[[#This Row],[陽性判明日]]+1,"")</f>
        <v>#REF!</v>
      </c>
    </row>
    <row r="24" spans="1:9">
      <c r="A24" s="6"/>
      <c r="B24" s="6"/>
      <c r="C24" s="6"/>
      <c r="D24" s="8"/>
      <c r="E24" s="8"/>
      <c r="F24" s="10"/>
      <c r="G24" s="9"/>
      <c r="I24" t="e">
        <f>IF(#REF!="患者",テーブル13[[#This Row],[療養解除日]]-テーブル13[[#This Row],[陽性判明日]]+1,"")</f>
        <v>#REF!</v>
      </c>
    </row>
    <row r="25" spans="1:9">
      <c r="A25" s="6"/>
      <c r="B25" s="6"/>
      <c r="C25" s="6"/>
      <c r="D25" s="8"/>
      <c r="E25" s="8"/>
      <c r="F25" s="10"/>
      <c r="G25" s="9"/>
      <c r="I25" t="e">
        <f>IF(#REF!="患者",テーブル13[[#This Row],[療養解除日]]-テーブル13[[#This Row],[陽性判明日]]+1,"")</f>
        <v>#REF!</v>
      </c>
    </row>
    <row r="26" spans="1:9">
      <c r="A26" s="6"/>
      <c r="B26" s="6"/>
      <c r="C26" s="6"/>
      <c r="D26" s="8"/>
      <c r="E26" s="8"/>
      <c r="F26" s="10"/>
      <c r="G26" s="9"/>
      <c r="I26" t="e">
        <f>IF(#REF!="患者",テーブル13[[#This Row],[療養解除日]]-テーブル13[[#This Row],[陽性判明日]]+1,"")</f>
        <v>#REF!</v>
      </c>
    </row>
    <row r="27" spans="1:9">
      <c r="A27" s="6"/>
      <c r="B27" s="6"/>
      <c r="C27" s="6"/>
      <c r="D27" s="8"/>
      <c r="E27" s="8"/>
      <c r="F27" s="10"/>
      <c r="G27" s="9"/>
      <c r="I27" t="e">
        <f>IF(#REF!="患者",テーブル13[[#This Row],[療養解除日]]-テーブル13[[#This Row],[陽性判明日]]+1,"")</f>
        <v>#REF!</v>
      </c>
    </row>
    <row r="28" spans="1:9">
      <c r="A28" s="11"/>
      <c r="B28" s="12"/>
      <c r="C28" s="12"/>
      <c r="D28" s="12"/>
      <c r="E28" s="12"/>
      <c r="F28" s="13"/>
      <c r="G28" s="13"/>
    </row>
    <row r="29" spans="1:9">
      <c r="A29" t="s">
        <v>11</v>
      </c>
    </row>
    <row r="30" spans="1:9">
      <c r="A30" s="4" t="s">
        <v>41</v>
      </c>
    </row>
    <row r="31" spans="1:9">
      <c r="A31" t="s">
        <v>37</v>
      </c>
    </row>
    <row r="32" spans="1:9">
      <c r="A32" t="s">
        <v>40</v>
      </c>
    </row>
    <row r="33" spans="1:1">
      <c r="A33" t="s">
        <v>34</v>
      </c>
    </row>
    <row r="34" spans="1:1">
      <c r="A34" t="s">
        <v>13</v>
      </c>
    </row>
    <row r="35" spans="1:1">
      <c r="A35" t="s">
        <v>35</v>
      </c>
    </row>
    <row r="36" spans="1:1">
      <c r="A36" t="s">
        <v>14</v>
      </c>
    </row>
    <row r="37" spans="1:1">
      <c r="A37" t="s">
        <v>38</v>
      </c>
    </row>
  </sheetData>
  <phoneticPr fontId="1"/>
  <printOptions horizontalCentered="1"/>
  <pageMargins left="0.39370078740157483" right="0.39370078740157483" top="0.78740157480314965" bottom="0.39370078740157483" header="0.31496062992125984" footer="0.31496062992125984"/>
  <pageSetup paperSize="9" scale="7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1"/>
  </sheetPr>
  <dimension ref="A1:B5"/>
  <sheetViews>
    <sheetView workbookViewId="0">
      <selection activeCell="D32" sqref="D32"/>
    </sheetView>
  </sheetViews>
  <sheetFormatPr defaultColWidth="9.140625" defaultRowHeight="15.75"/>
  <cols>
    <col min="1" max="16384" width="9.140625" style="4"/>
  </cols>
  <sheetData>
    <row r="1" spans="1:2">
      <c r="A1" s="5" t="s">
        <v>9</v>
      </c>
      <c r="B1" s="5" t="s">
        <v>10</v>
      </c>
    </row>
    <row r="2" spans="1:2" s="3" customFormat="1">
      <c r="A2" s="3" t="s">
        <v>0</v>
      </c>
      <c r="B2" s="3" t="s">
        <v>1</v>
      </c>
    </row>
    <row r="3" spans="1:2">
      <c r="A3" s="4" t="s">
        <v>7</v>
      </c>
      <c r="B3" s="4" t="s">
        <v>6</v>
      </c>
    </row>
    <row r="4" spans="1:2">
      <c r="A4" s="4" t="s">
        <v>8</v>
      </c>
      <c r="B4" s="4" t="s">
        <v>4</v>
      </c>
    </row>
    <row r="5" spans="1:2">
      <c r="A5" s="4" t="s">
        <v>5</v>
      </c>
      <c r="B5" s="4" t="s">
        <v>5</v>
      </c>
    </row>
  </sheetData>
  <phoneticPr fontId="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COVID-19患者発生状況表</vt:lpstr>
      <vt:lpstr>（記載例）</vt:lpstr>
      <vt:lpstr>リスト</vt:lpstr>
      <vt:lpstr>'（記載例）'!Print_Area</vt:lpstr>
      <vt:lpstr>'COVID-19患者発生状況表'!Print_Area</vt:lpstr>
      <vt:lpstr>'（記載例）'!Print_Titles</vt:lpstr>
      <vt:lpstr>'COVID-19患者発生状況表'!Print_Titles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宮城県</cp:lastModifiedBy>
  <cp:lastPrinted>2023-06-15T02:07:54Z</cp:lastPrinted>
  <dcterms:created xsi:type="dcterms:W3CDTF">2020-12-29T01:46:30Z</dcterms:created>
  <dcterms:modified xsi:type="dcterms:W3CDTF">2023-12-15T04:49:15Z</dcterms:modified>
</cp:coreProperties>
</file>