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172.20.12.175\186\■R07\05漁業調整班\06 調整\06_03 漁船漁業復興完遂サポート事業\R8\01_補助事業\90_補助要綱\01_一部改正、通知\HP掲載\"/>
    </mc:Choice>
  </mc:AlternateContent>
  <xr:revisionPtr revIDLastSave="0" documentId="13_ncr:1_{17BBB19E-85F6-4460-A788-B0C553458F71}" xr6:coauthVersionLast="47" xr6:coauthVersionMax="47" xr10:uidLastSave="{00000000-0000-0000-0000-000000000000}"/>
  <bookViews>
    <workbookView xWindow="-120" yWindow="-120" windowWidth="20730" windowHeight="11040" activeTab="1" xr2:uid="{C6D28DC7-3A2E-42C7-9502-D4AA408C0FB4}"/>
  </bookViews>
  <sheets>
    <sheet name="事業者個票 " sheetId="4" r:id="rId1"/>
    <sheet name="事業者個票 (記載例)" sheetId="2" r:id="rId2"/>
  </sheets>
  <definedNames>
    <definedName name="_xlnm.Print_Area" localSheetId="0">'事業者個票 '!$A$1:$Q$60</definedName>
    <definedName name="_xlnm.Print_Area" localSheetId="1">'事業者個票 (記載例)'!$A$1:$Q$60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4" l="1"/>
  <c r="G52" i="2"/>
  <c r="H42" i="4"/>
  <c r="L31" i="4"/>
  <c r="P23" i="4"/>
  <c r="N23" i="4"/>
  <c r="L23" i="4"/>
  <c r="K23" i="4"/>
  <c r="I23" i="4"/>
  <c r="G23" i="4"/>
  <c r="E23" i="4"/>
  <c r="K20" i="4"/>
  <c r="K21" i="4"/>
  <c r="K22" i="4"/>
  <c r="K19" i="4"/>
  <c r="L31" i="2"/>
  <c r="P23" i="2"/>
  <c r="N23" i="2"/>
  <c r="I23" i="2"/>
  <c r="G23" i="2"/>
  <c r="K22" i="2"/>
  <c r="K21" i="2"/>
  <c r="K19" i="2"/>
  <c r="E23" i="2"/>
  <c r="K23" i="2" l="1"/>
  <c r="L23" i="2" l="1"/>
  <c r="H42" i="2" s="1"/>
</calcChain>
</file>

<file path=xl/sharedStrings.xml><?xml version="1.0" encoding="utf-8"?>
<sst xmlns="http://schemas.openxmlformats.org/spreadsheetml/2006/main" count="203" uniqueCount="82">
  <si>
    <t>別記様式</t>
    <rPh sb="0" eb="2">
      <t>ベッキ</t>
    </rPh>
    <rPh sb="2" eb="4">
      <t>ヨウシキ</t>
    </rPh>
    <phoneticPr fontId="1"/>
  </si>
  <si>
    <t>漁船名</t>
    <rPh sb="0" eb="3">
      <t>ギョセンメイ</t>
    </rPh>
    <phoneticPr fontId="1"/>
  </si>
  <si>
    <t>漁業者名</t>
    <rPh sb="0" eb="2">
      <t>ギョギョウ</t>
    </rPh>
    <rPh sb="2" eb="3">
      <t>シャ</t>
    </rPh>
    <rPh sb="3" eb="4">
      <t>メイ</t>
    </rPh>
    <phoneticPr fontId="1"/>
  </si>
  <si>
    <t>１．取組内容</t>
    <rPh sb="2" eb="4">
      <t>トリクミ</t>
    </rPh>
    <rPh sb="4" eb="6">
      <t>ナイヨウ</t>
    </rPh>
    <phoneticPr fontId="1"/>
  </si>
  <si>
    <t>対象魚種</t>
    <rPh sb="0" eb="2">
      <t>タイショウ</t>
    </rPh>
    <rPh sb="2" eb="4">
      <t>ギョシュ</t>
    </rPh>
    <phoneticPr fontId="1"/>
  </si>
  <si>
    <t>漁法</t>
    <rPh sb="0" eb="2">
      <t>ギョホウ</t>
    </rPh>
    <phoneticPr fontId="1"/>
  </si>
  <si>
    <t>規模・事業量</t>
    <rPh sb="0" eb="2">
      <t>キボ</t>
    </rPh>
    <rPh sb="3" eb="6">
      <t>ジギョウリョウ</t>
    </rPh>
    <phoneticPr fontId="1"/>
  </si>
  <si>
    <t>関係する許可等の受有状況</t>
    <rPh sb="0" eb="2">
      <t>カンケイ</t>
    </rPh>
    <rPh sb="4" eb="7">
      <t>キョカトウ</t>
    </rPh>
    <rPh sb="8" eb="10">
      <t>ジュユウ</t>
    </rPh>
    <rPh sb="10" eb="12">
      <t>ジョウキョウ</t>
    </rPh>
    <phoneticPr fontId="1"/>
  </si>
  <si>
    <t>その他調整上の課題</t>
    <rPh sb="2" eb="3">
      <t>タ</t>
    </rPh>
    <rPh sb="3" eb="6">
      <t>チョウセイジョウ</t>
    </rPh>
    <rPh sb="7" eb="9">
      <t>カダイ</t>
    </rPh>
    <phoneticPr fontId="1"/>
  </si>
  <si>
    <t>２．漁業の状況</t>
    <rPh sb="2" eb="4">
      <t>ギョギョウ</t>
    </rPh>
    <rPh sb="5" eb="7">
      <t>ジョウキョウ</t>
    </rPh>
    <phoneticPr fontId="1"/>
  </si>
  <si>
    <t>時期</t>
    <rPh sb="0" eb="2">
      <t>ジキ</t>
    </rPh>
    <phoneticPr fontId="1"/>
  </si>
  <si>
    <t>収入</t>
    <rPh sb="0" eb="2">
      <t>シュウニュウ</t>
    </rPh>
    <phoneticPr fontId="1"/>
  </si>
  <si>
    <t>平均</t>
    <rPh sb="0" eb="2">
      <t>ヘイキン</t>
    </rPh>
    <phoneticPr fontId="1"/>
  </si>
  <si>
    <t>不漁
対象</t>
    <rPh sb="0" eb="2">
      <t>フリョウ</t>
    </rPh>
    <rPh sb="3" eb="5">
      <t>タイショウ</t>
    </rPh>
    <phoneticPr fontId="1"/>
  </si>
  <si>
    <t>合計</t>
    <rPh sb="0" eb="2">
      <t>ゴウケイ</t>
    </rPh>
    <phoneticPr fontId="1"/>
  </si>
  <si>
    <t>〇</t>
    <phoneticPr fontId="1"/>
  </si>
  <si>
    <t>３．令和５年度以降の事業活用状況</t>
    <rPh sb="2" eb="4">
      <t>レイワ</t>
    </rPh>
    <rPh sb="5" eb="7">
      <t>ネンド</t>
    </rPh>
    <rPh sb="7" eb="9">
      <t>イコウ</t>
    </rPh>
    <rPh sb="10" eb="16">
      <t>ジギョウカツヨウジョウキョウ</t>
    </rPh>
    <phoneticPr fontId="1"/>
  </si>
  <si>
    <t>年度</t>
    <rPh sb="0" eb="2">
      <t>ネンド</t>
    </rPh>
    <phoneticPr fontId="1"/>
  </si>
  <si>
    <t>補助金</t>
    <rPh sb="0" eb="3">
      <t>ホジョキン</t>
    </rPh>
    <phoneticPr fontId="1"/>
  </si>
  <si>
    <t>取組内容
（魚種・漁法）</t>
    <rPh sb="0" eb="4">
      <t>トリクミナイヨウ</t>
    </rPh>
    <rPh sb="6" eb="8">
      <t>ギョシュ</t>
    </rPh>
    <rPh sb="9" eb="11">
      <t>ギョホウ</t>
    </rPh>
    <phoneticPr fontId="1"/>
  </si>
  <si>
    <t>R5</t>
    <phoneticPr fontId="1"/>
  </si>
  <si>
    <t>R6</t>
    <phoneticPr fontId="1"/>
  </si>
  <si>
    <t>R7</t>
    <phoneticPr fontId="1"/>
  </si>
  <si>
    <t>今回</t>
    <rPh sb="0" eb="2">
      <t>コンカイ</t>
    </rPh>
    <phoneticPr fontId="1"/>
  </si>
  <si>
    <t>漁業者個票</t>
    <rPh sb="0" eb="3">
      <t>ギョギョウシャ</t>
    </rPh>
    <rPh sb="3" eb="5">
      <t>コヒョウ</t>
    </rPh>
    <phoneticPr fontId="1"/>
  </si>
  <si>
    <t>上記の記載内容に相違ありません。</t>
    <rPh sb="0" eb="2">
      <t>ジョウキ</t>
    </rPh>
    <rPh sb="3" eb="7">
      <t>キサイナイヨウ</t>
    </rPh>
    <rPh sb="8" eb="10">
      <t>ソウイ</t>
    </rPh>
    <phoneticPr fontId="1"/>
  </si>
  <si>
    <t>事業実施後の見込</t>
    <rPh sb="0" eb="4">
      <t>ジギョウジッシ</t>
    </rPh>
    <rPh sb="4" eb="5">
      <t>ゴ</t>
    </rPh>
    <rPh sb="6" eb="8">
      <t>ミコミ</t>
    </rPh>
    <phoneticPr fontId="1"/>
  </si>
  <si>
    <r>
      <t>H</t>
    </r>
    <r>
      <rPr>
        <u/>
        <sz val="11"/>
        <color theme="1"/>
        <rFont val="BIZ UDPゴシック"/>
        <family val="3"/>
        <charset val="128"/>
      </rPr>
      <t>　　　</t>
    </r>
    <r>
      <rPr>
        <sz val="11"/>
        <color theme="1"/>
        <rFont val="BIZ UDPゴシック"/>
        <family val="3"/>
        <charset val="128"/>
      </rPr>
      <t>年</t>
    </r>
    <rPh sb="4" eb="5">
      <t>ネン</t>
    </rPh>
    <phoneticPr fontId="1"/>
  </si>
  <si>
    <t>漁業の種類</t>
    <rPh sb="0" eb="2">
      <t>ギョギョウ</t>
    </rPh>
    <rPh sb="3" eb="5">
      <t>シュルイ</t>
    </rPh>
    <phoneticPr fontId="1"/>
  </si>
  <si>
    <t>操業場所</t>
    <rPh sb="0" eb="2">
      <t>ソウギョウ</t>
    </rPh>
    <rPh sb="2" eb="4">
      <t>バショ</t>
    </rPh>
    <phoneticPr fontId="1"/>
  </si>
  <si>
    <t>有　　・　　無</t>
    <rPh sb="0" eb="1">
      <t>ア</t>
    </rPh>
    <rPh sb="6" eb="7">
      <t>ナ</t>
    </rPh>
    <phoneticPr fontId="1"/>
  </si>
  <si>
    <t>不漁前（概ね平成24～28年のうち３か年）</t>
    <rPh sb="0" eb="2">
      <t>フリョウ</t>
    </rPh>
    <rPh sb="2" eb="3">
      <t>マエ</t>
    </rPh>
    <rPh sb="4" eb="5">
      <t>オオム</t>
    </rPh>
    <rPh sb="6" eb="8">
      <t>ヘイセイ</t>
    </rPh>
    <rPh sb="13" eb="14">
      <t>ネン</t>
    </rPh>
    <rPh sb="19" eb="20">
      <t>ネン</t>
    </rPh>
    <phoneticPr fontId="1"/>
  </si>
  <si>
    <t>&lt;申請者チェックリスト&gt;</t>
    <rPh sb="1" eb="3">
      <t>シンセイ</t>
    </rPh>
    <rPh sb="3" eb="4">
      <t>シャ</t>
    </rPh>
    <phoneticPr fontId="1"/>
  </si>
  <si>
    <t>営んでいる</t>
    <rPh sb="0" eb="1">
      <t>イトナ</t>
    </rPh>
    <phoneticPr fontId="1"/>
  </si>
  <si>
    <t>相当程度ある</t>
    <rPh sb="0" eb="4">
      <t>ソウトウテイド</t>
    </rPh>
    <phoneticPr fontId="1"/>
  </si>
  <si>
    <t>減収している</t>
    <rPh sb="0" eb="2">
      <t>ゲンシュウ</t>
    </rPh>
    <phoneticPr fontId="1"/>
  </si>
  <si>
    <t>※計画書の取組番号を記載してください。</t>
    <rPh sb="1" eb="4">
      <t>ケイカクショ</t>
    </rPh>
    <rPh sb="5" eb="7">
      <t>トリクミ</t>
    </rPh>
    <rPh sb="7" eb="9">
      <t>バンゴウ</t>
    </rPh>
    <rPh sb="10" eb="12">
      <t>キサイ</t>
    </rPh>
    <phoneticPr fontId="1"/>
  </si>
  <si>
    <t>番号※</t>
    <rPh sb="0" eb="2">
      <t>バンゴウ</t>
    </rPh>
    <phoneticPr fontId="1"/>
  </si>
  <si>
    <t>※収入は確定申告書や市場水揚実績などを元に記載してください。</t>
    <rPh sb="1" eb="3">
      <t>シュウニュウ</t>
    </rPh>
    <rPh sb="4" eb="6">
      <t>カクテイ</t>
    </rPh>
    <rPh sb="6" eb="8">
      <t>シンコク</t>
    </rPh>
    <rPh sb="8" eb="9">
      <t>ショ</t>
    </rPh>
    <rPh sb="10" eb="12">
      <t>シジョウ</t>
    </rPh>
    <rPh sb="12" eb="14">
      <t>ミズアゲ</t>
    </rPh>
    <rPh sb="14" eb="16">
      <t>ジッセキ</t>
    </rPh>
    <rPh sb="19" eb="20">
      <t>モト</t>
    </rPh>
    <rPh sb="21" eb="23">
      <t>キサイ</t>
    </rPh>
    <phoneticPr fontId="1"/>
  </si>
  <si>
    <t>※取組内容に養殖を含む場合は、漁業権番号及び瀬割図を添付し、自身の施設の位置を示すこと。</t>
    <rPh sb="1" eb="5">
      <t>トリクミナイヨウ</t>
    </rPh>
    <rPh sb="6" eb="8">
      <t>ヨウショク</t>
    </rPh>
    <rPh sb="9" eb="10">
      <t>フク</t>
    </rPh>
    <rPh sb="11" eb="13">
      <t>バアイ</t>
    </rPh>
    <rPh sb="15" eb="20">
      <t>ギョギョウケンバンゴウ</t>
    </rPh>
    <rPh sb="20" eb="21">
      <t>オヨ</t>
    </rPh>
    <rPh sb="22" eb="23">
      <t>セ</t>
    </rPh>
    <rPh sb="23" eb="24">
      <t>ワ</t>
    </rPh>
    <rPh sb="24" eb="25">
      <t>ズ</t>
    </rPh>
    <rPh sb="26" eb="28">
      <t>テンプ</t>
    </rPh>
    <rPh sb="30" eb="32">
      <t>ジシン</t>
    </rPh>
    <rPh sb="33" eb="35">
      <t>シセツ</t>
    </rPh>
    <rPh sb="36" eb="38">
      <t>イチ</t>
    </rPh>
    <rPh sb="39" eb="40">
      <t>シメ</t>
    </rPh>
    <phoneticPr fontId="1"/>
  </si>
  <si>
    <t>※養殖業も含め、不漁前及び現在（直近１年間）に営んだ漁業を全て記載してください。</t>
    <rPh sb="1" eb="4">
      <t>ヨウショクギョウ</t>
    </rPh>
    <rPh sb="5" eb="6">
      <t>フク</t>
    </rPh>
    <rPh sb="8" eb="10">
      <t>フリョウ</t>
    </rPh>
    <rPh sb="10" eb="11">
      <t>マエ</t>
    </rPh>
    <rPh sb="11" eb="12">
      <t>オヨ</t>
    </rPh>
    <rPh sb="13" eb="15">
      <t>ゲンザイ</t>
    </rPh>
    <rPh sb="16" eb="18">
      <t>チョッキン</t>
    </rPh>
    <rPh sb="19" eb="21">
      <t>ネンカン</t>
    </rPh>
    <rPh sb="23" eb="24">
      <t>イトナ</t>
    </rPh>
    <rPh sb="26" eb="28">
      <t>ギョギョウ</t>
    </rPh>
    <rPh sb="29" eb="30">
      <t>スベ</t>
    </rPh>
    <rPh sb="31" eb="33">
      <t>キサイ</t>
    </rPh>
    <phoneticPr fontId="1"/>
  </si>
  <si>
    <t>唐桑-１</t>
    <phoneticPr fontId="1"/>
  </si>
  <si>
    <t>水産　太郎</t>
    <phoneticPr fontId="1"/>
  </si>
  <si>
    <t>モウカザメ</t>
    <phoneticPr fontId="1"/>
  </si>
  <si>
    <t>はえ縄</t>
    <phoneticPr fontId="1"/>
  </si>
  <si>
    <t>秋サケ刺し網</t>
    <phoneticPr fontId="1"/>
  </si>
  <si>
    <t>モウカザメはえ縄</t>
    <phoneticPr fontId="1"/>
  </si>
  <si>
    <t>おきあみ船びき網
・ランプ</t>
    <phoneticPr fontId="1"/>
  </si>
  <si>
    <t>突き棒・かご漁業</t>
    <phoneticPr fontId="1"/>
  </si>
  <si>
    <t>10～１月</t>
    <phoneticPr fontId="1"/>
  </si>
  <si>
    <t>-</t>
    <phoneticPr fontId="1"/>
  </si>
  <si>
    <t>３～５月</t>
    <phoneticPr fontId="1"/>
  </si>
  <si>
    <t>６～９月</t>
    <phoneticPr fontId="1"/>
  </si>
  <si>
    <r>
      <t>H</t>
    </r>
    <r>
      <rPr>
        <u/>
        <sz val="11"/>
        <color theme="1"/>
        <rFont val="BIZ UDPゴシック"/>
        <family val="3"/>
        <charset val="128"/>
      </rPr>
      <t>　　</t>
    </r>
    <r>
      <rPr>
        <u/>
        <sz val="11"/>
        <color rgb="FFFF0000"/>
        <rFont val="BIZ UDPゴシック"/>
        <family val="3"/>
        <charset val="128"/>
      </rPr>
      <t>25</t>
    </r>
    <r>
      <rPr>
        <u/>
        <sz val="11"/>
        <color theme="1"/>
        <rFont val="BIZ UDPゴシック"/>
        <family val="3"/>
        <charset val="128"/>
      </rPr>
      <t>　</t>
    </r>
    <r>
      <rPr>
        <sz val="11"/>
        <color theme="1"/>
        <rFont val="BIZ UDPゴシック"/>
        <family val="3"/>
        <charset val="128"/>
      </rPr>
      <t>年</t>
    </r>
    <rPh sb="6" eb="7">
      <t>ネン</t>
    </rPh>
    <phoneticPr fontId="1"/>
  </si>
  <si>
    <r>
      <t>H</t>
    </r>
    <r>
      <rPr>
        <u/>
        <sz val="11"/>
        <color theme="1"/>
        <rFont val="BIZ UDPゴシック"/>
        <family val="3"/>
        <charset val="128"/>
      </rPr>
      <t>　　</t>
    </r>
    <r>
      <rPr>
        <u/>
        <sz val="11"/>
        <color rgb="FFFF0000"/>
        <rFont val="BIZ UDPゴシック"/>
        <family val="3"/>
        <charset val="128"/>
      </rPr>
      <t>26</t>
    </r>
    <r>
      <rPr>
        <u/>
        <sz val="11"/>
        <color theme="1"/>
        <rFont val="BIZ UDPゴシック"/>
        <family val="3"/>
        <charset val="128"/>
      </rPr>
      <t>　</t>
    </r>
    <r>
      <rPr>
        <sz val="11"/>
        <color theme="1"/>
        <rFont val="BIZ UDPゴシック"/>
        <family val="3"/>
        <charset val="128"/>
      </rPr>
      <t>年</t>
    </r>
    <rPh sb="6" eb="7">
      <t>ネン</t>
    </rPh>
    <phoneticPr fontId="1"/>
  </si>
  <si>
    <r>
      <t>H</t>
    </r>
    <r>
      <rPr>
        <u/>
        <sz val="11"/>
        <color theme="1"/>
        <rFont val="BIZ UDPゴシック"/>
        <family val="3"/>
        <charset val="128"/>
      </rPr>
      <t>　　</t>
    </r>
    <r>
      <rPr>
        <u/>
        <sz val="11"/>
        <color rgb="FFFF0000"/>
        <rFont val="BIZ UDPゴシック"/>
        <family val="3"/>
        <charset val="128"/>
      </rPr>
      <t>27</t>
    </r>
    <r>
      <rPr>
        <u/>
        <sz val="11"/>
        <color theme="1"/>
        <rFont val="BIZ UDPゴシック"/>
        <family val="3"/>
        <charset val="128"/>
      </rPr>
      <t>　</t>
    </r>
    <r>
      <rPr>
        <sz val="11"/>
        <color theme="1"/>
        <rFont val="BIZ UDPゴシック"/>
        <family val="3"/>
        <charset val="128"/>
      </rPr>
      <t>年</t>
    </r>
    <rPh sb="6" eb="7">
      <t>ネン</t>
    </rPh>
    <phoneticPr fontId="1"/>
  </si>
  <si>
    <t>10～12月</t>
    <rPh sb="5" eb="6">
      <t>ガツ</t>
    </rPh>
    <phoneticPr fontId="1"/>
  </si>
  <si>
    <t>たこかご</t>
    <phoneticPr fontId="1"/>
  </si>
  <si>
    <t>ラインホーラー　１台
投縄機　１台
ブランリール　１台</t>
    <phoneticPr fontId="1"/>
  </si>
  <si>
    <t>（単位：千円）</t>
    <rPh sb="1" eb="3">
      <t>タンイ</t>
    </rPh>
    <rPh sb="4" eb="6">
      <t>センエン</t>
    </rPh>
    <phoneticPr fontId="1"/>
  </si>
  <si>
    <r>
      <t>現在（令和</t>
    </r>
    <r>
      <rPr>
        <u/>
        <sz val="11"/>
        <color theme="1"/>
        <rFont val="BIZ UDPゴシック"/>
        <family val="3"/>
        <charset val="128"/>
      </rPr>
      <t>　</t>
    </r>
    <r>
      <rPr>
        <u/>
        <sz val="11"/>
        <color rgb="FFFF0000"/>
        <rFont val="BIZ UDPゴシック"/>
        <family val="3"/>
        <charset val="128"/>
      </rPr>
      <t>7</t>
    </r>
    <r>
      <rPr>
        <u/>
        <sz val="11"/>
        <color theme="1"/>
        <rFont val="BIZ UDPゴシック"/>
        <family val="3"/>
        <charset val="128"/>
      </rPr>
      <t>　</t>
    </r>
    <r>
      <rPr>
        <sz val="11"/>
        <color theme="1"/>
        <rFont val="BIZ UDPゴシック"/>
        <family val="3"/>
        <charset val="128"/>
      </rPr>
      <t>年）</t>
    </r>
    <rPh sb="0" eb="2">
      <t>ゲンザイ</t>
    </rPh>
    <rPh sb="3" eb="5">
      <t>レイワ</t>
    </rPh>
    <rPh sb="8" eb="9">
      <t>ネン</t>
    </rPh>
    <phoneticPr fontId="1"/>
  </si>
  <si>
    <t>令和　８年　５月　２９日</t>
    <rPh sb="0" eb="2">
      <t>レイワ</t>
    </rPh>
    <rPh sb="4" eb="5">
      <t>ネン</t>
    </rPh>
    <rPh sb="7" eb="8">
      <t>ガツ</t>
    </rPh>
    <rPh sb="11" eb="12">
      <t>ニチ</t>
    </rPh>
    <phoneticPr fontId="1"/>
  </si>
  <si>
    <t>宮城漁業協同組合　唐桑支所　支所長　○○○○　　印</t>
    <rPh sb="0" eb="2">
      <t>ミヤギ</t>
    </rPh>
    <rPh sb="2" eb="8">
      <t>ギョギョウキョウドウクミアイ</t>
    </rPh>
    <rPh sb="9" eb="11">
      <t>カラクワ</t>
    </rPh>
    <rPh sb="11" eb="13">
      <t>シショ</t>
    </rPh>
    <rPh sb="14" eb="17">
      <t>シショチョウ</t>
    </rPh>
    <rPh sb="24" eb="25">
      <t>イン</t>
    </rPh>
    <phoneticPr fontId="1"/>
  </si>
  <si>
    <t>○○丸（MG2-1234）</t>
    <rPh sb="2" eb="3">
      <t>マル</t>
    </rPh>
    <phoneticPr fontId="1"/>
  </si>
  <si>
    <t>不漁前における不漁対象漁業の漁業収入の割合は、</t>
    <rPh sb="0" eb="3">
      <t>フリョウマエ</t>
    </rPh>
    <phoneticPr fontId="1"/>
  </si>
  <si>
    <t>である。</t>
    <phoneticPr fontId="1"/>
  </si>
  <si>
    <t>現在の経営体全体の漁業収入の減収は、</t>
    <rPh sb="14" eb="16">
      <t>ゲンシュウ</t>
    </rPh>
    <phoneticPr fontId="1"/>
  </si>
  <si>
    <t>営んでいない　→　補助対象外となります</t>
    <rPh sb="0" eb="1">
      <t>イトナ</t>
    </rPh>
    <rPh sb="9" eb="14">
      <t>ホジョタイショウガイ</t>
    </rPh>
    <phoneticPr fontId="1"/>
  </si>
  <si>
    <t>減収していない　→　補助対象外となります</t>
    <rPh sb="0" eb="2">
      <t>ゲンシュウ</t>
    </rPh>
    <rPh sb="10" eb="15">
      <t>ホジョタイショウガイ</t>
    </rPh>
    <phoneticPr fontId="1"/>
  </si>
  <si>
    <t>減収が30%以上→　補助率は2/3以内</t>
    <rPh sb="0" eb="2">
      <t>ゲンシュウ</t>
    </rPh>
    <rPh sb="6" eb="8">
      <t>イジョウ</t>
    </rPh>
    <rPh sb="10" eb="13">
      <t>ホジョリツ</t>
    </rPh>
    <rPh sb="17" eb="19">
      <t>イナイ</t>
    </rPh>
    <phoneticPr fontId="1"/>
  </si>
  <si>
    <t>減収が30%未満　→　補助率は1/2以内</t>
    <rPh sb="0" eb="2">
      <t>ゲンシュウ</t>
    </rPh>
    <rPh sb="6" eb="8">
      <t>ミマン</t>
    </rPh>
    <rPh sb="11" eb="14">
      <t>ホジョリツ</t>
    </rPh>
    <rPh sb="18" eb="20">
      <t>イナイ</t>
    </rPh>
    <phoneticPr fontId="1"/>
  </si>
  <si>
    <t>太平洋近海</t>
    <rPh sb="0" eb="3">
      <t>タイヘイヨウ</t>
    </rPh>
    <rPh sb="3" eb="5">
      <t>キンカイ</t>
    </rPh>
    <phoneticPr fontId="1"/>
  </si>
  <si>
    <t>沿岸まぐろはえ縄漁業に係る届出</t>
    <rPh sb="0" eb="2">
      <t>エンガン</t>
    </rPh>
    <rPh sb="7" eb="8">
      <t>ナワ</t>
    </rPh>
    <rPh sb="8" eb="10">
      <t>ギョギョウ</t>
    </rPh>
    <rPh sb="11" eb="12">
      <t>カカ</t>
    </rPh>
    <rPh sb="13" eb="15">
      <t>トドケデ</t>
    </rPh>
    <phoneticPr fontId="1"/>
  </si>
  <si>
    <r>
      <t>現在（令和</t>
    </r>
    <r>
      <rPr>
        <u/>
        <sz val="11"/>
        <color theme="1"/>
        <rFont val="BIZ UDPゴシック"/>
        <family val="3"/>
        <charset val="128"/>
      </rPr>
      <t>　　</t>
    </r>
    <r>
      <rPr>
        <sz val="11"/>
        <color theme="1"/>
        <rFont val="BIZ UDPゴシック"/>
        <family val="3"/>
        <charset val="128"/>
      </rPr>
      <t>年）</t>
    </r>
    <rPh sb="0" eb="2">
      <t>ゲンザイ</t>
    </rPh>
    <rPh sb="3" eb="5">
      <t>レイワ</t>
    </rPh>
    <rPh sb="7" eb="8">
      <t>ネン</t>
    </rPh>
    <phoneticPr fontId="1"/>
  </si>
  <si>
    <t>漁業（養殖業含む）</t>
    <rPh sb="0" eb="2">
      <t>ギョギョウ</t>
    </rPh>
    <rPh sb="3" eb="6">
      <t>ヨウショクギョウ</t>
    </rPh>
    <rPh sb="6" eb="7">
      <t>フク</t>
    </rPh>
    <phoneticPr fontId="1"/>
  </si>
  <si>
    <t>漁業以外　→　補助対象外となります</t>
    <rPh sb="0" eb="4">
      <t>ギョギョウイガイ</t>
    </rPh>
    <rPh sb="7" eb="12">
      <t>ホジョタイショウガイ</t>
    </rPh>
    <phoneticPr fontId="1"/>
  </si>
  <si>
    <t>以下の設問について、どちらに該当するか選択してください。</t>
    <rPh sb="0" eb="2">
      <t>イカ</t>
    </rPh>
    <rPh sb="3" eb="5">
      <t>セツモン</t>
    </rPh>
    <rPh sb="14" eb="16">
      <t>ガイトウ</t>
    </rPh>
    <rPh sb="19" eb="21">
      <t>センタク</t>
    </rPh>
    <phoneticPr fontId="1"/>
  </si>
  <si>
    <t>相当程度ない　→　基本的に補助対象外となります。</t>
    <rPh sb="0" eb="2">
      <t>ソウトウ</t>
    </rPh>
    <rPh sb="2" eb="4">
      <t>テイド</t>
    </rPh>
    <rPh sb="9" eb="12">
      <t>キホンテキ</t>
    </rPh>
    <rPh sb="13" eb="18">
      <t>ホジョタイショウガイ</t>
    </rPh>
    <phoneticPr fontId="1"/>
  </si>
  <si>
    <t>対象とすべき理由（　　　　　　　　　　　　　　　　　　　　　　　　　　　　　　　　　　　　　　　　　　）</t>
    <rPh sb="6" eb="8">
      <t>リユウ</t>
    </rPh>
    <phoneticPr fontId="1"/>
  </si>
  <si>
    <t>過去・現在の操業状況等から総合的に判断しますので個別に相談願います。</t>
    <rPh sb="0" eb="2">
      <t>カコ</t>
    </rPh>
    <rPh sb="3" eb="5">
      <t>ゲンザイ</t>
    </rPh>
    <rPh sb="6" eb="8">
      <t>ソウギョウ</t>
    </rPh>
    <rPh sb="8" eb="11">
      <t>ジョウキョウトウ</t>
    </rPh>
    <rPh sb="13" eb="16">
      <t>ソウゴウテキ</t>
    </rPh>
    <rPh sb="17" eb="19">
      <t>ハンダン</t>
    </rPh>
    <rPh sb="24" eb="26">
      <t>コベツ</t>
    </rPh>
    <rPh sb="27" eb="30">
      <t>ソウダンネガ</t>
    </rPh>
    <phoneticPr fontId="1"/>
  </si>
  <si>
    <t>令和　 年　 月　  日</t>
    <rPh sb="0" eb="2">
      <t>レイワ</t>
    </rPh>
    <rPh sb="4" eb="5">
      <t>ネン</t>
    </rPh>
    <rPh sb="7" eb="8">
      <t>ガツ</t>
    </rPh>
    <rPh sb="11" eb="12">
      <t>ニチ</t>
    </rPh>
    <phoneticPr fontId="1"/>
  </si>
  <si>
    <t>○○漁業協同組合　○○支所　支所長　○○○○　　印</t>
    <rPh sb="2" eb="8">
      <t>ギョギョウキョウドウクミアイ</t>
    </rPh>
    <rPh sb="11" eb="13">
      <t>シショ</t>
    </rPh>
    <rPh sb="14" eb="17">
      <t>シショチョウ</t>
    </rPh>
    <rPh sb="24" eb="25">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</si>
</sst>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20"/>
      <color theme="1"/>
      <name val="BIZ UDPゴシック"/>
      <family val="3"/>
      <charset val="128"/>
    </font>
    <font>
      <b/>
      <sz val="12"/>
      <color theme="1"/>
      <name val="BIZ UDPゴシック"/>
      <family val="3"/>
      <charset val="128"/>
    </font>
    <font>
      <u/>
      <sz val="11"/>
      <color theme="1"/>
      <name val="BIZ UDPゴシック"/>
      <family val="3"/>
      <charset val="128"/>
    </font>
    <font>
      <sz val="9"/>
      <color rgb="FF000000"/>
      <name val="Meiryo UI"/>
      <family val="3"/>
      <charset val="128"/>
    </font>
    <font>
      <sz val="11"/>
      <color theme="1"/>
      <name val="游ゴシック"/>
      <family val="2"/>
      <charset val="128"/>
      <scheme val="minor"/>
    </font>
    <font>
      <sz val="9"/>
      <color theme="1"/>
      <name val="BIZ UDPゴシック"/>
      <family val="3"/>
      <charset val="128"/>
    </font>
    <font>
      <sz val="8"/>
      <color theme="1"/>
      <name val="BIZ UDPゴシック"/>
      <family val="3"/>
      <charset val="128"/>
    </font>
    <font>
      <sz val="11"/>
      <color rgb="FFFF0000"/>
      <name val="BIZ UDPゴシック"/>
      <family val="3"/>
      <charset val="128"/>
    </font>
    <font>
      <u/>
      <sz val="11"/>
      <color rgb="FFFF0000"/>
      <name val="BIZ UDP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style="thin">
        <color indexed="64"/>
      </top>
      <bottom style="double">
        <color indexed="64"/>
      </bottom>
      <diagonal/>
    </border>
    <border>
      <left/>
      <right/>
      <top style="thin">
        <color indexed="64"/>
      </top>
      <bottom/>
      <diagonal/>
    </border>
  </borders>
  <cellStyleXfs count="3">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87">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4" xfId="0" applyFont="1" applyBorder="1">
      <alignment vertical="center"/>
    </xf>
    <xf numFmtId="0" fontId="2" fillId="0" borderId="3" xfId="0" applyFont="1" applyBorder="1">
      <alignment vertical="center"/>
    </xf>
    <xf numFmtId="0" fontId="4" fillId="0" borderId="0" xfId="0" applyFont="1">
      <alignment vertical="center"/>
    </xf>
    <xf numFmtId="0" fontId="2" fillId="0" borderId="14" xfId="0" applyFont="1" applyBorder="1" applyAlignment="1">
      <alignment horizontal="center" vertical="center"/>
    </xf>
    <xf numFmtId="0" fontId="2" fillId="0" borderId="6" xfId="0" applyFont="1" applyBorder="1">
      <alignment vertical="center"/>
    </xf>
    <xf numFmtId="0" fontId="2" fillId="0" borderId="0" xfId="0" applyFont="1" applyBorder="1">
      <alignment vertical="center"/>
    </xf>
    <xf numFmtId="0" fontId="2" fillId="0" borderId="0" xfId="0" applyFont="1" applyBorder="1" applyAlignment="1">
      <alignment vertical="center"/>
    </xf>
    <xf numFmtId="0" fontId="2" fillId="0" borderId="0" xfId="0" applyFont="1" applyBorder="1" applyAlignment="1">
      <alignment horizontal="left" vertical="center" indent="4"/>
    </xf>
    <xf numFmtId="0" fontId="4" fillId="0" borderId="0" xfId="0" applyFont="1" applyBorder="1">
      <alignment vertical="center"/>
    </xf>
    <xf numFmtId="0" fontId="2" fillId="0" borderId="0" xfId="0" applyFont="1" applyBorder="1" applyAlignment="1">
      <alignment horizontal="righ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0" fontId="2" fillId="0" borderId="0" xfId="0" applyFont="1" applyFill="1">
      <alignment vertical="center"/>
    </xf>
    <xf numFmtId="0" fontId="2" fillId="0" borderId="0" xfId="0" applyFont="1" applyFill="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2" borderId="1" xfId="0" applyFont="1" applyFill="1" applyBorder="1" applyAlignment="1">
      <alignment horizontal="center" vertical="center"/>
    </xf>
    <xf numFmtId="0" fontId="2" fillId="0" borderId="0" xfId="0" applyFont="1" applyBorder="1" applyAlignment="1">
      <alignment horizontal="left" vertical="center" indent="2"/>
    </xf>
    <xf numFmtId="0" fontId="2" fillId="2" borderId="12"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left" vertical="center" indent="2"/>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2" xfId="0" applyFont="1" applyFill="1" applyBorder="1" applyAlignment="1">
      <alignment horizontal="center" vertical="center"/>
    </xf>
    <xf numFmtId="0" fontId="9" fillId="0" borderId="0" xfId="0" applyFont="1">
      <alignment vertical="center"/>
    </xf>
    <xf numFmtId="0" fontId="2" fillId="0" borderId="0" xfId="0" applyFont="1" applyAlignment="1">
      <alignment horizontal="right" vertical="center"/>
    </xf>
    <xf numFmtId="0" fontId="8" fillId="0" borderId="0" xfId="0" applyFont="1" applyAlignment="1">
      <alignment horizontal="right" vertical="center"/>
    </xf>
    <xf numFmtId="0" fontId="10" fillId="0" borderId="4" xfId="0" applyFont="1" applyBorder="1" applyAlignment="1">
      <alignment horizontal="center" vertical="center"/>
    </xf>
    <xf numFmtId="0" fontId="10" fillId="0" borderId="3" xfId="0" applyFont="1" applyBorder="1">
      <alignment vertical="center"/>
    </xf>
    <xf numFmtId="0" fontId="10" fillId="0" borderId="12" xfId="0" applyFont="1" applyBorder="1">
      <alignment vertical="center"/>
    </xf>
    <xf numFmtId="0" fontId="10" fillId="0" borderId="1" xfId="0" applyFont="1" applyBorder="1" applyAlignment="1">
      <alignment horizontal="center" vertical="center"/>
    </xf>
    <xf numFmtId="0" fontId="10" fillId="0" borderId="13" xfId="0" applyFont="1" applyBorder="1">
      <alignment vertical="center"/>
    </xf>
    <xf numFmtId="0" fontId="10" fillId="0" borderId="9" xfId="0" applyFont="1" applyBorder="1">
      <alignment vertical="center"/>
    </xf>
    <xf numFmtId="38" fontId="10" fillId="0" borderId="4" xfId="1" applyFont="1" applyBorder="1">
      <alignment vertical="center"/>
    </xf>
    <xf numFmtId="38" fontId="10" fillId="0" borderId="11" xfId="1" applyFont="1" applyBorder="1">
      <alignment vertical="center"/>
    </xf>
    <xf numFmtId="0" fontId="10" fillId="0" borderId="12" xfId="0" applyFont="1" applyBorder="1" applyAlignment="1">
      <alignment horizontal="right" vertical="center"/>
    </xf>
    <xf numFmtId="38" fontId="10" fillId="0" borderId="4" xfId="1" applyFont="1" applyBorder="1" applyAlignment="1">
      <alignment horizontal="right" vertical="center"/>
    </xf>
    <xf numFmtId="38" fontId="10" fillId="0" borderId="7" xfId="0" applyNumberFormat="1" applyFont="1" applyBorder="1">
      <alignment vertical="center"/>
    </xf>
    <xf numFmtId="38" fontId="10" fillId="0" borderId="4" xfId="0" applyNumberFormat="1" applyFont="1" applyBorder="1">
      <alignment vertical="center"/>
    </xf>
    <xf numFmtId="38" fontId="10" fillId="0" borderId="16" xfId="0" applyNumberFormat="1" applyFont="1" applyBorder="1">
      <alignment vertical="center"/>
    </xf>
    <xf numFmtId="0" fontId="10" fillId="0" borderId="12" xfId="0" applyFont="1" applyBorder="1" applyAlignment="1">
      <alignment vertical="center" shrinkToFit="1"/>
    </xf>
    <xf numFmtId="38" fontId="10" fillId="0" borderId="15" xfId="0" applyNumberFormat="1" applyFont="1" applyBorder="1">
      <alignment vertical="center"/>
    </xf>
    <xf numFmtId="9" fontId="10" fillId="0" borderId="8" xfId="2" applyFont="1" applyBorder="1" applyAlignment="1">
      <alignment horizontal="right" vertical="center"/>
    </xf>
    <xf numFmtId="0" fontId="10" fillId="0" borderId="0" xfId="0" applyFont="1">
      <alignment vertical="center"/>
    </xf>
    <xf numFmtId="9" fontId="2" fillId="0" borderId="0" xfId="0" applyNumberFormat="1" applyFont="1" applyAlignment="1">
      <alignment horizontal="left" vertical="center"/>
    </xf>
    <xf numFmtId="9" fontId="11" fillId="0" borderId="17" xfId="2" applyNumberFormat="1" applyFont="1" applyBorder="1" applyAlignment="1">
      <alignment horizontal="left" vertical="center" indent="1"/>
    </xf>
    <xf numFmtId="9" fontId="10" fillId="0" borderId="6" xfId="2" applyNumberFormat="1" applyFont="1" applyBorder="1" applyAlignment="1">
      <alignment horizontal="center" vertical="center"/>
    </xf>
    <xf numFmtId="9" fontId="10" fillId="0" borderId="0" xfId="2" applyNumberFormat="1"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2" fillId="2"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38" fontId="10" fillId="0" borderId="1" xfId="1" applyFont="1" applyBorder="1" applyAlignment="1">
      <alignment horizontal="right" vertical="center"/>
    </xf>
    <xf numFmtId="176" fontId="10" fillId="0" borderId="1" xfId="0" applyNumberFormat="1" applyFont="1" applyBorder="1" applyAlignment="1">
      <alignment horizontal="right" vertical="center"/>
    </xf>
    <xf numFmtId="0" fontId="2" fillId="0" borderId="0" xfId="0" applyFont="1" applyBorder="1" applyAlignment="1">
      <alignment horizontal="left" vertical="center" indent="2"/>
    </xf>
    <xf numFmtId="38" fontId="2" fillId="0" borderId="4" xfId="0" applyNumberFormat="1" applyFont="1" applyBorder="1">
      <alignment vertical="center"/>
    </xf>
    <xf numFmtId="38" fontId="2" fillId="0" borderId="16" xfId="0" applyNumberFormat="1" applyFont="1" applyBorder="1">
      <alignment vertical="center"/>
    </xf>
    <xf numFmtId="38" fontId="2" fillId="0" borderId="7" xfId="0" applyNumberFormat="1" applyFont="1" applyBorder="1">
      <alignment vertical="center"/>
    </xf>
    <xf numFmtId="9" fontId="2" fillId="0" borderId="8" xfId="2" applyFont="1" applyBorder="1" applyAlignment="1">
      <alignment horizontal="right" vertical="center"/>
    </xf>
    <xf numFmtId="38" fontId="2" fillId="0" borderId="15" xfId="0" applyNumberFormat="1" applyFont="1" applyBorder="1">
      <alignment vertical="center"/>
    </xf>
    <xf numFmtId="38" fontId="2" fillId="0" borderId="1" xfId="1" applyFont="1" applyBorder="1" applyAlignment="1">
      <alignment horizontal="right" vertical="center"/>
    </xf>
    <xf numFmtId="9" fontId="2" fillId="0" borderId="0" xfId="2" applyNumberFormat="1" applyFont="1" applyBorder="1" applyAlignment="1">
      <alignment horizontal="center" vertical="center"/>
    </xf>
    <xf numFmtId="9" fontId="2" fillId="0" borderId="6" xfId="2" applyNumberFormat="1"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Radio" checked="Checked"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checked="Checked" firstButton="1" lockText="1" noThreeD="1"/>
</file>

<file path=xl/ctrlProps/ctrlProp32.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47625</xdr:colOff>
          <xdr:row>30</xdr:row>
          <xdr:rowOff>66675</xdr:rowOff>
        </xdr:from>
        <xdr:to>
          <xdr:col>14</xdr:col>
          <xdr:colOff>619125</xdr:colOff>
          <xdr:row>31</xdr:row>
          <xdr:rowOff>57150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20,000千円以内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228600</xdr:rowOff>
        </xdr:from>
        <xdr:to>
          <xdr:col>2</xdr:col>
          <xdr:colOff>409575</xdr:colOff>
          <xdr:row>39</xdr:row>
          <xdr:rowOff>9525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228600</xdr:rowOff>
        </xdr:from>
        <xdr:to>
          <xdr:col>5</xdr:col>
          <xdr:colOff>409575</xdr:colOff>
          <xdr:row>39</xdr:row>
          <xdr:rowOff>9525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34</xdr:row>
          <xdr:rowOff>114300</xdr:rowOff>
        </xdr:from>
        <xdr:to>
          <xdr:col>14</xdr:col>
          <xdr:colOff>266700</xdr:colOff>
          <xdr:row>36</xdr:row>
          <xdr:rowOff>142875</xdr:rowOff>
        </xdr:to>
        <xdr:sp macro="" textlink="">
          <xdr:nvSpPr>
            <xdr:cNvPr id="5124" name="Group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主たる収入源は漁業（養殖業含む）ですか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37</xdr:row>
          <xdr:rowOff>19050</xdr:rowOff>
        </xdr:from>
        <xdr:to>
          <xdr:col>14</xdr:col>
          <xdr:colOff>266700</xdr:colOff>
          <xdr:row>39</xdr:row>
          <xdr:rowOff>114300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不漁対象漁業(サンマ、シロサケ、オキアミ、イカナゴ、スルメイカ、ヒラメ・カレイ類（仙台湾で操業するもの）、マアナゴ、アカガイ等)を営んでいますか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40</xdr:row>
          <xdr:rowOff>38100</xdr:rowOff>
        </xdr:from>
        <xdr:to>
          <xdr:col>14</xdr:col>
          <xdr:colOff>247650</xdr:colOff>
          <xdr:row>46</xdr:row>
          <xdr:rowOff>152400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不漁対象漁業の漁業収入の割合は相当程度ありますか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47</xdr:row>
          <xdr:rowOff>57150</xdr:rowOff>
        </xdr:from>
        <xdr:to>
          <xdr:col>14</xdr:col>
          <xdr:colOff>247650</xdr:colOff>
          <xdr:row>49</xdr:row>
          <xdr:rowOff>123825</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現在の不漁対象漁業の収入は不漁前と比較して減収していますか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50</xdr:row>
          <xdr:rowOff>28575</xdr:rowOff>
        </xdr:from>
        <xdr:to>
          <xdr:col>14</xdr:col>
          <xdr:colOff>266700</xdr:colOff>
          <xdr:row>54</xdr:row>
          <xdr:rowOff>171450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現在の経営体全体の漁業収入は不漁前と比較してどの程度減収していますか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34</xdr:row>
          <xdr:rowOff>228600</xdr:rowOff>
        </xdr:from>
        <xdr:to>
          <xdr:col>2</xdr:col>
          <xdr:colOff>409575</xdr:colOff>
          <xdr:row>36</xdr:row>
          <xdr:rowOff>9525</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228600</xdr:rowOff>
        </xdr:from>
        <xdr:to>
          <xdr:col>5</xdr:col>
          <xdr:colOff>409575</xdr:colOff>
          <xdr:row>36</xdr:row>
          <xdr:rowOff>9525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47</xdr:row>
          <xdr:rowOff>228600</xdr:rowOff>
        </xdr:from>
        <xdr:to>
          <xdr:col>2</xdr:col>
          <xdr:colOff>409575</xdr:colOff>
          <xdr:row>49</xdr:row>
          <xdr:rowOff>9525</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47</xdr:row>
          <xdr:rowOff>228600</xdr:rowOff>
        </xdr:from>
        <xdr:to>
          <xdr:col>5</xdr:col>
          <xdr:colOff>409575</xdr:colOff>
          <xdr:row>49</xdr:row>
          <xdr:rowOff>9525</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xdr:row>
          <xdr:rowOff>66675</xdr:rowOff>
        </xdr:from>
        <xdr:to>
          <xdr:col>2</xdr:col>
          <xdr:colOff>381000</xdr:colOff>
          <xdr:row>44</xdr:row>
          <xdr:rowOff>38100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42</xdr:row>
          <xdr:rowOff>66675</xdr:rowOff>
        </xdr:from>
        <xdr:to>
          <xdr:col>5</xdr:col>
          <xdr:colOff>361950</xdr:colOff>
          <xdr:row>44</xdr:row>
          <xdr:rowOff>38100</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52</xdr:row>
          <xdr:rowOff>85725</xdr:rowOff>
        </xdr:from>
        <xdr:to>
          <xdr:col>2</xdr:col>
          <xdr:colOff>400050</xdr:colOff>
          <xdr:row>54</xdr:row>
          <xdr:rowOff>38100</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52</xdr:row>
          <xdr:rowOff>57150</xdr:rowOff>
        </xdr:from>
        <xdr:to>
          <xdr:col>7</xdr:col>
          <xdr:colOff>371475</xdr:colOff>
          <xdr:row>54</xdr:row>
          <xdr:rowOff>114300</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47625</xdr:colOff>
          <xdr:row>30</xdr:row>
          <xdr:rowOff>66675</xdr:rowOff>
        </xdr:from>
        <xdr:to>
          <xdr:col>14</xdr:col>
          <xdr:colOff>619125</xdr:colOff>
          <xdr:row>31</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20,000千円以内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228600</xdr:rowOff>
        </xdr:from>
        <xdr:to>
          <xdr:col>2</xdr:col>
          <xdr:colOff>409575</xdr:colOff>
          <xdr:row>39</xdr:row>
          <xdr:rowOff>9525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228600</xdr:rowOff>
        </xdr:from>
        <xdr:to>
          <xdr:col>5</xdr:col>
          <xdr:colOff>409575</xdr:colOff>
          <xdr:row>39</xdr:row>
          <xdr:rowOff>9525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34</xdr:row>
          <xdr:rowOff>114300</xdr:rowOff>
        </xdr:from>
        <xdr:to>
          <xdr:col>14</xdr:col>
          <xdr:colOff>676275</xdr:colOff>
          <xdr:row>36</xdr:row>
          <xdr:rowOff>142875</xdr:rowOff>
        </xdr:to>
        <xdr:sp macro="" textlink="">
          <xdr:nvSpPr>
            <xdr:cNvPr id="2054" name="Group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主たる収入源は漁業（養殖業含む）ですか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37</xdr:row>
          <xdr:rowOff>19050</xdr:rowOff>
        </xdr:from>
        <xdr:to>
          <xdr:col>14</xdr:col>
          <xdr:colOff>676275</xdr:colOff>
          <xdr:row>39</xdr:row>
          <xdr:rowOff>114300</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不漁対象漁業(サンマ、シロサケ、オキアミ、イカナゴ、スルメイカ、ヒラメ・カレイ類（仙台湾で操業するもの）、マアナゴ、アカガイ等)を営んでいますか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40</xdr:row>
          <xdr:rowOff>38100</xdr:rowOff>
        </xdr:from>
        <xdr:to>
          <xdr:col>14</xdr:col>
          <xdr:colOff>657225</xdr:colOff>
          <xdr:row>46</xdr:row>
          <xdr:rowOff>152400</xdr:rowOff>
        </xdr:to>
        <xdr:sp macro="" textlink="">
          <xdr:nvSpPr>
            <xdr:cNvPr id="2056" name="Group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不漁対象漁業の漁業収入の割合は相当程度ありますか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47</xdr:row>
          <xdr:rowOff>57150</xdr:rowOff>
        </xdr:from>
        <xdr:to>
          <xdr:col>14</xdr:col>
          <xdr:colOff>657225</xdr:colOff>
          <xdr:row>49</xdr:row>
          <xdr:rowOff>123825</xdr:rowOff>
        </xdr:to>
        <xdr:sp macro="" textlink="">
          <xdr:nvSpPr>
            <xdr:cNvPr id="2057" name="Group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現在の不漁対象漁業の収入は不漁前と比較して減収していますか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50</xdr:row>
          <xdr:rowOff>28575</xdr:rowOff>
        </xdr:from>
        <xdr:to>
          <xdr:col>14</xdr:col>
          <xdr:colOff>676275</xdr:colOff>
          <xdr:row>54</xdr:row>
          <xdr:rowOff>171450</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現在の経営体全体の漁業収入は不漁前と比較してどの程度減収していますか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34</xdr:row>
          <xdr:rowOff>228600</xdr:rowOff>
        </xdr:from>
        <xdr:to>
          <xdr:col>2</xdr:col>
          <xdr:colOff>409575</xdr:colOff>
          <xdr:row>36</xdr:row>
          <xdr:rowOff>9525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228600</xdr:rowOff>
        </xdr:from>
        <xdr:to>
          <xdr:col>5</xdr:col>
          <xdr:colOff>409575</xdr:colOff>
          <xdr:row>36</xdr:row>
          <xdr:rowOff>9525</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47</xdr:row>
          <xdr:rowOff>228600</xdr:rowOff>
        </xdr:from>
        <xdr:to>
          <xdr:col>2</xdr:col>
          <xdr:colOff>409575</xdr:colOff>
          <xdr:row>49</xdr:row>
          <xdr:rowOff>9525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47</xdr:row>
          <xdr:rowOff>228600</xdr:rowOff>
        </xdr:from>
        <xdr:to>
          <xdr:col>5</xdr:col>
          <xdr:colOff>409575</xdr:colOff>
          <xdr:row>49</xdr:row>
          <xdr:rowOff>9525</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457200</xdr:colOff>
      <xdr:row>9</xdr:row>
      <xdr:rowOff>200024</xdr:rowOff>
    </xdr:from>
    <xdr:to>
      <xdr:col>14</xdr:col>
      <xdr:colOff>123825</xdr:colOff>
      <xdr:row>11</xdr:row>
      <xdr:rowOff>38099</xdr:rowOff>
    </xdr:to>
    <xdr:sp macro="" textlink="">
      <xdr:nvSpPr>
        <xdr:cNvPr id="2" name="楕円 1">
          <a:extLst>
            <a:ext uri="{FF2B5EF4-FFF2-40B4-BE49-F238E27FC236}">
              <a16:creationId xmlns:a16="http://schemas.microsoft.com/office/drawing/2014/main" id="{35E81850-65B9-B5BB-F0D9-6C3F2144DEC8}"/>
            </a:ext>
          </a:extLst>
        </xdr:cNvPr>
        <xdr:cNvSpPr/>
      </xdr:nvSpPr>
      <xdr:spPr>
        <a:xfrm>
          <a:off x="8924925" y="2800349"/>
          <a:ext cx="352425" cy="3143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42</xdr:row>
          <xdr:rowOff>66675</xdr:rowOff>
        </xdr:from>
        <xdr:to>
          <xdr:col>2</xdr:col>
          <xdr:colOff>381000</xdr:colOff>
          <xdr:row>44</xdr:row>
          <xdr:rowOff>38100</xdr:rowOff>
        </xdr:to>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42</xdr:row>
          <xdr:rowOff>66675</xdr:rowOff>
        </xdr:from>
        <xdr:to>
          <xdr:col>5</xdr:col>
          <xdr:colOff>361950</xdr:colOff>
          <xdr:row>44</xdr:row>
          <xdr:rowOff>38100</xdr:rowOff>
        </xdr:to>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52</xdr:row>
          <xdr:rowOff>85725</xdr:rowOff>
        </xdr:from>
        <xdr:to>
          <xdr:col>2</xdr:col>
          <xdr:colOff>400050</xdr:colOff>
          <xdr:row>54</xdr:row>
          <xdr:rowOff>38100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52</xdr:row>
          <xdr:rowOff>57150</xdr:rowOff>
        </xdr:from>
        <xdr:to>
          <xdr:col>7</xdr:col>
          <xdr:colOff>371475</xdr:colOff>
          <xdr:row>54</xdr:row>
          <xdr:rowOff>114300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1C1A9-B16A-4D65-9DE5-5E03763EEEB7}">
  <sheetPr>
    <pageSetUpPr fitToPage="1"/>
  </sheetPr>
  <dimension ref="B2:Q60"/>
  <sheetViews>
    <sheetView view="pageBreakPreview" topLeftCell="A44" zoomScaleNormal="100" zoomScaleSheetLayoutView="100" workbookViewId="0">
      <selection activeCell="G52" sqref="G52"/>
    </sheetView>
  </sheetViews>
  <sheetFormatPr defaultRowHeight="18.75" x14ac:dyDescent="0.4"/>
  <cols>
    <col min="1" max="1" width="3.125" customWidth="1"/>
    <col min="2" max="4" width="9" style="2"/>
    <col min="5" max="5" width="9.375" style="2" bestFit="1" customWidth="1"/>
    <col min="6" max="6" width="9" style="2"/>
    <col min="7" max="8" width="10.25" style="2" bestFit="1" customWidth="1"/>
    <col min="9" max="9" width="9.125" style="2" bestFit="1" customWidth="1"/>
    <col min="10" max="10" width="9" style="2"/>
    <col min="11" max="11" width="10.375" style="2" bestFit="1" customWidth="1"/>
    <col min="12" max="12" width="10.25" style="2" bestFit="1" customWidth="1"/>
    <col min="13" max="13" width="9" style="2"/>
    <col min="14" max="14" width="9.875" style="2" customWidth="1"/>
    <col min="15" max="15" width="9" style="2"/>
    <col min="16" max="16" width="9.125" style="2" bestFit="1" customWidth="1"/>
    <col min="17" max="17" width="2.625" style="2" customWidth="1"/>
  </cols>
  <sheetData>
    <row r="2" spans="2:17" x14ac:dyDescent="0.4">
      <c r="B2" s="1" t="s">
        <v>0</v>
      </c>
    </row>
    <row r="3" spans="2:17" ht="33.75" customHeight="1" x14ac:dyDescent="0.4">
      <c r="B3" s="55" t="s">
        <v>24</v>
      </c>
      <c r="C3" s="55"/>
      <c r="D3" s="55"/>
      <c r="E3" s="55"/>
      <c r="F3" s="55"/>
      <c r="G3" s="55"/>
      <c r="H3" s="55"/>
      <c r="I3" s="55"/>
      <c r="J3" s="55"/>
      <c r="K3" s="55"/>
      <c r="L3" s="55"/>
      <c r="M3" s="55"/>
      <c r="N3" s="55"/>
      <c r="O3" s="55"/>
      <c r="P3" s="55"/>
    </row>
    <row r="5" spans="2:17" ht="39.75" customHeight="1" x14ac:dyDescent="0.4">
      <c r="B5" s="25" t="s">
        <v>37</v>
      </c>
      <c r="C5" s="31"/>
      <c r="D5" s="25" t="s">
        <v>1</v>
      </c>
      <c r="E5" s="56"/>
      <c r="F5" s="57"/>
      <c r="G5" s="58"/>
      <c r="H5" s="25" t="s">
        <v>2</v>
      </c>
      <c r="I5" s="32"/>
      <c r="J5" s="4"/>
      <c r="K5" s="3"/>
    </row>
    <row r="6" spans="2:17" x14ac:dyDescent="0.4">
      <c r="B6" s="16" t="s">
        <v>36</v>
      </c>
      <c r="C6" s="14"/>
      <c r="D6" s="13"/>
      <c r="E6" s="14"/>
      <c r="F6" s="14"/>
      <c r="G6" s="14"/>
      <c r="H6" s="13"/>
      <c r="I6" s="14"/>
      <c r="J6" s="14"/>
      <c r="K6" s="14"/>
      <c r="L6" s="15"/>
      <c r="M6" s="15"/>
      <c r="N6" s="15"/>
      <c r="O6" s="15"/>
      <c r="P6" s="15"/>
    </row>
    <row r="8" spans="2:17" x14ac:dyDescent="0.4">
      <c r="B8" s="5" t="s">
        <v>3</v>
      </c>
    </row>
    <row r="9" spans="2:17" x14ac:dyDescent="0.4">
      <c r="B9" s="59" t="s">
        <v>4</v>
      </c>
      <c r="C9" s="59"/>
      <c r="D9" s="59" t="s">
        <v>5</v>
      </c>
      <c r="E9" s="59"/>
      <c r="F9" s="59" t="s">
        <v>29</v>
      </c>
      <c r="G9" s="59"/>
      <c r="H9" s="59" t="s">
        <v>6</v>
      </c>
      <c r="I9" s="59"/>
      <c r="J9" s="59" t="s">
        <v>7</v>
      </c>
      <c r="K9" s="59"/>
      <c r="L9" s="59"/>
      <c r="M9" s="59" t="s">
        <v>8</v>
      </c>
      <c r="N9" s="59"/>
      <c r="O9" s="59"/>
      <c r="P9"/>
      <c r="Q9"/>
    </row>
    <row r="10" spans="2:17" x14ac:dyDescent="0.4">
      <c r="B10" s="60"/>
      <c r="C10" s="60"/>
      <c r="D10" s="60"/>
      <c r="E10" s="60"/>
      <c r="F10" s="60"/>
      <c r="G10" s="60"/>
      <c r="H10" s="61"/>
      <c r="I10" s="60"/>
      <c r="J10" s="62"/>
      <c r="K10" s="62"/>
      <c r="L10" s="62"/>
      <c r="M10" s="53" t="s">
        <v>30</v>
      </c>
      <c r="N10" s="54"/>
      <c r="O10" s="54"/>
      <c r="P10"/>
      <c r="Q10"/>
    </row>
    <row r="11" spans="2:17" x14ac:dyDescent="0.4">
      <c r="B11" s="60"/>
      <c r="C11" s="60"/>
      <c r="D11" s="60"/>
      <c r="E11" s="60"/>
      <c r="F11" s="60"/>
      <c r="G11" s="60"/>
      <c r="H11" s="60"/>
      <c r="I11" s="60"/>
      <c r="J11" s="62"/>
      <c r="K11" s="62"/>
      <c r="L11" s="62"/>
      <c r="M11" s="53"/>
      <c r="N11" s="54"/>
      <c r="O11" s="54"/>
      <c r="P11"/>
      <c r="Q11"/>
    </row>
    <row r="12" spans="2:17" x14ac:dyDescent="0.4">
      <c r="B12" s="60"/>
      <c r="C12" s="60"/>
      <c r="D12" s="60"/>
      <c r="E12" s="60"/>
      <c r="F12" s="60"/>
      <c r="G12" s="60"/>
      <c r="H12" s="60"/>
      <c r="I12" s="60"/>
      <c r="J12" s="62"/>
      <c r="K12" s="62"/>
      <c r="L12" s="62"/>
      <c r="M12" s="54"/>
      <c r="N12" s="54"/>
      <c r="O12" s="54"/>
      <c r="P12"/>
      <c r="Q12"/>
    </row>
    <row r="13" spans="2:17" x14ac:dyDescent="0.4">
      <c r="B13" s="18" t="s">
        <v>39</v>
      </c>
      <c r="C13" s="18"/>
      <c r="D13" s="17"/>
      <c r="E13" s="17"/>
      <c r="F13" s="17"/>
      <c r="G13" s="17"/>
      <c r="H13" s="17"/>
      <c r="I13" s="17"/>
      <c r="J13" s="17"/>
      <c r="K13" s="17"/>
      <c r="L13" s="17"/>
      <c r="M13" s="17"/>
      <c r="N13" s="17"/>
      <c r="O13" s="17"/>
      <c r="P13"/>
      <c r="Q13"/>
    </row>
    <row r="15" spans="2:17" x14ac:dyDescent="0.4">
      <c r="B15" s="5" t="s">
        <v>9</v>
      </c>
    </row>
    <row r="16" spans="2:17" x14ac:dyDescent="0.4">
      <c r="B16" s="59" t="s">
        <v>28</v>
      </c>
      <c r="C16" s="59"/>
      <c r="D16" s="65" t="s">
        <v>31</v>
      </c>
      <c r="E16" s="66"/>
      <c r="F16" s="66"/>
      <c r="G16" s="66"/>
      <c r="H16" s="66"/>
      <c r="I16" s="66"/>
      <c r="J16" s="66"/>
      <c r="K16" s="66"/>
      <c r="L16" s="67"/>
      <c r="M16" s="59" t="s">
        <v>73</v>
      </c>
      <c r="N16" s="59"/>
      <c r="O16" s="59" t="s">
        <v>26</v>
      </c>
      <c r="P16" s="59"/>
    </row>
    <row r="17" spans="2:16" x14ac:dyDescent="0.4">
      <c r="B17" s="59"/>
      <c r="C17" s="59"/>
      <c r="D17" s="68" t="s">
        <v>27</v>
      </c>
      <c r="E17" s="68"/>
      <c r="F17" s="68" t="s">
        <v>27</v>
      </c>
      <c r="G17" s="68"/>
      <c r="H17" s="68" t="s">
        <v>27</v>
      </c>
      <c r="I17" s="68"/>
      <c r="J17" s="68" t="s">
        <v>12</v>
      </c>
      <c r="K17" s="68"/>
      <c r="L17" s="69" t="s">
        <v>13</v>
      </c>
      <c r="M17" s="70" t="s">
        <v>10</v>
      </c>
      <c r="N17" s="67" t="s">
        <v>11</v>
      </c>
      <c r="O17" s="70" t="s">
        <v>10</v>
      </c>
      <c r="P17" s="67" t="s">
        <v>11</v>
      </c>
    </row>
    <row r="18" spans="2:16" x14ac:dyDescent="0.4">
      <c r="B18" s="59"/>
      <c r="C18" s="59"/>
      <c r="D18" s="27" t="s">
        <v>10</v>
      </c>
      <c r="E18" s="26" t="s">
        <v>11</v>
      </c>
      <c r="F18" s="27" t="s">
        <v>10</v>
      </c>
      <c r="G18" s="26" t="s">
        <v>11</v>
      </c>
      <c r="H18" s="27" t="s">
        <v>10</v>
      </c>
      <c r="I18" s="26" t="s">
        <v>11</v>
      </c>
      <c r="J18" s="27" t="s">
        <v>10</v>
      </c>
      <c r="K18" s="26" t="s">
        <v>11</v>
      </c>
      <c r="L18" s="59"/>
      <c r="M18" s="70"/>
      <c r="N18" s="67"/>
      <c r="O18" s="70"/>
      <c r="P18" s="67"/>
    </row>
    <row r="19" spans="2:16" ht="28.5" customHeight="1" x14ac:dyDescent="0.4">
      <c r="B19" s="71" t="s">
        <v>45</v>
      </c>
      <c r="C19" s="64"/>
      <c r="D19" s="33"/>
      <c r="E19" s="37"/>
      <c r="F19" s="33"/>
      <c r="G19" s="37"/>
      <c r="H19" s="33"/>
      <c r="I19" s="37"/>
      <c r="J19" s="33"/>
      <c r="K19" s="79" t="e">
        <f>AVERAGE(E19,G19,I19)</f>
        <v>#DIV/0!</v>
      </c>
      <c r="L19" s="34"/>
      <c r="M19" s="33"/>
      <c r="N19" s="37"/>
      <c r="O19" s="33"/>
      <c r="P19" s="37"/>
    </row>
    <row r="20" spans="2:16" ht="28.5" customHeight="1" x14ac:dyDescent="0.4">
      <c r="B20" s="71" t="s">
        <v>46</v>
      </c>
      <c r="C20" s="64"/>
      <c r="D20" s="39"/>
      <c r="E20" s="40"/>
      <c r="F20" s="39"/>
      <c r="G20" s="40"/>
      <c r="H20" s="39"/>
      <c r="I20" s="40"/>
      <c r="J20" s="39"/>
      <c r="K20" s="79" t="e">
        <f t="shared" ref="K20:K22" si="0">AVERAGE(E20,G20,I20)</f>
        <v>#DIV/0!</v>
      </c>
      <c r="L20" s="34"/>
      <c r="M20" s="39"/>
      <c r="N20" s="40"/>
      <c r="O20" s="44"/>
      <c r="P20" s="37"/>
    </row>
    <row r="21" spans="2:16" ht="28.5" customHeight="1" x14ac:dyDescent="0.4">
      <c r="B21" s="63" t="s">
        <v>47</v>
      </c>
      <c r="C21" s="64"/>
      <c r="D21" s="33"/>
      <c r="E21" s="37"/>
      <c r="F21" s="33"/>
      <c r="G21" s="37"/>
      <c r="H21" s="33"/>
      <c r="I21" s="37"/>
      <c r="J21" s="33"/>
      <c r="K21" s="79" t="e">
        <f t="shared" si="0"/>
        <v>#DIV/0!</v>
      </c>
      <c r="L21" s="34"/>
      <c r="M21" s="33"/>
      <c r="N21" s="37"/>
      <c r="O21" s="33"/>
      <c r="P21" s="37"/>
    </row>
    <row r="22" spans="2:16" ht="28.5" customHeight="1" thickBot="1" x14ac:dyDescent="0.45">
      <c r="B22" s="72" t="s">
        <v>48</v>
      </c>
      <c r="C22" s="73"/>
      <c r="D22" s="35"/>
      <c r="E22" s="38"/>
      <c r="F22" s="35"/>
      <c r="G22" s="38"/>
      <c r="H22" s="35"/>
      <c r="I22" s="38"/>
      <c r="J22" s="35"/>
      <c r="K22" s="80" t="e">
        <f t="shared" si="0"/>
        <v>#DIV/0!</v>
      </c>
      <c r="L22" s="36"/>
      <c r="M22" s="35"/>
      <c r="N22" s="38"/>
      <c r="O22" s="35"/>
      <c r="P22" s="38"/>
    </row>
    <row r="23" spans="2:16" ht="28.5" customHeight="1" thickTop="1" x14ac:dyDescent="0.4">
      <c r="B23" s="74"/>
      <c r="C23" s="75"/>
      <c r="D23" s="6" t="s">
        <v>14</v>
      </c>
      <c r="E23" s="81">
        <f>SUM(E19:E22)</f>
        <v>0</v>
      </c>
      <c r="F23" s="6" t="s">
        <v>14</v>
      </c>
      <c r="G23" s="81">
        <f>SUM(G19:G22)</f>
        <v>0</v>
      </c>
      <c r="H23" s="6" t="s">
        <v>14</v>
      </c>
      <c r="I23" s="81">
        <f>SUM(I19:I22)</f>
        <v>0</v>
      </c>
      <c r="J23" s="6" t="s">
        <v>14</v>
      </c>
      <c r="K23" s="81" t="e">
        <f>SUM(K19:K22)</f>
        <v>#DIV/0!</v>
      </c>
      <c r="L23" s="82" t="e">
        <f>SUMIF($L$19:$L$22,"〇",K19:K22)/K23</f>
        <v>#DIV/0!</v>
      </c>
      <c r="M23" s="6" t="s">
        <v>14</v>
      </c>
      <c r="N23" s="81">
        <f>SUM(N19:N22)</f>
        <v>0</v>
      </c>
      <c r="O23" s="52" t="s">
        <v>14</v>
      </c>
      <c r="P23" s="83">
        <f>SUM(P19:P22)</f>
        <v>0</v>
      </c>
    </row>
    <row r="24" spans="2:16" x14ac:dyDescent="0.4">
      <c r="B24" s="18" t="s">
        <v>40</v>
      </c>
      <c r="C24" s="17"/>
      <c r="D24" s="17"/>
      <c r="E24" s="8"/>
      <c r="F24" s="17"/>
      <c r="G24" s="8"/>
      <c r="H24" s="17"/>
      <c r="I24" s="8"/>
      <c r="J24" s="17"/>
      <c r="K24" s="8"/>
      <c r="L24" s="12"/>
      <c r="M24" s="17"/>
      <c r="N24" s="8"/>
      <c r="O24" s="17"/>
      <c r="P24" s="8"/>
    </row>
    <row r="25" spans="2:16" x14ac:dyDescent="0.4">
      <c r="B25" s="2" t="s">
        <v>38</v>
      </c>
      <c r="K25" s="8"/>
    </row>
    <row r="26" spans="2:16" x14ac:dyDescent="0.4">
      <c r="K26" s="8"/>
    </row>
    <row r="27" spans="2:16" x14ac:dyDescent="0.4">
      <c r="B27" s="5" t="s">
        <v>16</v>
      </c>
      <c r="M27" s="29" t="s">
        <v>59</v>
      </c>
    </row>
    <row r="28" spans="2:16" x14ac:dyDescent="0.4">
      <c r="B28" s="59" t="s">
        <v>17</v>
      </c>
      <c r="C28" s="59"/>
      <c r="D28" s="54" t="s">
        <v>20</v>
      </c>
      <c r="E28" s="54"/>
      <c r="F28" s="54" t="s">
        <v>21</v>
      </c>
      <c r="G28" s="54"/>
      <c r="H28" s="54" t="s">
        <v>22</v>
      </c>
      <c r="I28" s="54"/>
      <c r="J28" s="54" t="s">
        <v>23</v>
      </c>
      <c r="K28" s="54"/>
      <c r="L28" s="54" t="s">
        <v>14</v>
      </c>
      <c r="M28" s="54"/>
    </row>
    <row r="29" spans="2:16" x14ac:dyDescent="0.4">
      <c r="B29" s="69" t="s">
        <v>19</v>
      </c>
      <c r="C29" s="69"/>
      <c r="D29" s="61"/>
      <c r="E29" s="61"/>
      <c r="F29" s="61"/>
      <c r="G29" s="61"/>
      <c r="H29" s="61"/>
      <c r="I29" s="61"/>
      <c r="J29" s="61"/>
      <c r="K29" s="61"/>
      <c r="L29" s="61"/>
      <c r="M29" s="61"/>
    </row>
    <row r="30" spans="2:16" x14ac:dyDescent="0.4">
      <c r="B30" s="69"/>
      <c r="C30" s="69"/>
      <c r="D30" s="61"/>
      <c r="E30" s="61"/>
      <c r="F30" s="61"/>
      <c r="G30" s="61"/>
      <c r="H30" s="61"/>
      <c r="I30" s="61"/>
      <c r="J30" s="61"/>
      <c r="K30" s="61"/>
      <c r="L30" s="61"/>
      <c r="M30" s="61"/>
    </row>
    <row r="31" spans="2:16" ht="24.75" customHeight="1" x14ac:dyDescent="0.4">
      <c r="B31" s="59" t="s">
        <v>18</v>
      </c>
      <c r="C31" s="59"/>
      <c r="D31" s="77"/>
      <c r="E31" s="77"/>
      <c r="F31" s="76"/>
      <c r="G31" s="76"/>
      <c r="H31" s="77"/>
      <c r="I31" s="77"/>
      <c r="J31" s="76"/>
      <c r="K31" s="76"/>
      <c r="L31" s="84">
        <f>SUM(D31:K31)</f>
        <v>0</v>
      </c>
      <c r="M31" s="84"/>
    </row>
    <row r="32" spans="2:16" x14ac:dyDescent="0.4">
      <c r="B32" s="13"/>
      <c r="C32" s="13"/>
      <c r="D32" s="12"/>
      <c r="E32" s="12"/>
      <c r="F32" s="12"/>
      <c r="G32" s="12"/>
      <c r="H32" s="12"/>
      <c r="I32" s="12"/>
      <c r="J32" s="12"/>
      <c r="K32" s="12"/>
      <c r="L32" s="12"/>
      <c r="M32" s="12"/>
      <c r="N32" s="28"/>
    </row>
    <row r="34" spans="2:15" x14ac:dyDescent="0.4">
      <c r="B34" s="11" t="s">
        <v>32</v>
      </c>
      <c r="C34" s="8"/>
      <c r="D34" s="8"/>
      <c r="E34" s="8" t="s">
        <v>76</v>
      </c>
      <c r="F34" s="8"/>
      <c r="G34" s="8"/>
      <c r="H34" s="8"/>
      <c r="I34" s="8"/>
      <c r="J34" s="8"/>
    </row>
    <row r="36" spans="2:15" x14ac:dyDescent="0.4">
      <c r="B36" s="8"/>
      <c r="C36" s="24" t="s">
        <v>74</v>
      </c>
      <c r="D36" s="24"/>
      <c r="E36" s="24"/>
      <c r="F36" s="24" t="s">
        <v>75</v>
      </c>
      <c r="G36" s="24"/>
      <c r="H36" s="24"/>
      <c r="I36" s="10"/>
      <c r="J36" s="10"/>
    </row>
    <row r="39" spans="2:15" x14ac:dyDescent="0.4">
      <c r="C39" s="78" t="s">
        <v>33</v>
      </c>
      <c r="D39" s="78"/>
      <c r="E39" s="8"/>
      <c r="F39" s="24" t="s">
        <v>67</v>
      </c>
      <c r="G39" s="24"/>
      <c r="H39" s="24"/>
    </row>
    <row r="42" spans="2:15" x14ac:dyDescent="0.4">
      <c r="C42" s="2" t="s">
        <v>64</v>
      </c>
      <c r="H42" s="85" t="e">
        <f>L23</f>
        <v>#DIV/0!</v>
      </c>
      <c r="I42" s="2" t="s">
        <v>65</v>
      </c>
    </row>
    <row r="43" spans="2:15" ht="9" customHeight="1" x14ac:dyDescent="0.4">
      <c r="H43" s="49"/>
    </row>
    <row r="44" spans="2:15" s="2" customFormat="1" ht="13.5" x14ac:dyDescent="0.4">
      <c r="C44" s="78" t="s">
        <v>34</v>
      </c>
      <c r="D44" s="78"/>
      <c r="E44" s="8"/>
      <c r="F44" s="24" t="s">
        <v>77</v>
      </c>
      <c r="G44" s="24"/>
      <c r="H44" s="24"/>
    </row>
    <row r="45" spans="2:15" s="2" customFormat="1" ht="13.5" x14ac:dyDescent="0.4">
      <c r="C45" s="24"/>
      <c r="D45" s="24"/>
      <c r="E45" s="8"/>
      <c r="F45" s="24"/>
      <c r="G45" s="24"/>
      <c r="H45" s="18" t="s">
        <v>79</v>
      </c>
    </row>
    <row r="46" spans="2:15" s="2" customFormat="1" ht="13.5" x14ac:dyDescent="0.4">
      <c r="C46" s="24"/>
      <c r="D46" s="24"/>
      <c r="E46" s="8"/>
      <c r="F46" s="24"/>
      <c r="G46" s="24"/>
      <c r="H46" s="9" t="s">
        <v>78</v>
      </c>
      <c r="O46" s="30"/>
    </row>
    <row r="47" spans="2:15" x14ac:dyDescent="0.4">
      <c r="N47" s="48"/>
    </row>
    <row r="48" spans="2:15" x14ac:dyDescent="0.4">
      <c r="N48" s="48"/>
    </row>
    <row r="49" spans="2:16" s="2" customFormat="1" ht="13.5" x14ac:dyDescent="0.4">
      <c r="C49" s="78" t="s">
        <v>35</v>
      </c>
      <c r="D49" s="78"/>
      <c r="E49" s="8"/>
      <c r="F49" s="24" t="s">
        <v>68</v>
      </c>
      <c r="G49" s="24"/>
      <c r="H49" s="24"/>
      <c r="I49" s="10"/>
      <c r="J49" s="8"/>
      <c r="K49" s="8"/>
      <c r="N49" s="48"/>
    </row>
    <row r="50" spans="2:16" x14ac:dyDescent="0.4">
      <c r="N50" s="48"/>
    </row>
    <row r="51" spans="2:16" x14ac:dyDescent="0.4">
      <c r="N51" s="48"/>
    </row>
    <row r="52" spans="2:16" x14ac:dyDescent="0.4">
      <c r="C52" s="2" t="s">
        <v>66</v>
      </c>
      <c r="G52" s="86" t="e">
        <f>(K23-N23)/K23</f>
        <v>#DIV/0!</v>
      </c>
      <c r="H52" s="2" t="s">
        <v>65</v>
      </c>
      <c r="N52" s="48"/>
    </row>
    <row r="53" spans="2:16" ht="10.5" customHeight="1" x14ac:dyDescent="0.4">
      <c r="N53" s="48"/>
    </row>
    <row r="54" spans="2:16" s="2" customFormat="1" ht="13.5" x14ac:dyDescent="0.4">
      <c r="C54" s="24" t="s">
        <v>69</v>
      </c>
      <c r="D54" s="9"/>
      <c r="E54" s="8"/>
      <c r="F54" s="8"/>
      <c r="G54" s="8"/>
      <c r="H54" s="24" t="s">
        <v>70</v>
      </c>
      <c r="I54" s="24"/>
      <c r="J54" s="24"/>
      <c r="K54" s="10"/>
      <c r="O54" s="30"/>
    </row>
    <row r="56" spans="2:16" s="2" customFormat="1" ht="13.5" x14ac:dyDescent="0.4">
      <c r="B56" s="7"/>
      <c r="C56" s="7"/>
      <c r="D56" s="7"/>
      <c r="E56" s="7"/>
      <c r="F56" s="7"/>
      <c r="G56" s="7"/>
      <c r="H56" s="7"/>
      <c r="I56" s="7"/>
      <c r="J56" s="7"/>
      <c r="K56" s="7"/>
      <c r="L56" s="7"/>
      <c r="M56" s="7"/>
      <c r="N56" s="7"/>
      <c r="O56" s="7"/>
      <c r="P56" s="7"/>
    </row>
    <row r="58" spans="2:16" s="2" customFormat="1" ht="13.5" x14ac:dyDescent="0.4">
      <c r="B58" s="2" t="s">
        <v>25</v>
      </c>
    </row>
    <row r="59" spans="2:16" s="2" customFormat="1" ht="21" customHeight="1" x14ac:dyDescent="0.4">
      <c r="K59" s="2" t="s">
        <v>80</v>
      </c>
    </row>
    <row r="60" spans="2:16" s="2" customFormat="1" ht="21" customHeight="1" x14ac:dyDescent="0.4">
      <c r="K60" s="2" t="s">
        <v>81</v>
      </c>
    </row>
  </sheetData>
  <mergeCells count="53">
    <mergeCell ref="C39:D39"/>
    <mergeCell ref="C44:D44"/>
    <mergeCell ref="C49:D49"/>
    <mergeCell ref="B31:C31"/>
    <mergeCell ref="D31:E31"/>
    <mergeCell ref="F31:G31"/>
    <mergeCell ref="H31:I31"/>
    <mergeCell ref="J31:K31"/>
    <mergeCell ref="L31:M31"/>
    <mergeCell ref="J28:K28"/>
    <mergeCell ref="L28:M28"/>
    <mergeCell ref="L29:M30"/>
    <mergeCell ref="H28:I28"/>
    <mergeCell ref="B29:C30"/>
    <mergeCell ref="D29:E30"/>
    <mergeCell ref="F29:G30"/>
    <mergeCell ref="H29:I30"/>
    <mergeCell ref="J29:K30"/>
    <mergeCell ref="B22:C22"/>
    <mergeCell ref="B23:C23"/>
    <mergeCell ref="B28:C28"/>
    <mergeCell ref="D28:E28"/>
    <mergeCell ref="F28:G28"/>
    <mergeCell ref="B21:C21"/>
    <mergeCell ref="B16:C18"/>
    <mergeCell ref="D16:L16"/>
    <mergeCell ref="M16:N16"/>
    <mergeCell ref="O16:P16"/>
    <mergeCell ref="D17:E17"/>
    <mergeCell ref="F17:G17"/>
    <mergeCell ref="H17:I17"/>
    <mergeCell ref="J17:K17"/>
    <mergeCell ref="L17:L18"/>
    <mergeCell ref="M17:M18"/>
    <mergeCell ref="N17:N18"/>
    <mergeCell ref="O17:O18"/>
    <mergeCell ref="P17:P18"/>
    <mergeCell ref="B19:C19"/>
    <mergeCell ref="B20:C20"/>
    <mergeCell ref="M10:O12"/>
    <mergeCell ref="B3:P3"/>
    <mergeCell ref="E5:G5"/>
    <mergeCell ref="B9:C9"/>
    <mergeCell ref="D9:E9"/>
    <mergeCell ref="F9:G9"/>
    <mergeCell ref="H9:I9"/>
    <mergeCell ref="J9:L9"/>
    <mergeCell ref="M9:O9"/>
    <mergeCell ref="B10:C12"/>
    <mergeCell ref="D10:E12"/>
    <mergeCell ref="F10:G12"/>
    <mergeCell ref="H10:I12"/>
    <mergeCell ref="J10:L12"/>
  </mergeCells>
  <phoneticPr fontId="1"/>
  <printOptions horizontalCentered="1"/>
  <pageMargins left="0.23622047244094491" right="0.23622047244094491" top="0.74803149606299213" bottom="0.7480314960629921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47625</xdr:colOff>
                    <xdr:row>30</xdr:row>
                    <xdr:rowOff>66675</xdr:rowOff>
                  </from>
                  <to>
                    <xdr:col>14</xdr:col>
                    <xdr:colOff>619125</xdr:colOff>
                    <xdr:row>31</xdr:row>
                    <xdr:rowOff>57150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2</xdr:col>
                    <xdr:colOff>57150</xdr:colOff>
                    <xdr:row>37</xdr:row>
                    <xdr:rowOff>228600</xdr:rowOff>
                  </from>
                  <to>
                    <xdr:col>2</xdr:col>
                    <xdr:colOff>409575</xdr:colOff>
                    <xdr:row>39</xdr:row>
                    <xdr:rowOff>9525</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5</xdr:col>
                    <xdr:colOff>47625</xdr:colOff>
                    <xdr:row>37</xdr:row>
                    <xdr:rowOff>228600</xdr:rowOff>
                  </from>
                  <to>
                    <xdr:col>5</xdr:col>
                    <xdr:colOff>409575</xdr:colOff>
                    <xdr:row>39</xdr:row>
                    <xdr:rowOff>9525</xdr:rowOff>
                  </to>
                </anchor>
              </controlPr>
            </control>
          </mc:Choice>
        </mc:AlternateContent>
        <mc:AlternateContent xmlns:mc="http://schemas.openxmlformats.org/markup-compatibility/2006">
          <mc:Choice Requires="x14">
            <control shapeId="5124" r:id="rId7" name="Group Box 4">
              <controlPr defaultSize="0" autoFill="0" autoPict="0">
                <anchor moveWithCells="1">
                  <from>
                    <xdr:col>1</xdr:col>
                    <xdr:colOff>161925</xdr:colOff>
                    <xdr:row>34</xdr:row>
                    <xdr:rowOff>114300</xdr:rowOff>
                  </from>
                  <to>
                    <xdr:col>14</xdr:col>
                    <xdr:colOff>266700</xdr:colOff>
                    <xdr:row>36</xdr:row>
                    <xdr:rowOff>142875</xdr:rowOff>
                  </to>
                </anchor>
              </controlPr>
            </control>
          </mc:Choice>
        </mc:AlternateContent>
        <mc:AlternateContent xmlns:mc="http://schemas.openxmlformats.org/markup-compatibility/2006">
          <mc:Choice Requires="x14">
            <control shapeId="5125" r:id="rId8" name="Group Box 5">
              <controlPr defaultSize="0" autoFill="0" autoPict="0">
                <anchor moveWithCells="1">
                  <from>
                    <xdr:col>1</xdr:col>
                    <xdr:colOff>142875</xdr:colOff>
                    <xdr:row>37</xdr:row>
                    <xdr:rowOff>19050</xdr:rowOff>
                  </from>
                  <to>
                    <xdr:col>14</xdr:col>
                    <xdr:colOff>266700</xdr:colOff>
                    <xdr:row>39</xdr:row>
                    <xdr:rowOff>114300</xdr:rowOff>
                  </to>
                </anchor>
              </controlPr>
            </control>
          </mc:Choice>
        </mc:AlternateContent>
        <mc:AlternateContent xmlns:mc="http://schemas.openxmlformats.org/markup-compatibility/2006">
          <mc:Choice Requires="x14">
            <control shapeId="5126" r:id="rId9" name="Group Box 6">
              <controlPr defaultSize="0" autoFill="0" autoPict="0">
                <anchor moveWithCells="1">
                  <from>
                    <xdr:col>1</xdr:col>
                    <xdr:colOff>180975</xdr:colOff>
                    <xdr:row>40</xdr:row>
                    <xdr:rowOff>38100</xdr:rowOff>
                  </from>
                  <to>
                    <xdr:col>14</xdr:col>
                    <xdr:colOff>247650</xdr:colOff>
                    <xdr:row>46</xdr:row>
                    <xdr:rowOff>152400</xdr:rowOff>
                  </to>
                </anchor>
              </controlPr>
            </control>
          </mc:Choice>
        </mc:AlternateContent>
        <mc:AlternateContent xmlns:mc="http://schemas.openxmlformats.org/markup-compatibility/2006">
          <mc:Choice Requires="x14">
            <control shapeId="5127" r:id="rId10" name="Group Box 7">
              <controlPr defaultSize="0" autoFill="0" autoPict="0">
                <anchor moveWithCells="1">
                  <from>
                    <xdr:col>1</xdr:col>
                    <xdr:colOff>152400</xdr:colOff>
                    <xdr:row>47</xdr:row>
                    <xdr:rowOff>57150</xdr:rowOff>
                  </from>
                  <to>
                    <xdr:col>14</xdr:col>
                    <xdr:colOff>247650</xdr:colOff>
                    <xdr:row>49</xdr:row>
                    <xdr:rowOff>123825</xdr:rowOff>
                  </to>
                </anchor>
              </controlPr>
            </control>
          </mc:Choice>
        </mc:AlternateContent>
        <mc:AlternateContent xmlns:mc="http://schemas.openxmlformats.org/markup-compatibility/2006">
          <mc:Choice Requires="x14">
            <control shapeId="5128" r:id="rId11" name="Group Box 8">
              <controlPr defaultSize="0" autoFill="0" autoPict="0">
                <anchor moveWithCells="1">
                  <from>
                    <xdr:col>1</xdr:col>
                    <xdr:colOff>123825</xdr:colOff>
                    <xdr:row>50</xdr:row>
                    <xdr:rowOff>28575</xdr:rowOff>
                  </from>
                  <to>
                    <xdr:col>14</xdr:col>
                    <xdr:colOff>266700</xdr:colOff>
                    <xdr:row>54</xdr:row>
                    <xdr:rowOff>171450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2</xdr:col>
                    <xdr:colOff>57150</xdr:colOff>
                    <xdr:row>34</xdr:row>
                    <xdr:rowOff>228600</xdr:rowOff>
                  </from>
                  <to>
                    <xdr:col>2</xdr:col>
                    <xdr:colOff>409575</xdr:colOff>
                    <xdr:row>36</xdr:row>
                    <xdr:rowOff>9525</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5</xdr:col>
                    <xdr:colOff>47625</xdr:colOff>
                    <xdr:row>34</xdr:row>
                    <xdr:rowOff>228600</xdr:rowOff>
                  </from>
                  <to>
                    <xdr:col>5</xdr:col>
                    <xdr:colOff>409575</xdr:colOff>
                    <xdr:row>36</xdr:row>
                    <xdr:rowOff>9525</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2</xdr:col>
                    <xdr:colOff>57150</xdr:colOff>
                    <xdr:row>47</xdr:row>
                    <xdr:rowOff>228600</xdr:rowOff>
                  </from>
                  <to>
                    <xdr:col>2</xdr:col>
                    <xdr:colOff>409575</xdr:colOff>
                    <xdr:row>49</xdr:row>
                    <xdr:rowOff>9525</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5</xdr:col>
                    <xdr:colOff>47625</xdr:colOff>
                    <xdr:row>47</xdr:row>
                    <xdr:rowOff>228600</xdr:rowOff>
                  </from>
                  <to>
                    <xdr:col>5</xdr:col>
                    <xdr:colOff>409575</xdr:colOff>
                    <xdr:row>49</xdr:row>
                    <xdr:rowOff>9525</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2</xdr:col>
                    <xdr:colOff>28575</xdr:colOff>
                    <xdr:row>42</xdr:row>
                    <xdr:rowOff>66675</xdr:rowOff>
                  </from>
                  <to>
                    <xdr:col>2</xdr:col>
                    <xdr:colOff>381000</xdr:colOff>
                    <xdr:row>44</xdr:row>
                    <xdr:rowOff>38100</xdr:rowOff>
                  </to>
                </anchor>
              </controlPr>
            </control>
          </mc:Choice>
        </mc:AlternateContent>
        <mc:AlternateContent xmlns:mc="http://schemas.openxmlformats.org/markup-compatibility/2006">
          <mc:Choice Requires="x14">
            <control shapeId="5134" r:id="rId17" name="Option Button 14">
              <controlPr defaultSize="0" autoFill="0" autoLine="0" autoPict="0">
                <anchor moveWithCells="1">
                  <from>
                    <xdr:col>5</xdr:col>
                    <xdr:colOff>9525</xdr:colOff>
                    <xdr:row>42</xdr:row>
                    <xdr:rowOff>66675</xdr:rowOff>
                  </from>
                  <to>
                    <xdr:col>5</xdr:col>
                    <xdr:colOff>361950</xdr:colOff>
                    <xdr:row>44</xdr:row>
                    <xdr:rowOff>38100</xdr:rowOff>
                  </to>
                </anchor>
              </controlPr>
            </control>
          </mc:Choice>
        </mc:AlternateContent>
        <mc:AlternateContent xmlns:mc="http://schemas.openxmlformats.org/markup-compatibility/2006">
          <mc:Choice Requires="x14">
            <control shapeId="5135" r:id="rId18" name="Option Button 15">
              <controlPr defaultSize="0" autoFill="0" autoLine="0" autoPict="0">
                <anchor moveWithCells="1">
                  <from>
                    <xdr:col>2</xdr:col>
                    <xdr:colOff>47625</xdr:colOff>
                    <xdr:row>52</xdr:row>
                    <xdr:rowOff>85725</xdr:rowOff>
                  </from>
                  <to>
                    <xdr:col>2</xdr:col>
                    <xdr:colOff>400050</xdr:colOff>
                    <xdr:row>54</xdr:row>
                    <xdr:rowOff>38100</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7</xdr:col>
                    <xdr:colOff>38100</xdr:colOff>
                    <xdr:row>52</xdr:row>
                    <xdr:rowOff>57150</xdr:rowOff>
                  </from>
                  <to>
                    <xdr:col>7</xdr:col>
                    <xdr:colOff>371475</xdr:colOff>
                    <xdr:row>54</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B5708-4305-4182-8CEC-D54C0C07F5CB}">
  <sheetPr>
    <pageSetUpPr fitToPage="1"/>
  </sheetPr>
  <dimension ref="B2:Q60"/>
  <sheetViews>
    <sheetView tabSelected="1" view="pageBreakPreview" topLeftCell="A36" zoomScaleNormal="100" zoomScaleSheetLayoutView="100" workbookViewId="0">
      <selection activeCell="G52" sqref="G52"/>
    </sheetView>
  </sheetViews>
  <sheetFormatPr defaultRowHeight="18.75" x14ac:dyDescent="0.4"/>
  <cols>
    <col min="1" max="1" width="3.125" customWidth="1"/>
    <col min="2" max="4" width="9" style="2"/>
    <col min="5" max="5" width="9.25" style="2" bestFit="1" customWidth="1"/>
    <col min="6" max="13" width="9" style="2"/>
    <col min="14" max="14" width="9.875" style="2" customWidth="1"/>
    <col min="15" max="16" width="9" style="2"/>
    <col min="17" max="17" width="2.625" style="2" customWidth="1"/>
  </cols>
  <sheetData>
    <row r="2" spans="2:17" x14ac:dyDescent="0.4">
      <c r="B2" s="1" t="s">
        <v>0</v>
      </c>
    </row>
    <row r="3" spans="2:17" ht="33.75" customHeight="1" x14ac:dyDescent="0.4">
      <c r="B3" s="55" t="s">
        <v>24</v>
      </c>
      <c r="C3" s="55"/>
      <c r="D3" s="55"/>
      <c r="E3" s="55"/>
      <c r="F3" s="55"/>
      <c r="G3" s="55"/>
      <c r="H3" s="55"/>
      <c r="I3" s="55"/>
      <c r="J3" s="55"/>
      <c r="K3" s="55"/>
      <c r="L3" s="55"/>
      <c r="M3" s="55"/>
      <c r="N3" s="55"/>
      <c r="O3" s="55"/>
      <c r="P3" s="55"/>
    </row>
    <row r="5" spans="2:17" ht="39.75" customHeight="1" x14ac:dyDescent="0.4">
      <c r="B5" s="19" t="s">
        <v>37</v>
      </c>
      <c r="C5" s="31" t="s">
        <v>41</v>
      </c>
      <c r="D5" s="19" t="s">
        <v>1</v>
      </c>
      <c r="E5" s="56" t="s">
        <v>63</v>
      </c>
      <c r="F5" s="57"/>
      <c r="G5" s="58"/>
      <c r="H5" s="19" t="s">
        <v>2</v>
      </c>
      <c r="I5" s="32" t="s">
        <v>42</v>
      </c>
      <c r="J5" s="4"/>
      <c r="K5" s="3"/>
    </row>
    <row r="6" spans="2:17" x14ac:dyDescent="0.4">
      <c r="B6" s="16" t="s">
        <v>36</v>
      </c>
      <c r="C6" s="14"/>
      <c r="D6" s="13"/>
      <c r="E6" s="14"/>
      <c r="F6" s="14"/>
      <c r="G6" s="14"/>
      <c r="H6" s="13"/>
      <c r="I6" s="14"/>
      <c r="J6" s="14"/>
      <c r="K6" s="14"/>
      <c r="L6" s="15"/>
      <c r="M6" s="15"/>
      <c r="N6" s="15"/>
      <c r="O6" s="15"/>
      <c r="P6" s="15"/>
    </row>
    <row r="8" spans="2:17" x14ac:dyDescent="0.4">
      <c r="B8" s="5" t="s">
        <v>3</v>
      </c>
    </row>
    <row r="9" spans="2:17" x14ac:dyDescent="0.4">
      <c r="B9" s="59" t="s">
        <v>4</v>
      </c>
      <c r="C9" s="59"/>
      <c r="D9" s="59" t="s">
        <v>5</v>
      </c>
      <c r="E9" s="59"/>
      <c r="F9" s="59" t="s">
        <v>29</v>
      </c>
      <c r="G9" s="59"/>
      <c r="H9" s="59" t="s">
        <v>6</v>
      </c>
      <c r="I9" s="59"/>
      <c r="J9" s="59" t="s">
        <v>7</v>
      </c>
      <c r="K9" s="59"/>
      <c r="L9" s="59"/>
      <c r="M9" s="59" t="s">
        <v>8</v>
      </c>
      <c r="N9" s="59"/>
      <c r="O9" s="59"/>
      <c r="P9"/>
      <c r="Q9"/>
    </row>
    <row r="10" spans="2:17" x14ac:dyDescent="0.4">
      <c r="B10" s="60" t="s">
        <v>43</v>
      </c>
      <c r="C10" s="60"/>
      <c r="D10" s="60" t="s">
        <v>44</v>
      </c>
      <c r="E10" s="60"/>
      <c r="F10" s="60" t="s">
        <v>71</v>
      </c>
      <c r="G10" s="60"/>
      <c r="H10" s="61" t="s">
        <v>58</v>
      </c>
      <c r="I10" s="60"/>
      <c r="J10" s="62" t="s">
        <v>72</v>
      </c>
      <c r="K10" s="62"/>
      <c r="L10" s="62"/>
      <c r="M10" s="61" t="s">
        <v>30</v>
      </c>
      <c r="N10" s="60"/>
      <c r="O10" s="60"/>
      <c r="P10"/>
      <c r="Q10"/>
    </row>
    <row r="11" spans="2:17" x14ac:dyDescent="0.4">
      <c r="B11" s="60"/>
      <c r="C11" s="60"/>
      <c r="D11" s="60"/>
      <c r="E11" s="60"/>
      <c r="F11" s="60"/>
      <c r="G11" s="60"/>
      <c r="H11" s="60"/>
      <c r="I11" s="60"/>
      <c r="J11" s="62"/>
      <c r="K11" s="62"/>
      <c r="L11" s="62"/>
      <c r="M11" s="61"/>
      <c r="N11" s="60"/>
      <c r="O11" s="60"/>
      <c r="P11"/>
      <c r="Q11"/>
    </row>
    <row r="12" spans="2:17" x14ac:dyDescent="0.4">
      <c r="B12" s="60"/>
      <c r="C12" s="60"/>
      <c r="D12" s="60"/>
      <c r="E12" s="60"/>
      <c r="F12" s="60"/>
      <c r="G12" s="60"/>
      <c r="H12" s="60"/>
      <c r="I12" s="60"/>
      <c r="J12" s="62"/>
      <c r="K12" s="62"/>
      <c r="L12" s="62"/>
      <c r="M12" s="60"/>
      <c r="N12" s="60"/>
      <c r="O12" s="60"/>
      <c r="P12"/>
      <c r="Q12"/>
    </row>
    <row r="13" spans="2:17" x14ac:dyDescent="0.4">
      <c r="B13" s="18" t="s">
        <v>39</v>
      </c>
      <c r="C13" s="18"/>
      <c r="D13" s="17"/>
      <c r="E13" s="17"/>
      <c r="F13" s="17"/>
      <c r="G13" s="17"/>
      <c r="H13" s="17"/>
      <c r="I13" s="17"/>
      <c r="J13" s="17"/>
      <c r="K13" s="17"/>
      <c r="L13" s="17"/>
      <c r="M13" s="17"/>
      <c r="N13" s="17"/>
      <c r="O13" s="17"/>
      <c r="P13"/>
      <c r="Q13"/>
    </row>
    <row r="15" spans="2:17" x14ac:dyDescent="0.4">
      <c r="B15" s="5" t="s">
        <v>9</v>
      </c>
    </row>
    <row r="16" spans="2:17" x14ac:dyDescent="0.4">
      <c r="B16" s="59" t="s">
        <v>28</v>
      </c>
      <c r="C16" s="59"/>
      <c r="D16" s="65" t="s">
        <v>31</v>
      </c>
      <c r="E16" s="66"/>
      <c r="F16" s="66"/>
      <c r="G16" s="66"/>
      <c r="H16" s="66"/>
      <c r="I16" s="66"/>
      <c r="J16" s="66"/>
      <c r="K16" s="66"/>
      <c r="L16" s="67"/>
      <c r="M16" s="59" t="s">
        <v>60</v>
      </c>
      <c r="N16" s="59"/>
      <c r="O16" s="59" t="s">
        <v>26</v>
      </c>
      <c r="P16" s="59"/>
    </row>
    <row r="17" spans="2:16" x14ac:dyDescent="0.4">
      <c r="B17" s="59"/>
      <c r="C17" s="59"/>
      <c r="D17" s="68" t="s">
        <v>53</v>
      </c>
      <c r="E17" s="68"/>
      <c r="F17" s="68" t="s">
        <v>54</v>
      </c>
      <c r="G17" s="68"/>
      <c r="H17" s="68" t="s">
        <v>55</v>
      </c>
      <c r="I17" s="68"/>
      <c r="J17" s="68" t="s">
        <v>12</v>
      </c>
      <c r="K17" s="68"/>
      <c r="L17" s="69" t="s">
        <v>13</v>
      </c>
      <c r="M17" s="70" t="s">
        <v>10</v>
      </c>
      <c r="N17" s="67" t="s">
        <v>11</v>
      </c>
      <c r="O17" s="70" t="s">
        <v>10</v>
      </c>
      <c r="P17" s="67" t="s">
        <v>11</v>
      </c>
    </row>
    <row r="18" spans="2:16" x14ac:dyDescent="0.4">
      <c r="B18" s="59"/>
      <c r="C18" s="59"/>
      <c r="D18" s="21" t="s">
        <v>10</v>
      </c>
      <c r="E18" s="22" t="s">
        <v>11</v>
      </c>
      <c r="F18" s="21" t="s">
        <v>10</v>
      </c>
      <c r="G18" s="22" t="s">
        <v>11</v>
      </c>
      <c r="H18" s="21" t="s">
        <v>10</v>
      </c>
      <c r="I18" s="22" t="s">
        <v>11</v>
      </c>
      <c r="J18" s="21" t="s">
        <v>10</v>
      </c>
      <c r="K18" s="22" t="s">
        <v>11</v>
      </c>
      <c r="L18" s="59"/>
      <c r="M18" s="70"/>
      <c r="N18" s="67"/>
      <c r="O18" s="70"/>
      <c r="P18" s="67"/>
    </row>
    <row r="19" spans="2:16" ht="28.5" customHeight="1" x14ac:dyDescent="0.4">
      <c r="B19" s="71" t="s">
        <v>45</v>
      </c>
      <c r="C19" s="64"/>
      <c r="D19" s="33" t="s">
        <v>49</v>
      </c>
      <c r="E19" s="37">
        <v>5000</v>
      </c>
      <c r="F19" s="33" t="s">
        <v>49</v>
      </c>
      <c r="G19" s="37">
        <v>6000</v>
      </c>
      <c r="H19" s="33" t="s">
        <v>49</v>
      </c>
      <c r="I19" s="37">
        <v>4000</v>
      </c>
      <c r="J19" s="33" t="s">
        <v>49</v>
      </c>
      <c r="K19" s="42">
        <f>AVERAGE(E19,G19,I19)</f>
        <v>5000</v>
      </c>
      <c r="L19" s="34" t="s">
        <v>15</v>
      </c>
      <c r="M19" s="33" t="s">
        <v>49</v>
      </c>
      <c r="N19" s="37">
        <v>1000</v>
      </c>
      <c r="O19" s="33" t="s">
        <v>49</v>
      </c>
      <c r="P19" s="37">
        <v>1000</v>
      </c>
    </row>
    <row r="20" spans="2:16" ht="28.5" customHeight="1" x14ac:dyDescent="0.4">
      <c r="B20" s="71" t="s">
        <v>46</v>
      </c>
      <c r="C20" s="64"/>
      <c r="D20" s="39" t="s">
        <v>50</v>
      </c>
      <c r="E20" s="40" t="s">
        <v>50</v>
      </c>
      <c r="F20" s="39" t="s">
        <v>50</v>
      </c>
      <c r="G20" s="40" t="s">
        <v>50</v>
      </c>
      <c r="H20" s="39" t="s">
        <v>50</v>
      </c>
      <c r="I20" s="40" t="s">
        <v>50</v>
      </c>
      <c r="J20" s="39" t="s">
        <v>50</v>
      </c>
      <c r="K20" s="40" t="s">
        <v>50</v>
      </c>
      <c r="L20" s="34"/>
      <c r="M20" s="39" t="s">
        <v>50</v>
      </c>
      <c r="N20" s="40" t="s">
        <v>50</v>
      </c>
      <c r="O20" s="44" t="s">
        <v>56</v>
      </c>
      <c r="P20" s="37">
        <v>5000</v>
      </c>
    </row>
    <row r="21" spans="2:16" ht="28.5" customHeight="1" x14ac:dyDescent="0.4">
      <c r="B21" s="63" t="s">
        <v>47</v>
      </c>
      <c r="C21" s="64"/>
      <c r="D21" s="33" t="s">
        <v>51</v>
      </c>
      <c r="E21" s="37">
        <v>10000</v>
      </c>
      <c r="F21" s="33" t="s">
        <v>51</v>
      </c>
      <c r="G21" s="37">
        <v>9000</v>
      </c>
      <c r="H21" s="33" t="s">
        <v>51</v>
      </c>
      <c r="I21" s="37">
        <v>11000</v>
      </c>
      <c r="J21" s="33" t="s">
        <v>51</v>
      </c>
      <c r="K21" s="42">
        <f>AVERAGE(E21,G21,I21)</f>
        <v>10000</v>
      </c>
      <c r="L21" s="34" t="s">
        <v>15</v>
      </c>
      <c r="M21" s="33" t="s">
        <v>51</v>
      </c>
      <c r="N21" s="37">
        <v>5000</v>
      </c>
      <c r="O21" s="33" t="s">
        <v>51</v>
      </c>
      <c r="P21" s="37">
        <v>5000</v>
      </c>
    </row>
    <row r="22" spans="2:16" ht="28.5" customHeight="1" thickBot="1" x14ac:dyDescent="0.45">
      <c r="B22" s="72" t="s">
        <v>48</v>
      </c>
      <c r="C22" s="73"/>
      <c r="D22" s="35" t="s">
        <v>52</v>
      </c>
      <c r="E22" s="38">
        <v>5000</v>
      </c>
      <c r="F22" s="35" t="s">
        <v>52</v>
      </c>
      <c r="G22" s="38">
        <v>5000</v>
      </c>
      <c r="H22" s="35" t="s">
        <v>52</v>
      </c>
      <c r="I22" s="38">
        <v>5000</v>
      </c>
      <c r="J22" s="35" t="s">
        <v>52</v>
      </c>
      <c r="K22" s="43">
        <f>AVERAGE(E22,G22,I22)</f>
        <v>5000</v>
      </c>
      <c r="L22" s="36"/>
      <c r="M22" s="35" t="s">
        <v>52</v>
      </c>
      <c r="N22" s="38">
        <v>5000</v>
      </c>
      <c r="O22" s="35" t="s">
        <v>52</v>
      </c>
      <c r="P22" s="38">
        <v>5000</v>
      </c>
    </row>
    <row r="23" spans="2:16" ht="28.5" customHeight="1" thickTop="1" x14ac:dyDescent="0.4">
      <c r="B23" s="74"/>
      <c r="C23" s="75"/>
      <c r="D23" s="6" t="s">
        <v>14</v>
      </c>
      <c r="E23" s="41">
        <f>SUM(E19:E22)</f>
        <v>20000</v>
      </c>
      <c r="F23" s="6" t="s">
        <v>14</v>
      </c>
      <c r="G23" s="41">
        <f>SUM(G19:G22)</f>
        <v>20000</v>
      </c>
      <c r="H23" s="6" t="s">
        <v>14</v>
      </c>
      <c r="I23" s="41">
        <f>SUM(I19:I22)</f>
        <v>20000</v>
      </c>
      <c r="J23" s="6" t="s">
        <v>14</v>
      </c>
      <c r="K23" s="41">
        <f>SUM(K19:K22)</f>
        <v>20000</v>
      </c>
      <c r="L23" s="46">
        <f>SUMIF($L$19:$L$22,"〇",K19:K22)/K23</f>
        <v>0.75</v>
      </c>
      <c r="M23" s="6" t="s">
        <v>14</v>
      </c>
      <c r="N23" s="41">
        <f>SUM(N19:N22)</f>
        <v>11000</v>
      </c>
      <c r="O23" s="23" t="s">
        <v>14</v>
      </c>
      <c r="P23" s="45">
        <f>SUM(P19:P22)</f>
        <v>16000</v>
      </c>
    </row>
    <row r="24" spans="2:16" x14ac:dyDescent="0.4">
      <c r="B24" s="18" t="s">
        <v>40</v>
      </c>
      <c r="C24" s="17"/>
      <c r="D24" s="17"/>
      <c r="E24" s="8"/>
      <c r="F24" s="17"/>
      <c r="G24" s="8"/>
      <c r="H24" s="17"/>
      <c r="I24" s="8"/>
      <c r="J24" s="17"/>
      <c r="K24" s="8"/>
      <c r="L24" s="12"/>
      <c r="M24" s="17"/>
      <c r="N24" s="8"/>
      <c r="O24" s="17"/>
      <c r="P24" s="8"/>
    </row>
    <row r="25" spans="2:16" x14ac:dyDescent="0.4">
      <c r="B25" s="2" t="s">
        <v>38</v>
      </c>
      <c r="K25" s="8"/>
    </row>
    <row r="26" spans="2:16" x14ac:dyDescent="0.4">
      <c r="K26" s="8"/>
    </row>
    <row r="27" spans="2:16" x14ac:dyDescent="0.4">
      <c r="B27" s="5" t="s">
        <v>16</v>
      </c>
      <c r="M27" s="29" t="s">
        <v>59</v>
      </c>
    </row>
    <row r="28" spans="2:16" x14ac:dyDescent="0.4">
      <c r="B28" s="59" t="s">
        <v>17</v>
      </c>
      <c r="C28" s="59"/>
      <c r="D28" s="54" t="s">
        <v>20</v>
      </c>
      <c r="E28" s="54"/>
      <c r="F28" s="54" t="s">
        <v>21</v>
      </c>
      <c r="G28" s="54"/>
      <c r="H28" s="54" t="s">
        <v>22</v>
      </c>
      <c r="I28" s="54"/>
      <c r="J28" s="54" t="s">
        <v>23</v>
      </c>
      <c r="K28" s="54"/>
      <c r="L28" s="54" t="s">
        <v>14</v>
      </c>
      <c r="M28" s="54"/>
    </row>
    <row r="29" spans="2:16" x14ac:dyDescent="0.4">
      <c r="B29" s="69" t="s">
        <v>19</v>
      </c>
      <c r="C29" s="69"/>
      <c r="D29" s="61" t="s">
        <v>50</v>
      </c>
      <c r="E29" s="61"/>
      <c r="F29" s="61" t="s">
        <v>57</v>
      </c>
      <c r="G29" s="61"/>
      <c r="H29" s="61" t="s">
        <v>50</v>
      </c>
      <c r="I29" s="61"/>
      <c r="J29" s="61" t="s">
        <v>46</v>
      </c>
      <c r="K29" s="61"/>
      <c r="L29" s="61"/>
      <c r="M29" s="61"/>
    </row>
    <row r="30" spans="2:16" x14ac:dyDescent="0.4">
      <c r="B30" s="69"/>
      <c r="C30" s="69"/>
      <c r="D30" s="61"/>
      <c r="E30" s="61"/>
      <c r="F30" s="61"/>
      <c r="G30" s="61"/>
      <c r="H30" s="61"/>
      <c r="I30" s="61"/>
      <c r="J30" s="61"/>
      <c r="K30" s="61"/>
      <c r="L30" s="61"/>
      <c r="M30" s="61"/>
    </row>
    <row r="31" spans="2:16" ht="24.75" customHeight="1" x14ac:dyDescent="0.4">
      <c r="B31" s="59" t="s">
        <v>18</v>
      </c>
      <c r="C31" s="59"/>
      <c r="D31" s="77">
        <v>0</v>
      </c>
      <c r="E31" s="77"/>
      <c r="F31" s="76">
        <v>2000</v>
      </c>
      <c r="G31" s="76"/>
      <c r="H31" s="77">
        <v>0</v>
      </c>
      <c r="I31" s="77"/>
      <c r="J31" s="76">
        <v>10000</v>
      </c>
      <c r="K31" s="76"/>
      <c r="L31" s="76">
        <f>SUM(D31:K31)</f>
        <v>12000</v>
      </c>
      <c r="M31" s="76"/>
    </row>
    <row r="32" spans="2:16" x14ac:dyDescent="0.4">
      <c r="B32" s="13"/>
      <c r="C32" s="13"/>
      <c r="D32" s="12"/>
      <c r="E32" s="12"/>
      <c r="F32" s="12"/>
      <c r="G32" s="12"/>
      <c r="H32" s="12"/>
      <c r="I32" s="12"/>
      <c r="J32" s="12"/>
      <c r="K32" s="12"/>
      <c r="L32" s="12"/>
      <c r="M32" s="12"/>
      <c r="N32" s="28"/>
    </row>
    <row r="34" spans="2:15" x14ac:dyDescent="0.4">
      <c r="B34" s="11" t="s">
        <v>32</v>
      </c>
      <c r="C34" s="8"/>
      <c r="D34" s="8"/>
      <c r="E34" s="8" t="s">
        <v>76</v>
      </c>
      <c r="F34" s="8"/>
      <c r="G34" s="8"/>
      <c r="H34" s="8"/>
      <c r="I34" s="8"/>
      <c r="J34" s="8"/>
    </row>
    <row r="36" spans="2:15" x14ac:dyDescent="0.4">
      <c r="B36" s="8"/>
      <c r="C36" s="20" t="s">
        <v>74</v>
      </c>
      <c r="D36" s="20"/>
      <c r="E36" s="20"/>
      <c r="F36" s="20" t="s">
        <v>75</v>
      </c>
      <c r="G36" s="20"/>
      <c r="H36" s="20"/>
      <c r="I36" s="10"/>
      <c r="J36" s="10"/>
    </row>
    <row r="39" spans="2:15" x14ac:dyDescent="0.4">
      <c r="C39" s="78" t="s">
        <v>33</v>
      </c>
      <c r="D39" s="78"/>
      <c r="E39" s="8"/>
      <c r="F39" s="20" t="s">
        <v>67</v>
      </c>
      <c r="G39" s="20"/>
      <c r="H39" s="20"/>
    </row>
    <row r="42" spans="2:15" x14ac:dyDescent="0.4">
      <c r="C42" s="2" t="s">
        <v>64</v>
      </c>
      <c r="H42" s="51">
        <f>L23</f>
        <v>0.75</v>
      </c>
      <c r="I42" s="2" t="s">
        <v>65</v>
      </c>
    </row>
    <row r="43" spans="2:15" ht="9" customHeight="1" x14ac:dyDescent="0.4">
      <c r="H43" s="49"/>
    </row>
    <row r="44" spans="2:15" s="2" customFormat="1" ht="13.5" x14ac:dyDescent="0.4">
      <c r="C44" s="78" t="s">
        <v>34</v>
      </c>
      <c r="D44" s="78"/>
      <c r="E44" s="8"/>
      <c r="F44" s="20" t="s">
        <v>77</v>
      </c>
      <c r="G44" s="20"/>
      <c r="H44" s="20"/>
    </row>
    <row r="45" spans="2:15" s="2" customFormat="1" ht="13.5" x14ac:dyDescent="0.4">
      <c r="C45" s="20"/>
      <c r="D45" s="20"/>
      <c r="E45" s="8"/>
      <c r="F45" s="20"/>
      <c r="G45" s="20"/>
      <c r="H45" s="18" t="s">
        <v>79</v>
      </c>
    </row>
    <row r="46" spans="2:15" s="2" customFormat="1" ht="13.5" x14ac:dyDescent="0.4">
      <c r="C46" s="20"/>
      <c r="D46" s="20"/>
      <c r="E46" s="8"/>
      <c r="F46" s="20"/>
      <c r="G46" s="20"/>
      <c r="H46" s="9" t="s">
        <v>78</v>
      </c>
      <c r="O46" s="30"/>
    </row>
    <row r="47" spans="2:15" x14ac:dyDescent="0.4">
      <c r="N47" s="48"/>
    </row>
    <row r="48" spans="2:15" x14ac:dyDescent="0.4">
      <c r="N48" s="48"/>
    </row>
    <row r="49" spans="2:16" s="2" customFormat="1" ht="13.5" x14ac:dyDescent="0.4">
      <c r="C49" s="78" t="s">
        <v>35</v>
      </c>
      <c r="D49" s="78"/>
      <c r="E49" s="8"/>
      <c r="F49" s="20" t="s">
        <v>68</v>
      </c>
      <c r="G49" s="20"/>
      <c r="H49" s="20"/>
      <c r="I49" s="10"/>
      <c r="J49" s="8"/>
      <c r="K49" s="8"/>
      <c r="N49" s="48"/>
    </row>
    <row r="50" spans="2:16" x14ac:dyDescent="0.4">
      <c r="N50" s="48"/>
    </row>
    <row r="51" spans="2:16" x14ac:dyDescent="0.4">
      <c r="N51" s="48"/>
    </row>
    <row r="52" spans="2:16" x14ac:dyDescent="0.4">
      <c r="C52" s="2" t="s">
        <v>66</v>
      </c>
      <c r="G52" s="50">
        <f>(K23-N23)/K23</f>
        <v>0.45</v>
      </c>
      <c r="H52" s="2" t="s">
        <v>65</v>
      </c>
      <c r="N52" s="48"/>
    </row>
    <row r="53" spans="2:16" ht="10.5" customHeight="1" x14ac:dyDescent="0.4">
      <c r="N53" s="48"/>
    </row>
    <row r="54" spans="2:16" s="2" customFormat="1" ht="13.5" x14ac:dyDescent="0.4">
      <c r="C54" s="20" t="s">
        <v>69</v>
      </c>
      <c r="D54" s="9"/>
      <c r="E54" s="8"/>
      <c r="F54" s="8"/>
      <c r="G54" s="8"/>
      <c r="H54" s="20" t="s">
        <v>70</v>
      </c>
      <c r="I54" s="20"/>
      <c r="J54" s="20"/>
      <c r="K54" s="10"/>
      <c r="O54" s="30"/>
    </row>
    <row r="56" spans="2:16" s="2" customFormat="1" ht="13.5" x14ac:dyDescent="0.4">
      <c r="B56" s="7"/>
      <c r="C56" s="7"/>
      <c r="D56" s="7"/>
      <c r="E56" s="7"/>
      <c r="F56" s="7"/>
      <c r="G56" s="7"/>
      <c r="H56" s="7"/>
      <c r="I56" s="7"/>
      <c r="J56" s="7"/>
      <c r="K56" s="7"/>
      <c r="L56" s="7"/>
      <c r="M56" s="7"/>
      <c r="N56" s="7"/>
      <c r="O56" s="7"/>
      <c r="P56" s="7"/>
    </row>
    <row r="58" spans="2:16" s="2" customFormat="1" ht="13.5" x14ac:dyDescent="0.4">
      <c r="B58" s="2" t="s">
        <v>25</v>
      </c>
    </row>
    <row r="59" spans="2:16" s="2" customFormat="1" ht="21" customHeight="1" x14ac:dyDescent="0.4">
      <c r="K59" s="47" t="s">
        <v>61</v>
      </c>
      <c r="L59" s="47"/>
      <c r="M59" s="47"/>
      <c r="N59" s="47"/>
      <c r="O59" s="47"/>
    </row>
    <row r="60" spans="2:16" s="2" customFormat="1" ht="21" customHeight="1" x14ac:dyDescent="0.4">
      <c r="K60" s="47" t="s">
        <v>62</v>
      </c>
      <c r="L60" s="47"/>
      <c r="M60" s="47"/>
      <c r="N60" s="47"/>
      <c r="O60" s="47"/>
    </row>
  </sheetData>
  <mergeCells count="53">
    <mergeCell ref="M10:O12"/>
    <mergeCell ref="B3:P3"/>
    <mergeCell ref="B9:C9"/>
    <mergeCell ref="D9:E9"/>
    <mergeCell ref="F9:G9"/>
    <mergeCell ref="H9:I9"/>
    <mergeCell ref="J9:L9"/>
    <mergeCell ref="M9:O9"/>
    <mergeCell ref="B10:C12"/>
    <mergeCell ref="D10:E12"/>
    <mergeCell ref="F10:G12"/>
    <mergeCell ref="H10:I12"/>
    <mergeCell ref="J10:L12"/>
    <mergeCell ref="N17:N18"/>
    <mergeCell ref="O17:O18"/>
    <mergeCell ref="P17:P18"/>
    <mergeCell ref="B19:C19"/>
    <mergeCell ref="B20:C20"/>
    <mergeCell ref="B16:C18"/>
    <mergeCell ref="D16:L16"/>
    <mergeCell ref="M16:N16"/>
    <mergeCell ref="O16:P16"/>
    <mergeCell ref="D17:E17"/>
    <mergeCell ref="F17:G17"/>
    <mergeCell ref="H17:I17"/>
    <mergeCell ref="J17:K17"/>
    <mergeCell ref="L17:L18"/>
    <mergeCell ref="M17:M18"/>
    <mergeCell ref="H31:I31"/>
    <mergeCell ref="J31:K31"/>
    <mergeCell ref="L31:M31"/>
    <mergeCell ref="J28:K28"/>
    <mergeCell ref="L28:M28"/>
    <mergeCell ref="H29:I30"/>
    <mergeCell ref="J29:K30"/>
    <mergeCell ref="L29:M30"/>
    <mergeCell ref="H28:I28"/>
    <mergeCell ref="C39:D39"/>
    <mergeCell ref="C44:D44"/>
    <mergeCell ref="C49:D49"/>
    <mergeCell ref="E5:G5"/>
    <mergeCell ref="B31:C31"/>
    <mergeCell ref="D31:E31"/>
    <mergeCell ref="F31:G31"/>
    <mergeCell ref="B29:C30"/>
    <mergeCell ref="D29:E30"/>
    <mergeCell ref="F29:G30"/>
    <mergeCell ref="B22:C22"/>
    <mergeCell ref="B23:C23"/>
    <mergeCell ref="B28:C28"/>
    <mergeCell ref="D28:E28"/>
    <mergeCell ref="F28:G28"/>
    <mergeCell ref="B21:C21"/>
  </mergeCells>
  <phoneticPr fontId="1"/>
  <printOptions horizontalCentered="1"/>
  <pageMargins left="0.23622047244094491" right="0.23622047244094491" top="0.74803149606299213" bottom="0.74803149606299213" header="0.31496062992125984" footer="0.31496062992125984"/>
  <pageSetup paperSize="9" scale="6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13</xdr:col>
                    <xdr:colOff>47625</xdr:colOff>
                    <xdr:row>30</xdr:row>
                    <xdr:rowOff>66675</xdr:rowOff>
                  </from>
                  <to>
                    <xdr:col>14</xdr:col>
                    <xdr:colOff>619125</xdr:colOff>
                    <xdr:row>31</xdr:row>
                    <xdr:rowOff>57150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2</xdr:col>
                    <xdr:colOff>57150</xdr:colOff>
                    <xdr:row>37</xdr:row>
                    <xdr:rowOff>228600</xdr:rowOff>
                  </from>
                  <to>
                    <xdr:col>2</xdr:col>
                    <xdr:colOff>409575</xdr:colOff>
                    <xdr:row>39</xdr:row>
                    <xdr:rowOff>9525</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5</xdr:col>
                    <xdr:colOff>47625</xdr:colOff>
                    <xdr:row>37</xdr:row>
                    <xdr:rowOff>228600</xdr:rowOff>
                  </from>
                  <to>
                    <xdr:col>5</xdr:col>
                    <xdr:colOff>409575</xdr:colOff>
                    <xdr:row>39</xdr:row>
                    <xdr:rowOff>9525</xdr:rowOff>
                  </to>
                </anchor>
              </controlPr>
            </control>
          </mc:Choice>
        </mc:AlternateContent>
        <mc:AlternateContent xmlns:mc="http://schemas.openxmlformats.org/markup-compatibility/2006">
          <mc:Choice Requires="x14">
            <control shapeId="2054" r:id="rId7" name="Group Box 6">
              <controlPr defaultSize="0" autoFill="0" autoPict="0">
                <anchor moveWithCells="1">
                  <from>
                    <xdr:col>1</xdr:col>
                    <xdr:colOff>161925</xdr:colOff>
                    <xdr:row>34</xdr:row>
                    <xdr:rowOff>114300</xdr:rowOff>
                  </from>
                  <to>
                    <xdr:col>14</xdr:col>
                    <xdr:colOff>676275</xdr:colOff>
                    <xdr:row>36</xdr:row>
                    <xdr:rowOff>142875</xdr:rowOff>
                  </to>
                </anchor>
              </controlPr>
            </control>
          </mc:Choice>
        </mc:AlternateContent>
        <mc:AlternateContent xmlns:mc="http://schemas.openxmlformats.org/markup-compatibility/2006">
          <mc:Choice Requires="x14">
            <control shapeId="2055" r:id="rId8" name="Group Box 7">
              <controlPr defaultSize="0" autoFill="0" autoPict="0">
                <anchor moveWithCells="1">
                  <from>
                    <xdr:col>1</xdr:col>
                    <xdr:colOff>142875</xdr:colOff>
                    <xdr:row>37</xdr:row>
                    <xdr:rowOff>19050</xdr:rowOff>
                  </from>
                  <to>
                    <xdr:col>14</xdr:col>
                    <xdr:colOff>676275</xdr:colOff>
                    <xdr:row>39</xdr:row>
                    <xdr:rowOff>114300</xdr:rowOff>
                  </to>
                </anchor>
              </controlPr>
            </control>
          </mc:Choice>
        </mc:AlternateContent>
        <mc:AlternateContent xmlns:mc="http://schemas.openxmlformats.org/markup-compatibility/2006">
          <mc:Choice Requires="x14">
            <control shapeId="2056" r:id="rId9" name="Group Box 8">
              <controlPr defaultSize="0" autoFill="0" autoPict="0">
                <anchor moveWithCells="1">
                  <from>
                    <xdr:col>1</xdr:col>
                    <xdr:colOff>180975</xdr:colOff>
                    <xdr:row>40</xdr:row>
                    <xdr:rowOff>38100</xdr:rowOff>
                  </from>
                  <to>
                    <xdr:col>14</xdr:col>
                    <xdr:colOff>657225</xdr:colOff>
                    <xdr:row>46</xdr:row>
                    <xdr:rowOff>152400</xdr:rowOff>
                  </to>
                </anchor>
              </controlPr>
            </control>
          </mc:Choice>
        </mc:AlternateContent>
        <mc:AlternateContent xmlns:mc="http://schemas.openxmlformats.org/markup-compatibility/2006">
          <mc:Choice Requires="x14">
            <control shapeId="2057" r:id="rId10" name="Group Box 9">
              <controlPr defaultSize="0" autoFill="0" autoPict="0">
                <anchor moveWithCells="1">
                  <from>
                    <xdr:col>1</xdr:col>
                    <xdr:colOff>152400</xdr:colOff>
                    <xdr:row>47</xdr:row>
                    <xdr:rowOff>57150</xdr:rowOff>
                  </from>
                  <to>
                    <xdr:col>14</xdr:col>
                    <xdr:colOff>657225</xdr:colOff>
                    <xdr:row>49</xdr:row>
                    <xdr:rowOff>123825</xdr:rowOff>
                  </to>
                </anchor>
              </controlPr>
            </control>
          </mc:Choice>
        </mc:AlternateContent>
        <mc:AlternateContent xmlns:mc="http://schemas.openxmlformats.org/markup-compatibility/2006">
          <mc:Choice Requires="x14">
            <control shapeId="2058" r:id="rId11" name="Group Box 10">
              <controlPr defaultSize="0" autoFill="0" autoPict="0">
                <anchor moveWithCells="1">
                  <from>
                    <xdr:col>1</xdr:col>
                    <xdr:colOff>123825</xdr:colOff>
                    <xdr:row>50</xdr:row>
                    <xdr:rowOff>28575</xdr:rowOff>
                  </from>
                  <to>
                    <xdr:col>14</xdr:col>
                    <xdr:colOff>676275</xdr:colOff>
                    <xdr:row>54</xdr:row>
                    <xdr:rowOff>171450</xdr:rowOff>
                  </to>
                </anchor>
              </controlPr>
            </control>
          </mc:Choice>
        </mc:AlternateContent>
        <mc:AlternateContent xmlns:mc="http://schemas.openxmlformats.org/markup-compatibility/2006">
          <mc:Choice Requires="x14">
            <control shapeId="2059" r:id="rId12" name="Option Button 11">
              <controlPr defaultSize="0" autoFill="0" autoLine="0" autoPict="0">
                <anchor moveWithCells="1">
                  <from>
                    <xdr:col>2</xdr:col>
                    <xdr:colOff>57150</xdr:colOff>
                    <xdr:row>34</xdr:row>
                    <xdr:rowOff>228600</xdr:rowOff>
                  </from>
                  <to>
                    <xdr:col>2</xdr:col>
                    <xdr:colOff>409575</xdr:colOff>
                    <xdr:row>36</xdr:row>
                    <xdr:rowOff>9525</xdr:rowOff>
                  </to>
                </anchor>
              </controlPr>
            </control>
          </mc:Choice>
        </mc:AlternateContent>
        <mc:AlternateContent xmlns:mc="http://schemas.openxmlformats.org/markup-compatibility/2006">
          <mc:Choice Requires="x14">
            <control shapeId="2060" r:id="rId13" name="Option Button 12">
              <controlPr defaultSize="0" autoFill="0" autoLine="0" autoPict="0">
                <anchor moveWithCells="1">
                  <from>
                    <xdr:col>5</xdr:col>
                    <xdr:colOff>47625</xdr:colOff>
                    <xdr:row>34</xdr:row>
                    <xdr:rowOff>228600</xdr:rowOff>
                  </from>
                  <to>
                    <xdr:col>5</xdr:col>
                    <xdr:colOff>409575</xdr:colOff>
                    <xdr:row>36</xdr:row>
                    <xdr:rowOff>9525</xdr:rowOff>
                  </to>
                </anchor>
              </controlPr>
            </control>
          </mc:Choice>
        </mc:AlternateContent>
        <mc:AlternateContent xmlns:mc="http://schemas.openxmlformats.org/markup-compatibility/2006">
          <mc:Choice Requires="x14">
            <control shapeId="2061" r:id="rId14" name="Option Button 13">
              <controlPr defaultSize="0" autoFill="0" autoLine="0" autoPict="0">
                <anchor moveWithCells="1">
                  <from>
                    <xdr:col>2</xdr:col>
                    <xdr:colOff>57150</xdr:colOff>
                    <xdr:row>47</xdr:row>
                    <xdr:rowOff>228600</xdr:rowOff>
                  </from>
                  <to>
                    <xdr:col>2</xdr:col>
                    <xdr:colOff>409575</xdr:colOff>
                    <xdr:row>49</xdr:row>
                    <xdr:rowOff>9525</xdr:rowOff>
                  </to>
                </anchor>
              </controlPr>
            </control>
          </mc:Choice>
        </mc:AlternateContent>
        <mc:AlternateContent xmlns:mc="http://schemas.openxmlformats.org/markup-compatibility/2006">
          <mc:Choice Requires="x14">
            <control shapeId="2062" r:id="rId15" name="Option Button 14">
              <controlPr defaultSize="0" autoFill="0" autoLine="0" autoPict="0">
                <anchor moveWithCells="1">
                  <from>
                    <xdr:col>5</xdr:col>
                    <xdr:colOff>47625</xdr:colOff>
                    <xdr:row>47</xdr:row>
                    <xdr:rowOff>228600</xdr:rowOff>
                  </from>
                  <to>
                    <xdr:col>5</xdr:col>
                    <xdr:colOff>409575</xdr:colOff>
                    <xdr:row>49</xdr:row>
                    <xdr:rowOff>9525</xdr:rowOff>
                  </to>
                </anchor>
              </controlPr>
            </control>
          </mc:Choice>
        </mc:AlternateContent>
        <mc:AlternateContent xmlns:mc="http://schemas.openxmlformats.org/markup-compatibility/2006">
          <mc:Choice Requires="x14">
            <control shapeId="2067" r:id="rId16" name="Option Button 19">
              <controlPr defaultSize="0" autoFill="0" autoLine="0" autoPict="0">
                <anchor moveWithCells="1">
                  <from>
                    <xdr:col>2</xdr:col>
                    <xdr:colOff>28575</xdr:colOff>
                    <xdr:row>42</xdr:row>
                    <xdr:rowOff>66675</xdr:rowOff>
                  </from>
                  <to>
                    <xdr:col>2</xdr:col>
                    <xdr:colOff>381000</xdr:colOff>
                    <xdr:row>44</xdr:row>
                    <xdr:rowOff>38100</xdr:rowOff>
                  </to>
                </anchor>
              </controlPr>
            </control>
          </mc:Choice>
        </mc:AlternateContent>
        <mc:AlternateContent xmlns:mc="http://schemas.openxmlformats.org/markup-compatibility/2006">
          <mc:Choice Requires="x14">
            <control shapeId="2068" r:id="rId17" name="Option Button 20">
              <controlPr defaultSize="0" autoFill="0" autoLine="0" autoPict="0">
                <anchor moveWithCells="1">
                  <from>
                    <xdr:col>5</xdr:col>
                    <xdr:colOff>9525</xdr:colOff>
                    <xdr:row>42</xdr:row>
                    <xdr:rowOff>66675</xdr:rowOff>
                  </from>
                  <to>
                    <xdr:col>5</xdr:col>
                    <xdr:colOff>361950</xdr:colOff>
                    <xdr:row>44</xdr:row>
                    <xdr:rowOff>38100</xdr:rowOff>
                  </to>
                </anchor>
              </controlPr>
            </control>
          </mc:Choice>
        </mc:AlternateContent>
        <mc:AlternateContent xmlns:mc="http://schemas.openxmlformats.org/markup-compatibility/2006">
          <mc:Choice Requires="x14">
            <control shapeId="2069" r:id="rId18" name="Option Button 21">
              <controlPr defaultSize="0" autoFill="0" autoLine="0" autoPict="0">
                <anchor moveWithCells="1">
                  <from>
                    <xdr:col>2</xdr:col>
                    <xdr:colOff>47625</xdr:colOff>
                    <xdr:row>52</xdr:row>
                    <xdr:rowOff>85725</xdr:rowOff>
                  </from>
                  <to>
                    <xdr:col>2</xdr:col>
                    <xdr:colOff>400050</xdr:colOff>
                    <xdr:row>54</xdr:row>
                    <xdr:rowOff>38100</xdr:rowOff>
                  </to>
                </anchor>
              </controlPr>
            </control>
          </mc:Choice>
        </mc:AlternateContent>
        <mc:AlternateContent xmlns:mc="http://schemas.openxmlformats.org/markup-compatibility/2006">
          <mc:Choice Requires="x14">
            <control shapeId="2070" r:id="rId19" name="Option Button 22">
              <controlPr defaultSize="0" autoFill="0" autoLine="0" autoPict="0">
                <anchor moveWithCells="1">
                  <from>
                    <xdr:col>7</xdr:col>
                    <xdr:colOff>38100</xdr:colOff>
                    <xdr:row>52</xdr:row>
                    <xdr:rowOff>57150</xdr:rowOff>
                  </from>
                  <to>
                    <xdr:col>7</xdr:col>
                    <xdr:colOff>371475</xdr:colOff>
                    <xdr:row>54</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事業者個票 </vt:lpstr>
      <vt:lpstr>事業者個票 (記載例)</vt:lpstr>
      <vt:lpstr>'事業者個票 '!Print_Area</vt:lpstr>
      <vt:lpstr>'事業者個票 (記載例)'!Print_Area</vt:lpstr>
    </vt:vector>
  </TitlesOfParts>
  <Company>Miyagi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　結友菜</dc:creator>
  <cp:lastModifiedBy>千葉　結友菜</cp:lastModifiedBy>
  <cp:lastPrinted>2026-03-17T00:36:08Z</cp:lastPrinted>
  <dcterms:created xsi:type="dcterms:W3CDTF">2026-03-10T11:13:22Z</dcterms:created>
  <dcterms:modified xsi:type="dcterms:W3CDTF">2026-04-01T23:06:40Z</dcterms:modified>
</cp:coreProperties>
</file>