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1回（R6.4～R6.9）\03_HP公表\03提案様式\"/>
    </mc:Choice>
  </mc:AlternateContent>
  <bookViews>
    <workbookView xWindow="0" yWindow="0" windowWidth="20490" windowHeight="7530" tabRatio="910" firstSheet="10" activeTab="14"/>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sheetId="75" r:id="rId5"/>
    <sheet name="※様式13 訓練日程表　記入例" sheetId="44" r:id="rId6"/>
    <sheet name="様式14　訓練施設写真" sheetId="78" r:id="rId7"/>
    <sheet name="様式15　訓練導入講習(DSコース)" sheetId="51" r:id="rId8"/>
    <sheet name="様式16　職場実習（再委託）先選定申請書" sheetId="82" r:id="rId9"/>
    <sheet name="16-1　職場実習（再委託）先事業所一覧" sheetId="50" r:id="rId10"/>
    <sheet name="様式　17職場見学等実施報告書" sheetId="84" r:id="rId11"/>
    <sheet name="託児ありの場合⇒" sheetId="36" r:id="rId12"/>
    <sheet name="様式18　託児施設職員名簿" sheetId="31" r:id="rId13"/>
    <sheet name="様式19　託児基準チェック表" sheetId="30" r:id="rId14"/>
    <sheet name="様式20　託児施設写真" sheetId="80" r:id="rId15"/>
  </sheets>
  <definedNames>
    <definedName name="_xlnm._FilterDatabase" localSheetId="8" hidden="1">'様式16　職場実習（再委託）先選定申請書'!$I$15:$Q$16</definedName>
    <definedName name="_xlnm.Print_Area" localSheetId="5">'※様式13 訓練日程表　記入例'!$A$1:$AU$28</definedName>
    <definedName name="_xlnm.Print_Area" localSheetId="10">'様式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4">'様式13　訓練日程表'!$A$1:$AI$117</definedName>
    <definedName name="_xlnm.Print_Area" localSheetId="6">'様式14　訓練施設写真'!$A$1:$AQ$55</definedName>
    <definedName name="_xlnm.Print_Area" localSheetId="7">'様式15　訓練導入講習(DSコース)'!$A$1:$Z$30</definedName>
    <definedName name="_xlnm.Print_Area" localSheetId="8">'様式16　職場実習（再委託）先選定申請書'!$A$1:$Z$22</definedName>
    <definedName name="_xlnm.Print_Area" localSheetId="13">'様式19　託児基準チェック表'!$A$1:$M$110</definedName>
    <definedName name="_xlnm.Print_Area" localSheetId="14">'様式20　託児施設写真'!$A$1:$AQ$54</definedName>
    <definedName name="_xlnm.Print_Area" localSheetId="0">'様式９　訓練経費内訳書'!$A$1:$Z$37</definedName>
    <definedName name="_xlnm.Print_Titles" localSheetId="13">'様式19　託児基準チェック表'!$4:$4</definedName>
  </definedNames>
  <calcPr calcId="162913"/>
</workbook>
</file>

<file path=xl/calcChain.xml><?xml version="1.0" encoding="utf-8"?>
<calcChain xmlns="http://schemas.openxmlformats.org/spreadsheetml/2006/main">
  <c r="N31" i="80" l="1"/>
  <c r="N4" i="80"/>
  <c r="B31" i="80"/>
  <c r="B4" i="80"/>
  <c r="I16" i="82" l="1"/>
  <c r="N31" i="78"/>
  <c r="B31" i="78"/>
  <c r="B4" i="5" l="1"/>
  <c r="F6" i="82"/>
  <c r="B4" i="51" l="1"/>
  <c r="N121" i="75"/>
  <c r="B121" i="75"/>
  <c r="N91" i="75"/>
  <c r="B91" i="75"/>
  <c r="N65" i="75"/>
  <c r="B65" i="75"/>
  <c r="N29" i="75"/>
  <c r="B29" i="75"/>
  <c r="T16" i="22" l="1"/>
  <c r="N4" i="31"/>
  <c r="B4" i="31"/>
  <c r="N4" i="84"/>
  <c r="B4" i="84"/>
  <c r="N4" i="50"/>
  <c r="B4" i="50"/>
  <c r="N4" i="51"/>
  <c r="N4" i="78"/>
  <c r="B4" i="78"/>
  <c r="N4" i="75"/>
  <c r="B4" i="75"/>
  <c r="N4" i="5"/>
  <c r="B4" i="43"/>
  <c r="N4" i="43"/>
  <c r="N4" i="22"/>
  <c r="B4" i="22"/>
  <c r="H8" i="43" l="1"/>
  <c r="N16" i="43" s="1"/>
  <c r="Q35" i="22"/>
  <c r="AC60" i="75"/>
  <c r="N143" i="75"/>
  <c r="U143" i="75"/>
  <c r="AC141" i="75"/>
  <c r="AC140" i="75"/>
  <c r="AC143" i="75"/>
  <c r="AC23" i="75"/>
  <c r="AC24" i="75"/>
  <c r="AC25" i="75"/>
  <c r="N26" i="75"/>
  <c r="U26" i="75"/>
  <c r="Q24" i="22"/>
  <c r="V16" i="22"/>
  <c r="AE21" i="44"/>
  <c r="V14" i="22"/>
  <c r="V15" i="22"/>
  <c r="V26" i="22"/>
  <c r="O24" i="5"/>
  <c r="W20" i="43"/>
  <c r="W17" i="43"/>
  <c r="W18" i="43"/>
  <c r="W19" i="43"/>
  <c r="W16" i="43"/>
  <c r="W21" i="43" s="1"/>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U117" i="75"/>
  <c r="N117" i="75"/>
  <c r="AC116" i="75"/>
  <c r="AC115" i="75"/>
  <c r="AC114" i="75"/>
  <c r="AC113" i="75"/>
  <c r="U86" i="75"/>
  <c r="N86" i="75"/>
  <c r="AC85" i="75"/>
  <c r="AC84" i="75"/>
  <c r="AC83" i="75"/>
  <c r="AC86" i="75"/>
  <c r="U61" i="75"/>
  <c r="N61" i="75"/>
  <c r="AC59" i="75"/>
  <c r="AC58" i="75"/>
  <c r="AC57" i="75"/>
  <c r="AC56" i="75"/>
  <c r="AC55" i="75"/>
  <c r="AC61" i="75" s="1"/>
  <c r="AE22" i="44"/>
  <c r="AE24" i="44" s="1"/>
  <c r="AE23" i="44"/>
  <c r="P24" i="44"/>
  <c r="W24" i="44"/>
  <c r="H11" i="30"/>
  <c r="I17" i="30" s="1"/>
  <c r="K11" i="30"/>
  <c r="I10" i="30"/>
  <c r="I9" i="30"/>
  <c r="I8" i="30"/>
  <c r="I7" i="30"/>
  <c r="I11" i="30" s="1"/>
  <c r="J11" i="30" s="1"/>
  <c r="AC117" i="75"/>
  <c r="AC26" i="75"/>
  <c r="V27" i="22" l="1"/>
  <c r="N27" i="43"/>
  <c r="V24" i="22"/>
  <c r="V28" i="22"/>
  <c r="V25" i="22"/>
  <c r="I23" i="30"/>
  <c r="V32" i="22" l="1"/>
  <c r="V35" i="22" s="1"/>
</calcChain>
</file>

<file path=xl/comments1.xml><?xml version="1.0" encoding="utf-8"?>
<comments xmlns="http://schemas.openxmlformats.org/spreadsheetml/2006/main">
  <authors>
    <author>（産業人材育成課）委託訓練嘱託員　冨士原　美由紀</author>
  </authors>
  <commentList>
    <comment ref="B4" authorId="0" shapeId="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authors>
    <author>（産業人材育成課）委託訓練嘱託員　冨士原　美由紀</author>
  </authors>
  <commentList>
    <comment ref="N23" authorId="0" shapeId="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authors>
    <author>（産業人材育成課）委託訓練嘱託員　冨士原　美由紀</author>
  </authors>
  <commentList>
    <comment ref="B16" authorId="0" shapeId="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authors>
    <author>（産業人材育成課）委託訓練嘱託員　冨士原　美由紀</author>
  </authors>
  <commentList>
    <comment ref="I11" authorId="0" shapeId="0">
      <text>
        <r>
          <rPr>
            <b/>
            <sz val="9"/>
            <color indexed="81"/>
            <rFont val="MS P ゴシック"/>
            <family val="3"/>
            <charset val="128"/>
          </rPr>
          <t xml:space="preserve">職種：保育士・保育士補助・事務員 等
</t>
        </r>
      </text>
    </comment>
  </commentList>
</comments>
</file>

<file path=xl/comments5.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<sst xmlns="http://schemas.openxmlformats.org/spreadsheetml/2006/main" count="1597" uniqueCount="537">
  <si>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</si>
  <si>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</si>
  <si>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</si>
  <si>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</si>
  <si>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</si>
  <si>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</si>
  <si>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</si>
  <si>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</si>
  <si>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</si>
  <si>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</si>
  <si>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</si>
  <si>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</si>
  <si>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</si>
  <si>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</si>
  <si>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</si>
  <si>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</si>
  <si>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</si>
  <si>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</si>
  <si>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</si>
  <si>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</si>
  <si>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</si>
  <si>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</si>
  <si>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</si>
  <si>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</si>
  <si>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</si>
  <si>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</si>
  <si>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</si>
  <si>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</si>
  <si>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</si>
  <si>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</si>
  <si>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</si>
  <si>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</si>
  <si>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</si>
  <si>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</si>
  <si>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</si>
  <si>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日</t>
    <rPh sb="0" eb="1">
      <t>ヒ</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</si>
  <si>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</si>
  <si>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</si>
  <si>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</si>
  <si>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</si>
  <si>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</si>
  <si>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</si>
  <si>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</si>
  <si>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訓練時間数</t>
    <rPh sb="0" eb="2">
      <t>クンレン</t>
    </rPh>
    <rPh sb="2" eb="4">
      <t>ジカン</t>
    </rPh>
    <rPh sb="4" eb="5">
      <t>スウ</t>
    </rPh>
    <phoneticPr fontId="2"/>
  </si>
  <si>
    <t>知識等習得コース</t>
    <rPh sb="0" eb="3">
      <t>チシキトウ</t>
    </rPh>
    <rPh sb="3" eb="5">
      <t>シュウトク</t>
    </rPh>
    <phoneticPr fontId="2"/>
  </si>
  <si>
    <t>算定基礎月</t>
    <rPh sb="0" eb="2">
      <t>サンテイ</t>
    </rPh>
    <rPh sb="2" eb="4">
      <t>キソ</t>
    </rPh>
    <rPh sb="4" eb="5">
      <t>ツキ</t>
    </rPh>
    <phoneticPr fontId="2"/>
  </si>
  <si>
    <t>算定基礎日数</t>
    <rPh sb="0" eb="2">
      <t>サンテイ</t>
    </rPh>
    <rPh sb="2" eb="4">
      <t>キソ</t>
    </rPh>
    <rPh sb="4" eb="6">
      <t>ニッスウ</t>
    </rPh>
    <phoneticPr fontId="2"/>
  </si>
  <si>
    <t>総日数</t>
    <rPh sb="0" eb="3">
      <t>ソウニッスウ</t>
    </rPh>
    <phoneticPr fontId="2"/>
  </si>
  <si>
    <t>合計</t>
    <rPh sb="0" eb="2">
      <t>ゴウケイ</t>
    </rPh>
    <phoneticPr fontId="2"/>
  </si>
  <si>
    <t>導入講習期間</t>
    <rPh sb="0" eb="2">
      <t>ドウニュウ</t>
    </rPh>
    <rPh sb="2" eb="4">
      <t>コウシュウ</t>
    </rPh>
    <rPh sb="4" eb="6">
      <t>キカン</t>
    </rPh>
    <phoneticPr fontId="2"/>
  </si>
  <si>
    <t>実習期間</t>
    <rPh sb="0" eb="2">
      <t>ジッシュウ</t>
    </rPh>
    <rPh sb="2" eb="4">
      <t>キカン</t>
    </rPh>
    <phoneticPr fontId="2"/>
  </si>
  <si>
    <t>○</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</si>
  <si>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</si>
  <si>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</si>
  <si>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</si>
  <si>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</si>
  <si>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</si>
  <si>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</si>
  <si>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</si>
  <si>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</si>
  <si>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</si>
  <si>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</si>
  <si>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</si>
  <si>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</si>
  <si>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</si>
  <si>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</si>
  <si>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</si>
  <si>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</si>
  <si>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</si>
  <si>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</si>
  <si>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</si>
  <si>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</si>
  <si>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</si>
  <si>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</si>
  <si>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</si>
  <si>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</si>
  <si>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</si>
  <si>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</si>
  <si>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</si>
  <si>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</si>
  <si>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</si>
  <si>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</si>
  <si>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</si>
  <si>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</si>
  <si>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</si>
  <si>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</si>
  <si>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</si>
  <si>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</si>
  <si>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</si>
  <si>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</si>
  <si>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</si>
  <si>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</si>
  <si>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</si>
  <si>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</si>
  <si>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</si>
  <si>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</si>
  <si>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</si>
  <si>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</si>
  <si>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</si>
  <si>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</si>
  <si>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</si>
  <si>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</si>
  <si>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</si>
  <si>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</si>
  <si>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</si>
  <si>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</si>
  <si>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</si>
  <si>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</si>
  <si>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</si>
  <si>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</si>
  <si>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</si>
  <si>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</si>
  <si>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</si>
  <si>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</si>
  <si>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</si>
  <si>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</si>
  <si>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</si>
  <si>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</si>
  <si>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</si>
  <si>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</si>
  <si>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</si>
  <si>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</si>
  <si>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</si>
  <si>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</si>
  <si>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</si>
  <si>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</si>
  <si>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</si>
  <si>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</si>
  <si>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</si>
  <si>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</si>
  <si>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</si>
  <si>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t>
    <phoneticPr fontId="2"/>
  </si>
  <si>
    <t>チェック</t>
    <phoneticPr fontId="2"/>
  </si>
  <si>
    <t>□</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</si>
  <si>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</si>
  <si>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</si>
  <si>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</si>
  <si>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</si>
  <si>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</si>
  <si>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</si>
  <si>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</si>
  <si>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</si>
  <si>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</si>
  <si>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</si>
  <si>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</si>
  <si>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</si>
  <si>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</si>
  <si>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</si>
  <si>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</si>
  <si>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</si>
  <si>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 xml:space="preserve">１時間 </t>
    <phoneticPr fontId="2"/>
  </si>
  <si>
    <t>はり</t>
    <phoneticPr fontId="2"/>
  </si>
  <si>
    <t>１時間</t>
    <phoneticPr fontId="2"/>
  </si>
  <si>
    <t>ロ</t>
    <phoneticPr fontId="2"/>
  </si>
  <si>
    <t>ハ</t>
    <phoneticPr fontId="2"/>
  </si>
  <si>
    <t xml:space="preserve">第１２３条 </t>
    <phoneticPr fontId="2"/>
  </si>
  <si>
    <t>委託訓練活用型デュアルシステム</t>
    <rPh sb="0" eb="2">
      <t>イタク</t>
    </rPh>
    <rPh sb="2" eb="4">
      <t>クンレン</t>
    </rPh>
    <rPh sb="4" eb="7">
      <t>カツヨウガタ</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</si>
  <si>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</si>
  <si>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</si>
  <si>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</si>
  <si>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</si>
  <si>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</si>
  <si>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</si>
  <si>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</si>
  <si>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</si>
  <si>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</si>
  <si>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</si>
  <si>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</si>
  <si>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</si>
  <si>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</si>
  <si>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</si>
  <si>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</si>
  <si>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</si>
  <si>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</si>
  <si>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</si>
  <si>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</si>
  <si>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</si>
  <si>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</si>
  <si>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</si>
  <si>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</si>
  <si>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</si>
  <si>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</si>
  <si>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</si>
  <si>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</si>
  <si>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</si>
  <si>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</si>
  <si>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</si>
  <si>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</si>
  <si>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</si>
  <si>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</si>
  <si>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</si>
  <si>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</si>
  <si>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</si>
  <si>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</si>
  <si>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</si>
  <si>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</si>
  <si>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</si>
  <si>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</si>
  <si>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</si>
  <si>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</si>
  <si>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</si>
  <si>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</si>
  <si>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</si>
  <si>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</si>
  <si>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</si>
  <si>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</si>
  <si>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</si>
  <si>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</si>
  <si>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</si>
  <si>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</si>
  <si>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</si>
  <si>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</si>
  <si>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</si>
  <si>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</si>
  <si>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</si>
  <si>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</si>
  <si>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</si>
  <si>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</si>
  <si>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</si>
  <si>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</si>
  <si>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</si>
  <si>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</si>
  <si>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</si>
  <si>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</si>
  <si>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</si>
  <si>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</si>
  <si>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</si>
  <si>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</si>
  <si>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</si>
  <si>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</si>
  <si>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</si>
  <si>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</si>
  <si>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</si>
  <si>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</si>
  <si>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</si>
  <si>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（２）　次に掲げる性能（外壁以外の主要構造部にあつては，（ｉ）に掲げる性能に限る。）に関して政令で定める技術的基準に適合するものであること。</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</si>
  <si>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</si>
  <si>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</si>
  <si>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</si>
  <si>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イに掲げる建築物以外の建築物であって，イに掲げるものと同等の準耐火性能を有するものとして主要構造部の防火の措置その他の事項について政令で定める技術的基準に適合するもの</t>
    <phoneticPr fontId="2"/>
  </si>
  <si>
    <t>／</t>
    <phoneticPr fontId="2"/>
  </si>
  <si>
    <t>～</t>
    <phoneticPr fontId="2"/>
  </si>
  <si>
    <t>お盆休み</t>
    <rPh sb="1" eb="3">
      <t>ボンヤス</t>
    </rPh>
    <phoneticPr fontId="2"/>
  </si>
  <si>
    <t>木</t>
  </si>
  <si>
    <t>水</t>
  </si>
  <si>
    <t>火</t>
  </si>
  <si>
    <t>月</t>
  </si>
  <si>
    <t>日</t>
  </si>
  <si>
    <t>土</t>
  </si>
  <si>
    <t>金</t>
  </si>
  <si>
    <t>火</t>
    <rPh sb="0" eb="1">
      <t>ヒ</t>
    </rPh>
    <phoneticPr fontId="2"/>
  </si>
  <si>
    <t>○</t>
    <phoneticPr fontId="2"/>
  </si>
  <si>
    <t>海の日</t>
    <rPh sb="0" eb="1">
      <t>ウミ</t>
    </rPh>
    <rPh sb="2" eb="3">
      <t>ヒ</t>
    </rPh>
    <phoneticPr fontId="2"/>
  </si>
  <si>
    <t>土</t>
    <rPh sb="0" eb="1">
      <t>ド</t>
    </rPh>
    <phoneticPr fontId="2"/>
  </si>
  <si>
    <t>木</t>
    <rPh sb="0" eb="1">
      <t>モク</t>
    </rPh>
    <phoneticPr fontId="2"/>
  </si>
  <si>
    <t>月</t>
    <rPh sb="0" eb="1">
      <t>ゲツ</t>
    </rPh>
    <phoneticPr fontId="2"/>
  </si>
  <si>
    <t>記入例</t>
    <rPh sb="0" eb="2">
      <t>キニュウ</t>
    </rPh>
    <rPh sb="2" eb="3">
      <t>レイ</t>
    </rPh>
    <phoneticPr fontId="2"/>
  </si>
  <si>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</si>
  <si>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</si>
  <si>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</si>
  <si>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</si>
  <si>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</si>
  <si>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就職支援ガイダンス</t>
    <rPh sb="0" eb="2">
      <t>シュウショク</t>
    </rPh>
    <rPh sb="2" eb="4">
      <t>シエン</t>
    </rPh>
    <phoneticPr fontId="2"/>
  </si>
  <si>
    <t>就職
相談日</t>
    <rPh sb="0" eb="2">
      <t>シュウショク</t>
    </rPh>
    <rPh sb="3" eb="5">
      <t>ソウダン</t>
    </rPh>
    <rPh sb="5" eb="6">
      <t>ビ</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</si>
  <si>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</si>
  <si>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</si>
  <si>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</si>
  <si>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</si>
  <si>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</si>
  <si>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</si>
  <si>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日程</t>
    <rPh sb="0" eb="2">
      <t>ニッテイ</t>
    </rPh>
    <phoneticPr fontId="2"/>
  </si>
  <si>
    <t>実施内容</t>
    <rPh sb="0" eb="2">
      <t>ジッシ</t>
    </rPh>
    <rPh sb="2" eb="4">
      <t>ナイヨウ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</si>
  <si>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</si>
  <si>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</si>
  <si>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</si>
  <si>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</si>
  <si>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</si>
  <si>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</si>
  <si>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</si>
  <si>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</si>
  <si>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</si>
  <si>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</si>
  <si>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</si>
  <si>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</si>
  <si>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</si>
  <si>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</si>
  <si>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</si>
  <si>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</si>
  <si>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</si>
  <si>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</si>
  <si>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</si>
  <si>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</si>
  <si>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訓練日程表</t>
  </si>
  <si>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</si>
  <si>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</si>
  <si>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</si>
  <si>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</si>
  <si>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</si>
  <si>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</si>
  <si>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</si>
  <si>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</si>
  <si>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</si>
  <si>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</si>
  <si>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</si>
  <si>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</si>
  <si>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様式１３（DS）</t>
    <rPh sb="0" eb="2">
      <t>ヨウシキ</t>
    </rPh>
    <phoneticPr fontId="2"/>
  </si>
  <si>
    <t>様式１３（離）</t>
    <rPh sb="0" eb="2">
      <t>ヨウシキ</t>
    </rPh>
    <rPh sb="5" eb="6">
      <t>リ</t>
    </rPh>
    <phoneticPr fontId="2"/>
  </si>
  <si>
    <t>様式１３(時短)</t>
    <rPh sb="0" eb="2">
      <t>ヨウシキ</t>
    </rPh>
    <rPh sb="5" eb="7">
      <t>ジタン</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</si>
  <si>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</si>
  <si>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</si>
  <si>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</si>
  <si>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</si>
  <si>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</si>
  <si>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</si>
  <si>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</si>
  <si>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</si>
  <si>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</si>
  <si>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</si>
  <si>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</si>
  <si>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</si>
  <si>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</si>
  <si>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</si>
  <si>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</si>
  <si>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</si>
  <si>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</si>
  <si>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</si>
  <si>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</si>
  <si>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</si>
  <si>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</si>
  <si>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</si>
  <si>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</si>
  <si>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</si>
  <si>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</si>
  <si>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</si>
  <si>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</si>
  <si>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</si>
  <si>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</si>
  <si>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</si>
  <si>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</si>
  <si>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</si>
  <si>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</si>
  <si>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</si>
  <si>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</si>
  <si>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</si>
  <si>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</si>
  <si>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</si>
  <si>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</si>
  <si>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</si>
  <si>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</si>
  <si>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</si>
  <si>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</si>
  <si>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</si>
  <si>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</si>
  <si>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</si>
  <si>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</si>
  <si>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</si>
  <si>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</si>
  <si>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</si>
  <si>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様式１５</t>
    <rPh sb="0" eb="2">
      <t>ヨウシキ</t>
    </rPh>
    <phoneticPr fontId="2"/>
  </si>
  <si>
    <t>日目</t>
    <rPh sb="0" eb="1">
      <t>ニチ</t>
    </rPh>
    <rPh sb="1" eb="2">
      <t>メ</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</si>
  <si>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</si>
  <si>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</si>
  <si>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</si>
  <si>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</si>
  <si>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</si>
  <si>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</si>
  <si>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</si>
  <si>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</si>
  <si>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(2) 職員の職種について記入してください。</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</si>
  <si>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</si>
  <si>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</si>
  <si>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</si>
  <si>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</si>
  <si>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</si>
  <si>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</si>
  <si>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</si>
  <si>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</si>
  <si>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</si>
  <si>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訓　練　日　程　表</t>
    <phoneticPr fontId="2"/>
  </si>
  <si>
    <t xml:space="preserve">
</t>
    <phoneticPr fontId="2"/>
  </si>
  <si>
    <t>コースNo．　訓練科名</t>
    <phoneticPr fontId="2"/>
  </si>
  <si>
    <t>うち保育士
又は看護師</t>
    <rPh sb="2" eb="5">
      <t>ホイクシ</t>
    </rPh>
    <rPh sb="6" eb="7">
      <t>マタ</t>
    </rPh>
    <rPh sb="8" eb="11">
      <t>カンゴシ</t>
    </rPh>
    <phoneticPr fontId="2"/>
  </si>
  <si>
    <t>うちその他</t>
    <rPh sb="4" eb="5">
      <t>タ</t>
    </rPh>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</si>
  <si>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</si>
  <si>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</si>
  <si>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</si>
  <si>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</si>
  <si>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</si>
  <si>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</si>
  <si>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</si>
  <si>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歳児</t>
    <rPh sb="0" eb="2">
      <t>サイジ</t>
    </rPh>
    <phoneticPr fontId="2"/>
  </si>
  <si>
    <t>保
育
室
を
2
階
に
設
け
る
建
物</t>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</si>
  <si>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rPh sb="59" eb="61">
      <t>タイヒ</t>
    </rPh>
    <rPh sb="61" eb="62">
      <t>ジョウ</t>
    </rPh>
    <rPh sb="62" eb="64">
      <t>ユウコウ</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</si>
  <si>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phoneticPr fontId="2"/>
  </si>
  <si>
    <t>（い）　□建築基準法施行令第123条第1項に規定する屋内避難階段又は第3項に規定する構造の屋内特別避難階段
　          □建築基準法施行令第123条第2項に規定する構造の屋外階段</t>
    <rPh sb="5" eb="7">
      <t>ケンチク</t>
    </rPh>
    <rPh sb="7" eb="10">
      <t>キジュンホウ</t>
    </rPh>
    <rPh sb="10" eb="13">
      <t>セコウレイ</t>
    </rPh>
    <rPh sb="13" eb="14">
      <t>ダイ</t>
    </rPh>
    <rPh sb="17" eb="18">
      <t>ジョウ</t>
    </rPh>
    <rPh sb="18" eb="19">
      <t>ダイ</t>
    </rPh>
    <rPh sb="20" eb="21">
      <t>コウ</t>
    </rPh>
    <rPh sb="22" eb="24">
      <t>キテイ</t>
    </rPh>
    <rPh sb="26" eb="28">
      <t>オクナイ</t>
    </rPh>
    <rPh sb="28" eb="30">
      <t>ヒナン</t>
    </rPh>
    <rPh sb="30" eb="32">
      <t>カイダン</t>
    </rPh>
    <rPh sb="32" eb="33">
      <t>マタ</t>
    </rPh>
    <rPh sb="34" eb="35">
      <t>ダイ</t>
    </rPh>
    <rPh sb="36" eb="37">
      <t>コウ</t>
    </rPh>
    <rPh sb="38" eb="40">
      <t>キテイ</t>
    </rPh>
    <rPh sb="42" eb="44">
      <t>コウゾウ</t>
    </rPh>
    <rPh sb="45" eb="47">
      <t>オクナイ</t>
    </rPh>
    <rPh sb="47" eb="49">
      <t>トクベツ</t>
    </rPh>
    <rPh sb="49" eb="51">
      <t>ヒナン</t>
    </rPh>
    <rPh sb="51" eb="53">
      <t>カイダン</t>
    </rPh>
    <rPh sb="66" eb="68">
      <t>ケンチク</t>
    </rPh>
    <rPh sb="68" eb="71">
      <t>キジュンホウ</t>
    </rPh>
    <rPh sb="71" eb="74">
      <t>セコウレイ</t>
    </rPh>
    <rPh sb="74" eb="75">
      <t>ダイ</t>
    </rPh>
    <rPh sb="78" eb="79">
      <t>ジョウ</t>
    </rPh>
    <rPh sb="79" eb="80">
      <t>ダイ</t>
    </rPh>
    <rPh sb="81" eb="82">
      <t>コウ</t>
    </rPh>
    <rPh sb="83" eb="85">
      <t>キテイ</t>
    </rPh>
    <rPh sb="87" eb="89">
      <t>コウゾウ</t>
    </rPh>
    <rPh sb="90" eb="92">
      <t>オクガイ</t>
    </rPh>
    <rPh sb="92" eb="94">
      <t>カイダン</t>
    </rPh>
    <phoneticPr fontId="2"/>
  </si>
  <si>
    <t>（ろ）　□建築基準法施行令第123条第2項に規定する屋外階段</t>
    <rPh sb="5" eb="7">
      <t>ケンチク</t>
    </rPh>
    <rPh sb="7" eb="10">
      <t>キジュンホウ</t>
    </rPh>
    <rPh sb="10" eb="13">
      <t>セコウレイ</t>
    </rPh>
    <rPh sb="13" eb="14">
      <t>ダイ</t>
    </rPh>
    <rPh sb="17" eb="18">
      <t>ジョウ</t>
    </rPh>
    <rPh sb="18" eb="19">
      <t>ダイ</t>
    </rPh>
    <rPh sb="20" eb="21">
      <t>コウ</t>
    </rPh>
    <rPh sb="22" eb="24">
      <t>キテイ</t>
    </rPh>
    <phoneticPr fontId="2"/>
  </si>
  <si>
    <r>
      <t xml:space="preserve">１．託児サービスに要する経費       </t>
    </r>
    <r>
      <rPr>
        <sz val="9"/>
        <rFont val="ＭＳ 明朝"/>
        <family val="1"/>
        <charset val="128"/>
      </rPr>
      <t>※訓練施設側の事務経費は託児サービス経費に含むことができません</t>
    </r>
  </si>
  <si>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</si>
  <si>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</si>
  <si>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</si>
  <si>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</si>
  <si>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</si>
  <si>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</si>
  <si>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</si>
  <si>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</si>
  <si>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</si>
  <si>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</si>
  <si>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</si>
  <si>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</si>
  <si>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</si>
  <si>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</si>
  <si>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消火用具が設置されている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</si>
  <si>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</si>
  <si>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</si>
  <si>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</si>
  <si>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</si>
  <si>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</si>
  <si>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</si>
  <si>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調理，配膳，食器等の衛生管理を適切に行う（※施設内でを調理した給食又は，施設外で調理した給食（仕出し弁当など）の提供を保育の内容に含む場合必須）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</si>
  <si>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</si>
  <si>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</si>
  <si>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</si>
  <si>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</si>
  <si>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</si>
  <si>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</si>
  <si>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</si>
  <si>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</si>
  <si>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</si>
  <si>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土</t>
    <phoneticPr fontId="2"/>
  </si>
  <si>
    <t>□□□教室　△△校</t>
    <rPh sb="3" eb="5">
      <t>キョウシツ</t>
    </rPh>
    <rPh sb="8" eb="9">
      <t>コウ</t>
    </rPh>
    <phoneticPr fontId="2"/>
  </si>
  <si>
    <r>
      <t>認可外保育施設指導監督基準チェック表　　　　　　　　　　　　</t>
    </r>
    <r>
      <rPr>
        <sz val="9"/>
        <rFont val="HG丸ｺﾞｼｯｸM-PRO"/>
        <family val="3"/>
        <charset val="128"/>
      </rPr>
      <t>様式19</t>
    </r>
    <rPh sb="0" eb="3">
      <t>ニンカガイ</t>
    </rPh>
    <rPh sb="3" eb="5">
      <t>ホイク</t>
    </rPh>
    <rPh sb="5" eb="7">
      <t>シセツ</t>
    </rPh>
    <rPh sb="7" eb="9">
      <t>シドウ</t>
    </rPh>
    <rPh sb="9" eb="11">
      <t>カントク</t>
    </rPh>
    <rPh sb="11" eb="13">
      <t>キジュン</t>
    </rPh>
    <rPh sb="17" eb="18">
      <t>ヒョウ</t>
    </rPh>
    <rPh sb="30" eb="32">
      <t>ヨウシキ</t>
    </rPh>
    <phoneticPr fontId="2"/>
  </si>
  <si>
    <t>商号又は名称</t>
    <rPh sb="0" eb="2">
      <t>ショウゴウ</t>
    </rPh>
    <rPh sb="2" eb="3">
      <t>マタ</t>
    </rPh>
    <rPh sb="4" eb="6">
      <t>メイショウ</t>
    </rPh>
    <phoneticPr fontId="2"/>
  </si>
  <si>
    <t>(4) 職員が当該訓練科託児サービスの担任である場合は該当する全ての方に○を記入して
　　ください。</t>
    <phoneticPr fontId="2"/>
  </si>
  <si>
    <t>コース分類</t>
    <rPh sb="3" eb="5">
      <t>ブンルイ</t>
    </rPh>
    <phoneticPr fontId="2"/>
  </si>
  <si>
    <t>(ＤＳコース)</t>
  </si>
  <si>
    <t>訓練導入講習期間</t>
    <rPh sb="0" eb="2">
      <t>クンレン</t>
    </rPh>
    <rPh sb="2" eb="4">
      <t>ドウニュウ</t>
    </rPh>
    <rPh sb="4" eb="6">
      <t>コウシュウ</t>
    </rPh>
    <rPh sb="6" eb="8">
      <t>キカン</t>
    </rPh>
    <phoneticPr fontId="2"/>
  </si>
  <si>
    <t>訓練導入講習カリキュラム</t>
    <phoneticPr fontId="2"/>
  </si>
  <si>
    <t>山の日</t>
    <rPh sb="0" eb="1">
      <t>ヤマ</t>
    </rPh>
    <rPh sb="2" eb="3">
      <t>ヒ</t>
    </rPh>
    <phoneticPr fontId="2"/>
  </si>
  <si>
    <t>　離-●　　○○○科</t>
    <rPh sb="1" eb="2">
      <t>リ</t>
    </rPh>
    <rPh sb="9" eb="10">
      <t>カ</t>
    </rPh>
    <phoneticPr fontId="2"/>
  </si>
  <si>
    <t>○</t>
  </si>
  <si>
    <t>1か月目</t>
    <rPh sb="2" eb="3">
      <t>ゲツ</t>
    </rPh>
    <rPh sb="3" eb="4">
      <t>メ</t>
    </rPh>
    <phoneticPr fontId="2"/>
  </si>
  <si>
    <t>2か月目</t>
    <rPh sb="2" eb="4">
      <t>ゲツメ</t>
    </rPh>
    <rPh sb="3" eb="4">
      <t>メ</t>
    </rPh>
    <phoneticPr fontId="2"/>
  </si>
  <si>
    <t>3か月目</t>
    <rPh sb="2" eb="4">
      <t>ゲツメ</t>
    </rPh>
    <rPh sb="3" eb="4">
      <t>メ</t>
    </rPh>
    <phoneticPr fontId="2"/>
  </si>
  <si>
    <t>【3か月コース用】</t>
    <rPh sb="3" eb="4">
      <t>ゲツ</t>
    </rPh>
    <rPh sb="7" eb="8">
      <t>ヨウ</t>
    </rPh>
    <phoneticPr fontId="2"/>
  </si>
  <si>
    <t>【6か月コース用】</t>
    <rPh sb="3" eb="4">
      <t>ゲツ</t>
    </rPh>
    <rPh sb="7" eb="8">
      <t>ヨウ</t>
    </rPh>
    <phoneticPr fontId="2"/>
  </si>
  <si>
    <t>【2か月コース用】</t>
    <rPh sb="3" eb="4">
      <t>ゲツ</t>
    </rPh>
    <rPh sb="7" eb="8">
      <t>ヨウ</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</si>
  <si>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</si>
  <si>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</si>
  <si>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</si>
  <si>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</si>
  <si>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</si>
  <si>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</si>
  <si>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</si>
  <si>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</si>
  <si>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t>
    <phoneticPr fontId="2"/>
  </si>
  <si>
    <t>【3か月コース用(時短)】</t>
    <rPh sb="3" eb="4">
      <t>ゲツ</t>
    </rPh>
    <rPh sb="7" eb="8">
      <t>ヨウ</t>
    </rPh>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</si>
  <si>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</si>
  <si>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</si>
  <si>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</si>
  <si>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</si>
  <si>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</si>
  <si>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</si>
  <si>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</si>
  <si>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</si>
  <si>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</si>
  <si>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</si>
  <si>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R4.8.1
10:00～11:00　1時間</t>
    <rPh sb="20" eb="22">
      <t>ジカン</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</si>
  <si>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</si>
  <si>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</si>
  <si>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</si>
  <si>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①R4.8.1
9:00～12:00　3時間
②R4.8.2
14:00～16:00　2時間</t>
    <rPh sb="20" eb="22">
      <t>ジカン</t>
    </rPh>
    <rPh sb="44" eb="46">
      <t>ジカン</t>
    </rPh>
    <phoneticPr fontId="2"/>
  </si>
  <si>
    <t>う</t>
    <phoneticPr fontId="2"/>
  </si>
  <si>
    <t>実施なし</t>
    <rPh sb="0" eb="2">
      <t>ジッシ</t>
    </rPh>
    <phoneticPr fontId="2"/>
  </si>
  <si>
    <t>え</t>
    <phoneticPr fontId="2"/>
  </si>
  <si>
    <t>R4.8.1～R4.8.5
9:00～16:00　6時間×5日</t>
    <rPh sb="26" eb="28">
      <t>ジカン</t>
    </rPh>
    <rPh sb="30" eb="31">
      <t>ニチ</t>
    </rPh>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</si>
  <si>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</si>
  <si>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</si>
  <si>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</si>
  <si>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</si>
  <si>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</si>
  <si>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</si>
  <si>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</si>
  <si>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</si>
  <si>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</si>
  <si>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</si>
  <si>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</si>
  <si>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</si>
  <si>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</si>
  <si>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</si>
  <si>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</si>
  <si>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</si>
  <si>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</si>
  <si>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※訓練実施日…○、オンライン訓練…㋔、職場見学等実施日…□、職場見学オンライン…■</t>
    <phoneticPr fontId="2"/>
  </si>
  <si>
    <t>※訓練実施日…○、オンライン訓練…㋔、訓練導入講習実施日…△、職場実習期間…□</t>
    <phoneticPr fontId="2"/>
  </si>
  <si>
    <r>
      <t>※訓練実施日…○、</t>
    </r>
    <r>
      <rPr>
        <u/>
        <sz val="10"/>
        <rFont val="ＭＳ Ｐゴシック"/>
        <family val="3"/>
        <charset val="128"/>
      </rPr>
      <t>オンライン訓練…㋔、職場見学等実施日…□、職場見学オンライン…■</t>
    </r>
    <rPh sb="30" eb="32">
      <t>ショクバ</t>
    </rPh>
    <rPh sb="32" eb="34">
      <t>ケンガク</t>
    </rPh>
    <phoneticPr fontId="2"/>
  </si>
  <si>
    <t>(1) 記入する職員は、訓練受講者の児童の保育に関わる職員のみ記入してください。</t>
    <phoneticPr fontId="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</si>
  <si>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</si>
  <si>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</si>
  <si>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(5) 経歴には、職員としての実績履歴(担当職種経験年数含む)、職員に関する職務履歴及び
　　期間を記入してください。</t>
    <phoneticPr fontId="2"/>
  </si>
  <si>
    <t>(6) 資格・免許は、職種及び担当業務に係る免許・資格を記入してください。</t>
    <phoneticPr fontId="2"/>
  </si>
  <si>
    <t>(7) 職員数は、様式8の4に記載する職員数と一致するようご確認ください。</t>
    <phoneticPr fontId="2"/>
  </si>
  <si>
    <t>※水色箇所及び「チェック」欄に記入すること。なお、チェックに当たっては、詳細，解釈等について、認可外保育施設指導監督基準（平成23年9月1日付け雇児発第0901第１号）を必ず参照すること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69" eb="70">
      <t>ヒ</t>
    </rPh>
    <rPh sb="70" eb="71">
      <t>ツ</t>
    </rPh>
    <rPh sb="72" eb="74">
      <t>コジ</t>
    </rPh>
    <rPh sb="74" eb="75">
      <t>ハツ</t>
    </rPh>
    <rPh sb="75" eb="76">
      <t>ダイ</t>
    </rPh>
    <rPh sb="80" eb="81">
      <t>ダイ</t>
    </rPh>
    <rPh sb="82" eb="83">
      <t>ゴウ</t>
    </rPh>
    <rPh sb="85" eb="86">
      <t>カナラ</t>
    </rPh>
    <rPh sb="87" eb="89">
      <t>サンショウ</t>
    </rPh>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</si>
  <si>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</si>
  <si>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</si>
  <si>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</si>
  <si>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</si>
  <si>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</si>
  <si>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</si>
  <si>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</si>
  <si>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</si>
  <si>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</si>
  <si>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</si>
  <si>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</si>
  <si>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</si>
  <si>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2か月目</t>
    <rPh sb="2" eb="3">
      <t>ゲツ</t>
    </rPh>
    <rPh sb="3" eb="4">
      <t>メ</t>
    </rPh>
    <phoneticPr fontId="2"/>
  </si>
  <si>
    <t>3か月目</t>
    <rPh sb="2" eb="3">
      <t>ゲツ</t>
    </rPh>
    <rPh sb="3" eb="4">
      <t>メ</t>
    </rPh>
    <phoneticPr fontId="2"/>
  </si>
  <si>
    <t>4か月目</t>
    <rPh sb="2" eb="3">
      <t>ゲツ</t>
    </rPh>
    <rPh sb="3" eb="4">
      <t>メ</t>
    </rPh>
    <phoneticPr fontId="2"/>
  </si>
  <si>
    <t>5か月目</t>
    <rPh sb="2" eb="3">
      <t>ゲツ</t>
    </rPh>
    <rPh sb="3" eb="4">
      <t>メ</t>
    </rPh>
    <phoneticPr fontId="2"/>
  </si>
  <si>
    <t>6か月目</t>
    <rPh sb="2" eb="3">
      <t>ゲツ</t>
    </rPh>
    <rPh sb="3" eb="4">
      <t>メ</t>
    </rPh>
    <phoneticPr fontId="2"/>
  </si>
  <si>
    <t>５．機器・設備等</t>
  </si>
  <si>
    <t>（例：介護分野におけるベッドやイス等）</t>
  </si>
  <si>
    <t>２．学科・実習教室　【当該コースで試用する教室全体が確認できる写真）】</t>
    <phoneticPr fontId="2"/>
  </si>
  <si>
    <t xml:space="preserve">
　　</t>
    <phoneticPr fontId="2"/>
  </si>
  <si>
    <t>（人数分の机・いす・パソコンが確認できる写真とすること）</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</si>
  <si>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</si>
  <si>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</si>
  <si>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</si>
  <si>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</si>
  <si>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r>
      <t>キャリアコンサルタント等、資格証の写し</t>
    </r>
    <r>
      <rPr>
        <sz val="9"/>
        <rFont val="ＭＳ 明朝"/>
        <family val="1"/>
        <charset val="128"/>
      </rPr>
      <t>（別紙２関連）</t>
    </r>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</si>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</sst>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0"/>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6"/>
      <name val="HG丸ｺﾞｼｯｸM-PRO"/>
      <family val="3"/>
      <charset val="128"/>
    </font>
    <font>
      <b/>
      <sz val="14"/>
      <name val="HG丸ｺﾞｼｯｸM-PRO"/>
      <family val="3"/>
      <charset val="128"/>
    </font>
    <font>
      <sz val="9"/>
      <name val="HG丸ｺﾞｼｯｸM-PRO"/>
      <family val="3"/>
      <charset val="128"/>
    </font>
    <font>
      <sz val="8"/>
      <name val="HG丸ｺﾞｼｯｸM-PRO"/>
      <family val="3"/>
      <charset val="128"/>
    </font>
    <font>
      <sz val="9"/>
      <name val="ＭＳ Ｐ明朝"/>
      <family val="1"/>
      <charset val="128"/>
    </font>
    <font>
      <sz val="8"/>
      <name val="ＭＳ Ｐ明朝"/>
      <family val="1"/>
      <charset val="128"/>
    </font>
    <font>
      <sz val="6"/>
      <name val="ＭＳ Ｐ明朝"/>
      <family val="1"/>
      <charset val="128"/>
    </font>
    <font>
      <sz val="10"/>
      <name val="ＭＳ ゴシック"/>
      <family val="3"/>
      <charset val="128"/>
    </font>
    <font>
      <sz val="10"/>
      <name val="HG丸ｺﾞｼｯｸM-PRO"/>
      <family val="3"/>
      <charset val="128"/>
    </font>
    <font>
      <u/>
      <sz val="10"/>
      <name val="ＭＳ Ｐゴシック"/>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9"/>
      <color theme="4"/>
      <name val="ＭＳ Ｐゴシック"/>
      <family val="3"/>
      <charset val="128"/>
    </font>
    <font>
      <sz val="9"/>
      <color rgb="FFFF0000"/>
      <name val="ＭＳ Ｐゴシック"/>
      <family val="3"/>
      <charset val="128"/>
    </font>
    <font>
      <sz val="10"/>
      <color rgb="FFFF0000"/>
      <name val="ＭＳ Ｐゴシック"/>
      <family val="3"/>
      <charset val="128"/>
    </font>
    <font>
      <b/>
      <sz val="9"/>
      <color rgb="FFFF0000"/>
      <name val="ＭＳ Ｐゴシック"/>
      <family val="3"/>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s>
  <fills count="10">
    <fill>
      <patternFill patternType="none"/>
    </fill>
    <fill>
      <patternFill patternType="gray125"/>
    </fill>
    <fill>
      <patternFill patternType="solid">
        <fgColor indexed="13"/>
        <bgColor indexed="64"/>
      </patternFill>
    </fill>
    <fill>
      <patternFill patternType="solid">
        <fgColor indexed="27"/>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DashDotDot">
        <color indexed="64"/>
      </left>
      <right style="thin">
        <color indexed="64"/>
      </right>
      <top style="double">
        <color indexed="64"/>
      </top>
      <bottom style="thin">
        <color indexed="64"/>
      </bottom>
      <diagonal/>
    </border>
    <border>
      <left style="mediumDashDotDot">
        <color indexed="64"/>
      </left>
      <right style="thin">
        <color indexed="64"/>
      </right>
      <top style="thin">
        <color indexed="64"/>
      </top>
      <bottom style="double">
        <color indexed="64"/>
      </bottom>
      <diagonal/>
    </border>
    <border>
      <left style="thin">
        <color indexed="64"/>
      </left>
      <right style="mediumDashDotDot">
        <color indexed="64"/>
      </right>
      <top style="double">
        <color indexed="64"/>
      </top>
      <bottom style="thin">
        <color indexed="64"/>
      </bottom>
      <diagonal/>
    </border>
    <border>
      <left style="mediumDashDotDot">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DashDotDot">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6">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1" fillId="0" borderId="0">
      <alignment vertical="center"/>
    </xf>
    <xf numFmtId="0" fontId="1" fillId="0" borderId="0"/>
    <xf numFmtId="0" fontId="51" fillId="0" borderId="0">
      <alignment vertical="center"/>
    </xf>
    <xf numFmtId="0" fontId="1" fillId="0" borderId="0"/>
    <xf numFmtId="0" fontId="51" fillId="0" borderId="0">
      <alignment vertical="center"/>
    </xf>
    <xf numFmtId="0" fontId="1" fillId="0" borderId="0">
      <alignment vertical="center"/>
    </xf>
    <xf numFmtId="0" fontId="51" fillId="0" borderId="0">
      <alignment vertical="center"/>
    </xf>
    <xf numFmtId="0" fontId="12" fillId="0" borderId="0">
      <alignment vertical="center"/>
    </xf>
    <xf numFmtId="0" fontId="51" fillId="0" borderId="0"/>
    <xf numFmtId="0" fontId="1" fillId="0" borderId="0"/>
    <xf numFmtId="0" fontId="20" fillId="0" borderId="0">
      <alignment vertical="center"/>
    </xf>
  </cellStyleXfs>
  <cellXfs count="764">
    <xf numFmtId="0" fontId="0" fillId="0" borderId="0" xfId="0">
      <alignment vertical="center"/>
    </xf>
    <xf numFmtId="0" fontId="10" fillId="0" borderId="0" xfId="0" applyFont="1">
      <alignment vertical="center"/>
    </xf>
    <xf numFmtId="0" fontId="1" fillId="0" borderId="0" xfId="6" applyFont="1" applyFill="1" applyBorder="1"/>
    <xf numFmtId="0" fontId="1" fillId="0" borderId="0" xfId="6" applyFont="1" applyFill="1"/>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1" fillId="0" borderId="0" xfId="6" applyFont="1" applyFill="1" applyBorder="1" applyAlignment="1">
      <alignment horizontal="left"/>
    </xf>
    <xf numFmtId="0" fontId="8" fillId="0" borderId="0" xfId="0" applyFont="1" applyFill="1">
      <alignment vertical="center"/>
    </xf>
    <xf numFmtId="0" fontId="1" fillId="0" borderId="0" xfId="6" applyFont="1" applyFill="1" applyBorder="1" applyAlignment="1">
      <alignment horizont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 fillId="0" borderId="1" xfId="6" applyFont="1" applyFill="1" applyBorder="1"/>
    <xf numFmtId="0" fontId="1" fillId="0" borderId="2" xfId="6" applyNumberFormat="1" applyFont="1" applyFill="1" applyBorder="1" applyAlignment="1">
      <alignment horizontal="center" vertical="center"/>
    </xf>
    <xf numFmtId="0" fontId="1" fillId="0" borderId="3" xfId="6" applyFont="1" applyFill="1" applyBorder="1" applyAlignment="1">
      <alignment horizontal="center" vertical="center"/>
    </xf>
    <xf numFmtId="0" fontId="13" fillId="0" borderId="0" xfId="6" applyFont="1" applyFill="1" applyBorder="1" applyAlignment="1">
      <alignment horizontal="left"/>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1" fillId="0" borderId="5" xfId="6" applyFont="1" applyFill="1" applyBorder="1" applyAlignment="1"/>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1" fillId="0" borderId="0" xfId="6" applyFont="1" applyFill="1" applyAlignment="1">
      <alignment horizont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3" fillId="0" borderId="0" xfId="0" applyFont="1" applyFill="1" applyAlignment="1">
      <alignment horizontal="center" vertical="center"/>
    </xf>
    <xf numFmtId="0" fontId="1" fillId="0" borderId="5" xfId="6" applyFont="1" applyFill="1" applyBorder="1" applyAlignment="1">
      <alignment horizontal="center"/>
    </xf>
    <xf numFmtId="0" fontId="1" fillId="0" borderId="6" xfId="6" applyFont="1" applyFill="1" applyBorder="1" applyAlignment="1">
      <alignment horizontal="center" vertical="center"/>
    </xf>
    <xf numFmtId="0" fontId="1" fillId="0" borderId="4" xfId="6" applyFont="1" applyFill="1" applyBorder="1" applyAlignment="1">
      <alignment horizontal="center" vertical="center"/>
    </xf>
    <xf numFmtId="0" fontId="1" fillId="0" borderId="7" xfId="6" applyFont="1" applyFill="1" applyBorder="1" applyAlignment="1">
      <alignment horizontal="center" vertical="center" wrapText="1"/>
    </xf>
    <xf numFmtId="0" fontId="1" fillId="0" borderId="8" xfId="6" applyFont="1" applyFill="1" applyBorder="1" applyAlignment="1">
      <alignment horizontal="center" vertical="center" wrapText="1"/>
    </xf>
    <xf numFmtId="0" fontId="1" fillId="0" borderId="7" xfId="6" applyFont="1" applyFill="1" applyBorder="1" applyAlignment="1">
      <alignment vertical="center" wrapText="1"/>
    </xf>
    <xf numFmtId="0" fontId="1" fillId="0" borderId="8" xfId="6" applyFont="1" applyFill="1" applyBorder="1" applyAlignment="1">
      <alignment vertical="center" wrapText="1"/>
    </xf>
    <xf numFmtId="0" fontId="1" fillId="0" borderId="6" xfId="6" applyFont="1" applyFill="1" applyBorder="1" applyAlignment="1">
      <alignment horizontal="center" vertical="center" wrapText="1"/>
    </xf>
    <xf numFmtId="0" fontId="2" fillId="0" borderId="7" xfId="6" applyFont="1" applyFill="1" applyBorder="1" applyAlignment="1">
      <alignment horizontal="center" vertical="center" wrapText="1"/>
    </xf>
    <xf numFmtId="0" fontId="1" fillId="0" borderId="9" xfId="6" applyFont="1" applyFill="1" applyBorder="1" applyAlignment="1">
      <alignment horizontal="center" vertical="center" wrapText="1"/>
    </xf>
    <xf numFmtId="0"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wrapText="1"/>
    </xf>
    <xf numFmtId="0" fontId="1" fillId="0" borderId="0" xfId="6" applyFont="1" applyFill="1" applyBorder="1" applyAlignment="1">
      <alignment vertical="center" wrapText="1"/>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1" fillId="0" borderId="0" xfId="6" applyFont="1" applyFill="1" applyAlignment="1">
      <alignment horizontal="right"/>
    </xf>
    <xf numFmtId="0" fontId="1" fillId="0" borderId="0" xfId="6" applyFont="1" applyFill="1" applyBorder="1" applyAlignment="1">
      <alignment horizontal="right"/>
    </xf>
    <xf numFmtId="0" fontId="1" fillId="0" borderId="0" xfId="6" applyFont="1" applyFill="1" applyBorder="1" applyAlignment="1"/>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 fillId="0" borderId="10" xfId="6" applyFont="1" applyFill="1" applyBorder="1"/>
    <xf numFmtId="0" fontId="1" fillId="0" borderId="10" xfId="6" applyFont="1" applyFill="1" applyBorder="1" applyAlignment="1">
      <alignment horizontal="center"/>
    </xf>
    <xf numFmtId="0" fontId="1" fillId="0" borderId="11" xfId="6" applyFont="1" applyFill="1" applyBorder="1" applyAlignment="1">
      <alignment horizontal="center" vertical="center"/>
    </xf>
    <xf numFmtId="0" fontId="1" fillId="0" borderId="12" xfId="6" applyFont="1" applyFill="1" applyBorder="1" applyAlignment="1">
      <alignment horizontal="center"/>
    </xf>
    <xf numFmtId="0" fontId="1" fillId="0" borderId="12" xfId="6" applyFont="1" applyFill="1" applyBorder="1" applyAlignment="1">
      <alignment horizontal="center" vertical="center"/>
    </xf>
    <xf numFmtId="0" fontId="1" fillId="0" borderId="13" xfId="6" applyFont="1" applyFill="1" applyBorder="1" applyAlignment="1">
      <alignment horizontal="center" vertical="center"/>
    </xf>
    <xf numFmtId="0" fontId="1" fillId="0" borderId="6" xfId="6" applyFont="1" applyFill="1" applyBorder="1" applyAlignment="1">
      <alignment horizontal="center"/>
    </xf>
    <xf numFmtId="0" fontId="1" fillId="0" borderId="14" xfId="6" applyFont="1" applyFill="1" applyBorder="1" applyAlignment="1">
      <alignment horizontal="center" vertical="center" textRotation="255"/>
    </xf>
    <xf numFmtId="0" fontId="1" fillId="0" borderId="15" xfId="6" applyFont="1" applyFill="1" applyBorder="1" applyAlignment="1">
      <alignment horizontal="center"/>
    </xf>
    <xf numFmtId="0" fontId="1" fillId="0" borderId="16" xfId="6" applyFont="1" applyFill="1" applyBorder="1"/>
    <xf numFmtId="0" fontId="1" fillId="0" borderId="15" xfId="6" applyFont="1" applyFill="1" applyBorder="1"/>
    <xf numFmtId="0" fontId="1" fillId="0" borderId="0" xfId="6" applyFont="1" applyFill="1" applyAlignment="1"/>
    <xf numFmtId="0" fontId="1" fillId="0" borderId="12" xfId="6" applyFont="1" applyFill="1" applyBorder="1" applyAlignment="1">
      <alignment horizontal="center" vertical="center" wrapText="1"/>
    </xf>
    <xf numFmtId="0" fontId="1" fillId="0" borderId="17" xfId="6" applyFont="1" applyFill="1" applyBorder="1" applyAlignment="1">
      <alignment horizontal="center" vertical="center" wrapText="1"/>
    </xf>
    <xf numFmtId="0" fontId="1" fillId="0" borderId="13" xfId="6" applyFont="1" applyFill="1" applyBorder="1" applyAlignment="1">
      <alignment horizontal="center" vertical="center" wrapText="1"/>
    </xf>
    <xf numFmtId="0" fontId="1" fillId="0" borderId="17" xfId="6" applyFont="1" applyFill="1" applyBorder="1" applyAlignment="1">
      <alignment horizontal="center" vertical="center"/>
    </xf>
    <xf numFmtId="0" fontId="1" fillId="0" borderId="18" xfId="6" applyFont="1" applyFill="1" applyBorder="1" applyAlignment="1">
      <alignment horizontal="center" vertical="center"/>
    </xf>
    <xf numFmtId="0" fontId="1" fillId="0" borderId="18" xfId="6" applyFont="1" applyFill="1" applyBorder="1" applyAlignment="1">
      <alignment horizontal="center" vertical="center" wrapText="1"/>
    </xf>
    <xf numFmtId="0" fontId="1" fillId="0" borderId="0" xfId="6" applyFont="1" applyFill="1" applyBorder="1" applyAlignment="1">
      <alignment horizontal="center" vertical="center"/>
    </xf>
    <xf numFmtId="0" fontId="1" fillId="0" borderId="0" xfId="6" applyFont="1" applyFill="1" applyBorder="1" applyAlignment="1">
      <alignment horizontal="center" vertical="center" textRotation="255"/>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52" fillId="0" borderId="0" xfId="6" applyFont="1" applyAlignment="1">
      <alignment vertical="center"/>
    </xf>
    <xf numFmtId="0" fontId="53"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9" applyFont="1" applyFill="1" applyAlignment="1">
      <alignment horizontal="center" vertical="center"/>
    </xf>
    <xf numFmtId="0" fontId="8" fillId="0" borderId="0" xfId="9" applyFont="1" applyFill="1" applyBorder="1" applyAlignment="1">
      <alignment horizontal="center" vertical="center"/>
    </xf>
    <xf numFmtId="0" fontId="21" fillId="0" borderId="0" xfId="6" applyFont="1" applyFill="1" applyAlignment="1">
      <alignment horizontal="center"/>
    </xf>
    <xf numFmtId="0" fontId="8" fillId="0" borderId="0" xfId="0" applyFont="1" applyFill="1" applyBorder="1" applyAlignment="1">
      <alignment vertical="justify" wrapText="1"/>
    </xf>
    <xf numFmtId="0" fontId="3" fillId="0" borderId="19" xfId="0" applyFont="1" applyBorder="1" applyAlignment="1">
      <alignment vertical="top" shrinkToFit="1"/>
    </xf>
    <xf numFmtId="0" fontId="14" fillId="0" borderId="0" xfId="6" applyFont="1" applyFill="1" applyBorder="1" applyAlignment="1">
      <alignment horizontal="center" vertical="center"/>
    </xf>
    <xf numFmtId="0" fontId="1" fillId="0" borderId="2" xfId="6" applyFont="1" applyFill="1" applyBorder="1" applyAlignment="1">
      <alignment horizontal="center" vertical="center"/>
    </xf>
    <xf numFmtId="0" fontId="1" fillId="0" borderId="17" xfId="6" applyFont="1" applyFill="1" applyBorder="1" applyAlignment="1">
      <alignment horizontal="center"/>
    </xf>
    <xf numFmtId="0" fontId="8" fillId="0" borderId="10" xfId="9" applyFont="1" applyFill="1" applyBorder="1" applyAlignment="1">
      <alignment horizontal="center" vertical="center"/>
    </xf>
    <xf numFmtId="0" fontId="3" fillId="0" borderId="10" xfId="0" applyFont="1" applyFill="1" applyBorder="1" applyAlignment="1">
      <alignment horizontal="center" vertical="center"/>
    </xf>
    <xf numFmtId="0" fontId="18" fillId="0" borderId="0" xfId="6" applyFont="1" applyFill="1" applyBorder="1" applyAlignment="1"/>
    <xf numFmtId="0" fontId="18" fillId="0" borderId="19" xfId="6" applyFont="1" applyFill="1" applyBorder="1" applyAlignment="1">
      <alignment vertical="top"/>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6" fontId="1" fillId="0" borderId="0" xfId="6" applyNumberFormat="1" applyFont="1" applyFill="1" applyBorder="1" applyAlignment="1">
      <alignment shrinkToFit="1"/>
    </xf>
    <xf numFmtId="0" fontId="17" fillId="0" borderId="0" xfId="6" applyFont="1" applyFill="1" applyBorder="1" applyAlignment="1"/>
    <xf numFmtId="0" fontId="7" fillId="0" borderId="0" xfId="6" applyFont="1"/>
    <xf numFmtId="0" fontId="7" fillId="0" borderId="0" xfId="0" applyFont="1">
      <alignment vertical="center"/>
    </xf>
    <xf numFmtId="0" fontId="7" fillId="0" borderId="0" xfId="0" applyFont="1" applyBorder="1" applyAlignment="1">
      <alignment vertical="center"/>
    </xf>
    <xf numFmtId="0" fontId="10" fillId="0" borderId="0" xfId="9" applyFont="1" applyFill="1" applyAlignment="1">
      <alignment horizontal="center" vertical="center"/>
    </xf>
    <xf numFmtId="0" fontId="10" fillId="0" borderId="0" xfId="9" applyFont="1" applyFill="1" applyBorder="1" applyAlignment="1">
      <alignment vertical="center"/>
    </xf>
    <xf numFmtId="0" fontId="10" fillId="0" borderId="0" xfId="0" applyFont="1" applyFill="1" applyAlignment="1">
      <alignment horizontal="center" vertical="center"/>
    </xf>
    <xf numFmtId="0" fontId="7" fillId="0" borderId="0" xfId="6" applyFont="1" applyFill="1"/>
    <xf numFmtId="0" fontId="7" fillId="0" borderId="10" xfId="6" applyFont="1" applyFill="1" applyBorder="1"/>
    <xf numFmtId="0" fontId="7" fillId="0" borderId="10" xfId="6" applyFont="1" applyFill="1" applyBorder="1" applyAlignment="1">
      <alignment horizontal="center"/>
    </xf>
    <xf numFmtId="0" fontId="31" fillId="0" borderId="0" xfId="6" applyFont="1" applyBorder="1" applyAlignment="1">
      <alignment vertical="top" wrapText="1"/>
    </xf>
    <xf numFmtId="0" fontId="7" fillId="0" borderId="0" xfId="6" applyFont="1" applyBorder="1" applyAlignment="1">
      <alignment vertical="top" wrapText="1"/>
    </xf>
    <xf numFmtId="0" fontId="7" fillId="0" borderId="16" xfId="6" applyFont="1" applyFill="1" applyBorder="1"/>
    <xf numFmtId="0" fontId="7" fillId="0" borderId="0" xfId="6" applyFont="1" applyFill="1" applyBorder="1" applyAlignment="1"/>
    <xf numFmtId="0" fontId="7" fillId="0" borderId="0" xfId="6" applyFont="1" applyFill="1" applyAlignment="1">
      <alignment horizontal="right"/>
    </xf>
    <xf numFmtId="0" fontId="7" fillId="0" borderId="1" xfId="6" applyFont="1" applyFill="1" applyBorder="1"/>
    <xf numFmtId="0" fontId="7" fillId="0" borderId="0" xfId="6" applyFont="1" applyFill="1" applyAlignment="1"/>
    <xf numFmtId="0" fontId="7" fillId="0" borderId="0" xfId="6" applyFont="1" applyFill="1" applyBorder="1" applyAlignment="1">
      <alignment horizontal="right"/>
    </xf>
    <xf numFmtId="0" fontId="7" fillId="0" borderId="0" xfId="6" applyFont="1" applyFill="1" applyBorder="1"/>
    <xf numFmtId="0" fontId="7" fillId="0" borderId="0" xfId="6" applyFont="1" applyFill="1" applyBorder="1" applyAlignment="1">
      <alignment wrapText="1"/>
    </xf>
    <xf numFmtId="0" fontId="17" fillId="0" borderId="11" xfId="6" applyFont="1" applyFill="1" applyBorder="1" applyAlignment="1">
      <alignment horizontal="center" vertical="center" shrinkToFit="1"/>
    </xf>
    <xf numFmtId="0" fontId="17" fillId="0" borderId="12" xfId="6" applyFont="1" applyFill="1" applyBorder="1" applyAlignment="1">
      <alignment horizontal="center" shrinkToFit="1"/>
    </xf>
    <xf numFmtId="0" fontId="17" fillId="0" borderId="12" xfId="6" applyFont="1" applyFill="1" applyBorder="1" applyAlignment="1">
      <alignment horizontal="center" vertical="center" shrinkToFit="1"/>
    </xf>
    <xf numFmtId="0" fontId="17" fillId="0" borderId="13" xfId="6" applyFont="1" applyFill="1" applyBorder="1" applyAlignment="1">
      <alignment horizontal="center" vertical="center" shrinkToFit="1"/>
    </xf>
    <xf numFmtId="0" fontId="17" fillId="0" borderId="2" xfId="6" applyNumberFormat="1" applyFont="1" applyFill="1" applyBorder="1" applyAlignment="1">
      <alignment horizontal="center" vertical="center" shrinkToFit="1"/>
    </xf>
    <xf numFmtId="0" fontId="17" fillId="0" borderId="6" xfId="6" applyFont="1" applyFill="1" applyBorder="1" applyAlignment="1">
      <alignment horizontal="center" shrinkToFit="1"/>
    </xf>
    <xf numFmtId="0" fontId="17" fillId="0" borderId="6" xfId="6" applyFont="1" applyFill="1" applyBorder="1" applyAlignment="1">
      <alignment horizontal="center" vertical="center" shrinkToFit="1"/>
    </xf>
    <xf numFmtId="0" fontId="17" fillId="0" borderId="4" xfId="6" applyFont="1" applyFill="1" applyBorder="1" applyAlignment="1">
      <alignment horizontal="center" vertical="center" shrinkToFit="1"/>
    </xf>
    <xf numFmtId="0" fontId="17" fillId="0" borderId="14" xfId="6" applyFont="1" applyFill="1" applyBorder="1" applyAlignment="1">
      <alignment horizontal="center" vertical="center" textRotation="255" shrinkToFit="1"/>
    </xf>
    <xf numFmtId="0" fontId="17" fillId="0" borderId="15" xfId="6" applyFont="1" applyFill="1" applyBorder="1" applyAlignment="1">
      <alignment horizontal="center" shrinkToFit="1"/>
    </xf>
    <xf numFmtId="0" fontId="17" fillId="0" borderId="7" xfId="6" applyFont="1" applyFill="1" applyBorder="1" applyAlignment="1">
      <alignment horizontal="center" vertical="center" shrinkToFit="1"/>
    </xf>
    <xf numFmtId="0" fontId="17" fillId="0" borderId="8" xfId="6" applyFont="1" applyFill="1" applyBorder="1" applyAlignment="1">
      <alignment horizontal="center" vertical="center" shrinkToFit="1"/>
    </xf>
    <xf numFmtId="0" fontId="17" fillId="0" borderId="9" xfId="6" applyFont="1" applyFill="1" applyBorder="1" applyAlignment="1">
      <alignment horizontal="center" vertical="center" shrinkToFit="1"/>
    </xf>
    <xf numFmtId="0" fontId="17" fillId="0" borderId="3" xfId="6" applyFont="1" applyFill="1" applyBorder="1" applyAlignment="1">
      <alignment horizontal="center" vertical="center" shrinkToFit="1"/>
    </xf>
    <xf numFmtId="0" fontId="17" fillId="0" borderId="15" xfId="6" applyFont="1" applyFill="1" applyBorder="1" applyAlignment="1">
      <alignment shrinkToFit="1"/>
    </xf>
    <xf numFmtId="0" fontId="17" fillId="2" borderId="7" xfId="6" applyFont="1" applyFill="1" applyBorder="1" applyAlignment="1">
      <alignment horizontal="center" vertical="center" shrinkToFit="1"/>
    </xf>
    <xf numFmtId="0" fontId="17" fillId="2" borderId="7" xfId="6" applyFont="1" applyFill="1" applyBorder="1" applyAlignment="1">
      <alignment horizontal="center" vertical="center" textRotation="255" shrinkToFit="1"/>
    </xf>
    <xf numFmtId="0" fontId="18" fillId="0" borderId="0" xfId="0" applyFont="1" applyAlignment="1">
      <alignment horizontal="center" vertical="center" shrinkToFit="1"/>
    </xf>
    <xf numFmtId="0" fontId="10" fillId="0" borderId="0" xfId="0" applyFont="1" applyAlignment="1">
      <alignment horizontal="left" vertical="center" wrapText="1" shrinkToFit="1"/>
    </xf>
    <xf numFmtId="0" fontId="10" fillId="0" borderId="0" xfId="0" applyFont="1" applyAlignment="1">
      <alignment vertical="center" wrapText="1" shrinkToFit="1"/>
    </xf>
    <xf numFmtId="0" fontId="10" fillId="0" borderId="0" xfId="0" applyFont="1" applyAlignment="1">
      <alignment horizontal="center" vertical="center" wrapText="1" shrinkToFit="1"/>
    </xf>
    <xf numFmtId="0" fontId="17" fillId="0" borderId="0" xfId="6" applyFont="1" applyFill="1"/>
    <xf numFmtId="0" fontId="30" fillId="0" borderId="0" xfId="0" applyFont="1" applyAlignment="1">
      <alignment vertical="center"/>
    </xf>
    <xf numFmtId="0" fontId="33" fillId="0" borderId="0" xfId="0" applyFont="1">
      <alignment vertical="center"/>
    </xf>
    <xf numFmtId="0" fontId="33" fillId="0" borderId="22" xfId="0" applyFont="1" applyBorder="1">
      <alignment vertical="center"/>
    </xf>
    <xf numFmtId="0" fontId="33" fillId="0" borderId="0" xfId="0" applyFont="1" applyFill="1" applyBorder="1">
      <alignment vertical="center"/>
    </xf>
    <xf numFmtId="0" fontId="33" fillId="0" borderId="0" xfId="0" applyFont="1" applyFill="1">
      <alignment vertical="center"/>
    </xf>
    <xf numFmtId="0" fontId="33" fillId="0" borderId="23"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6" xfId="0" applyFont="1" applyFill="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1" xfId="0" applyFont="1" applyBorder="1" applyAlignment="1">
      <alignment horizontal="center" vertical="center" shrinkToFit="1"/>
    </xf>
    <xf numFmtId="0" fontId="33" fillId="0" borderId="0" xfId="0" applyFont="1" applyBorder="1">
      <alignment vertical="center"/>
    </xf>
    <xf numFmtId="38" fontId="33" fillId="0" borderId="21" xfId="3" applyFont="1" applyFill="1" applyBorder="1" applyAlignment="1">
      <alignment horizontal="center" vertical="center"/>
    </xf>
    <xf numFmtId="38" fontId="33" fillId="0" borderId="0" xfId="3" applyFont="1" applyFill="1" applyBorder="1" applyAlignment="1">
      <alignment horizontal="center" vertical="center"/>
    </xf>
    <xf numFmtId="0" fontId="33" fillId="0" borderId="0" xfId="0" applyFont="1" applyFill="1" applyBorder="1" applyAlignment="1">
      <alignment horizontal="center" vertical="center"/>
    </xf>
    <xf numFmtId="0" fontId="33" fillId="0" borderId="24" xfId="0" applyFont="1" applyBorder="1" applyAlignment="1">
      <alignment horizontal="center" vertical="center" shrinkToFit="1"/>
    </xf>
    <xf numFmtId="0" fontId="33" fillId="0" borderId="0" xfId="0" applyFont="1" applyFill="1" applyBorder="1" applyAlignment="1">
      <alignment horizontal="center" vertical="center" wrapText="1"/>
    </xf>
    <xf numFmtId="0" fontId="33" fillId="0" borderId="0" xfId="0" applyFont="1" applyFill="1" applyBorder="1" applyAlignment="1">
      <alignment vertical="center"/>
    </xf>
    <xf numFmtId="38" fontId="33" fillId="0" borderId="0" xfId="3" applyFont="1" applyFill="1" applyBorder="1">
      <alignment vertical="center"/>
    </xf>
    <xf numFmtId="38" fontId="33" fillId="0" borderId="0" xfId="3" applyFont="1" applyFill="1" applyBorder="1" applyAlignment="1">
      <alignment horizontal="center" vertical="center" wrapText="1"/>
    </xf>
    <xf numFmtId="0" fontId="33" fillId="0" borderId="21" xfId="0" applyFont="1" applyBorder="1">
      <alignment vertical="center"/>
    </xf>
    <xf numFmtId="0" fontId="33" fillId="0" borderId="25" xfId="0" applyFont="1" applyBorder="1" applyAlignment="1">
      <alignment vertical="center"/>
    </xf>
    <xf numFmtId="0" fontId="33" fillId="0" borderId="21" xfId="0" applyFont="1" applyFill="1" applyBorder="1" applyAlignment="1">
      <alignment horizontal="center" vertical="center"/>
    </xf>
    <xf numFmtId="0" fontId="33" fillId="0" borderId="20" xfId="0" applyFont="1" applyBorder="1" applyAlignment="1">
      <alignment vertical="center"/>
    </xf>
    <xf numFmtId="0" fontId="33" fillId="0" borderId="21" xfId="0" applyFont="1" applyBorder="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vertical="center"/>
    </xf>
    <xf numFmtId="0" fontId="33" fillId="0" borderId="21" xfId="0" applyFont="1" applyFill="1" applyBorder="1">
      <alignment vertical="center"/>
    </xf>
    <xf numFmtId="0" fontId="33" fillId="0" borderId="26" xfId="0" applyFont="1" applyFill="1" applyBorder="1">
      <alignment vertical="center"/>
    </xf>
    <xf numFmtId="184" fontId="33" fillId="0" borderId="27" xfId="0" applyNumberFormat="1" applyFont="1" applyFill="1" applyBorder="1" applyAlignment="1">
      <alignment vertical="center"/>
    </xf>
    <xf numFmtId="0" fontId="33" fillId="0" borderId="22" xfId="0" applyFont="1" applyFill="1" applyBorder="1">
      <alignment vertical="center"/>
    </xf>
    <xf numFmtId="0" fontId="33" fillId="0" borderId="0" xfId="0" applyFont="1" applyFill="1" applyAlignment="1">
      <alignment horizontal="center" vertical="center"/>
    </xf>
    <xf numFmtId="38" fontId="33" fillId="0" borderId="0" xfId="3" applyFont="1" applyFill="1" applyBorder="1" applyAlignment="1">
      <alignment horizontal="right" vertical="center"/>
    </xf>
    <xf numFmtId="0" fontId="33" fillId="0" borderId="20" xfId="0" applyFont="1" applyFill="1" applyBorder="1">
      <alignment vertical="center"/>
    </xf>
    <xf numFmtId="0" fontId="35" fillId="0" borderId="0" xfId="0" applyFont="1" applyFill="1">
      <alignment vertical="center"/>
    </xf>
    <xf numFmtId="0" fontId="33" fillId="0" borderId="0" xfId="0" applyFont="1" applyFill="1" applyAlignment="1">
      <alignment horizontal="left" vertical="center"/>
    </xf>
    <xf numFmtId="38" fontId="33" fillId="0" borderId="0" xfId="3" applyFont="1" applyFill="1" applyAlignment="1">
      <alignment horizontal="center" vertical="center"/>
    </xf>
    <xf numFmtId="0" fontId="33" fillId="0" borderId="0" xfId="0" applyFont="1" applyFill="1" applyAlignment="1">
      <alignment horizontal="left" vertical="center" wrapText="1"/>
    </xf>
    <xf numFmtId="177" fontId="33" fillId="0" borderId="0" xfId="3" applyNumberFormat="1" applyFont="1" applyFill="1" applyBorder="1" applyAlignment="1">
      <alignment vertical="center"/>
    </xf>
    <xf numFmtId="0" fontId="33" fillId="0" borderId="0" xfId="0" applyFont="1" applyFill="1" applyBorder="1" applyAlignment="1">
      <alignment horizontal="center" vertical="center" shrinkToFit="1"/>
    </xf>
    <xf numFmtId="0" fontId="33" fillId="0" borderId="9" xfId="0" applyFont="1" applyFill="1" applyBorder="1" applyAlignment="1">
      <alignment vertical="center"/>
    </xf>
    <xf numFmtId="177" fontId="33" fillId="0" borderId="0" xfId="3" applyNumberFormat="1" applyFont="1" applyFill="1" applyBorder="1" applyAlignment="1">
      <alignment horizontal="right" vertical="center"/>
    </xf>
    <xf numFmtId="0" fontId="35"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35" fillId="0" borderId="0" xfId="0" applyFont="1" applyFill="1" applyAlignment="1">
      <alignment vertical="center" wrapText="1"/>
    </xf>
    <xf numFmtId="0" fontId="33" fillId="0" borderId="0" xfId="0" applyFont="1" applyFill="1" applyBorder="1" applyAlignment="1">
      <alignment vertical="center" wrapText="1"/>
    </xf>
    <xf numFmtId="176" fontId="33" fillId="0" borderId="0" xfId="0" applyNumberFormat="1" applyFont="1" applyFill="1" applyBorder="1" applyAlignment="1">
      <alignment vertical="center"/>
    </xf>
    <xf numFmtId="0" fontId="33" fillId="0" borderId="0" xfId="0" applyFont="1" applyFill="1" applyBorder="1" applyAlignment="1">
      <alignment horizontal="right" vertical="center"/>
    </xf>
    <xf numFmtId="0" fontId="35" fillId="0" borderId="0" xfId="0" applyFont="1" applyFill="1" applyBorder="1" applyAlignment="1">
      <alignment horizontal="left" vertical="center" wrapText="1"/>
    </xf>
    <xf numFmtId="0" fontId="33" fillId="0" borderId="0" xfId="9" applyFont="1" applyFill="1" applyBorder="1" applyAlignment="1">
      <alignment horizontal="center" vertical="center"/>
    </xf>
    <xf numFmtId="0" fontId="33" fillId="0" borderId="28" xfId="9" applyFont="1" applyFill="1" applyBorder="1" applyAlignment="1">
      <alignment vertical="center"/>
    </xf>
    <xf numFmtId="0" fontId="33" fillId="0" borderId="25" xfId="9" applyFont="1" applyFill="1" applyBorder="1" applyAlignment="1">
      <alignment vertical="center"/>
    </xf>
    <xf numFmtId="0" fontId="33" fillId="0" borderId="29" xfId="9" applyFont="1" applyFill="1" applyBorder="1" applyAlignment="1">
      <alignment vertical="center"/>
    </xf>
    <xf numFmtId="0" fontId="33" fillId="0" borderId="5" xfId="9" applyFont="1" applyFill="1" applyBorder="1" applyAlignment="1">
      <alignment vertical="center"/>
    </xf>
    <xf numFmtId="0" fontId="33" fillId="0" borderId="0" xfId="9" applyFont="1" applyFill="1" applyBorder="1" applyAlignment="1">
      <alignment vertical="center"/>
    </xf>
    <xf numFmtId="0" fontId="33" fillId="0" borderId="6" xfId="0" applyFont="1" applyFill="1" applyBorder="1" applyAlignment="1">
      <alignment horizontal="center" vertical="center" shrinkToFit="1"/>
    </xf>
    <xf numFmtId="0" fontId="33" fillId="0" borderId="6" xfId="0" applyFont="1" applyFill="1" applyBorder="1">
      <alignment vertical="center"/>
    </xf>
    <xf numFmtId="0" fontId="33" fillId="0" borderId="0" xfId="6" applyFont="1" applyAlignment="1">
      <alignment horizontal="center" vertical="center"/>
    </xf>
    <xf numFmtId="0" fontId="38" fillId="0" borderId="0" xfId="0" applyFont="1" applyAlignment="1">
      <alignment horizontal="center" vertical="center"/>
    </xf>
    <xf numFmtId="0" fontId="54" fillId="0" borderId="0" xfId="0" applyFont="1" applyAlignment="1">
      <alignment horizontal="center" vertical="center"/>
    </xf>
    <xf numFmtId="0" fontId="33" fillId="0" borderId="0" xfId="0" applyFont="1" applyAlignment="1">
      <alignment horizontal="center" vertical="center" shrinkToFit="1"/>
    </xf>
    <xf numFmtId="0" fontId="33" fillId="0" borderId="0" xfId="9" applyFont="1" applyFill="1" applyAlignment="1">
      <alignment horizontal="center" vertical="center"/>
    </xf>
    <xf numFmtId="0" fontId="33" fillId="0" borderId="6" xfId="0" applyFont="1" applyFill="1" applyBorder="1" applyAlignment="1">
      <alignment vertical="center" shrinkToFit="1"/>
    </xf>
    <xf numFmtId="0" fontId="33" fillId="0" borderId="0" xfId="0" applyFont="1" applyFill="1" applyBorder="1" applyAlignment="1">
      <alignment vertical="center" shrinkToFit="1"/>
    </xf>
    <xf numFmtId="0" fontId="33" fillId="0" borderId="26" xfId="0" applyFont="1" applyBorder="1" applyAlignment="1">
      <alignment horizontal="center" vertical="center" shrinkToFit="1"/>
    </xf>
    <xf numFmtId="38" fontId="33" fillId="0" borderId="26" xfId="3" applyFont="1" applyFill="1" applyBorder="1" applyAlignment="1">
      <alignment horizontal="center" vertical="center"/>
    </xf>
    <xf numFmtId="0" fontId="33" fillId="0" borderId="23" xfId="0" applyFont="1" applyFill="1" applyBorder="1">
      <alignment vertical="center"/>
    </xf>
    <xf numFmtId="38" fontId="33" fillId="0" borderId="23" xfId="3" applyFont="1" applyBorder="1" applyAlignment="1">
      <alignment vertical="center"/>
    </xf>
    <xf numFmtId="0" fontId="33" fillId="0" borderId="0" xfId="0" applyFont="1" applyBorder="1" applyAlignment="1">
      <alignment vertical="top"/>
    </xf>
    <xf numFmtId="0" fontId="33" fillId="0" borderId="0" xfId="0" applyFont="1" applyAlignment="1">
      <alignment vertical="top"/>
    </xf>
    <xf numFmtId="0" fontId="33" fillId="4" borderId="9" xfId="0" applyFont="1" applyFill="1" applyBorder="1">
      <alignment vertical="center"/>
    </xf>
    <xf numFmtId="0" fontId="33" fillId="4" borderId="9" xfId="0" applyFont="1" applyFill="1" applyBorder="1" applyAlignment="1">
      <alignment horizontal="center" vertical="center"/>
    </xf>
    <xf numFmtId="0" fontId="33" fillId="4" borderId="29" xfId="0" applyFont="1" applyFill="1" applyBorder="1" applyAlignment="1">
      <alignment horizontal="center" vertical="center"/>
    </xf>
    <xf numFmtId="0" fontId="33" fillId="4" borderId="20" xfId="0" applyFont="1" applyFill="1" applyBorder="1" applyAlignment="1">
      <alignment horizontal="center" vertical="center"/>
    </xf>
    <xf numFmtId="0" fontId="33" fillId="4" borderId="30" xfId="0" applyFont="1" applyFill="1" applyBorder="1" applyAlignment="1">
      <alignment horizontal="center" vertical="center"/>
    </xf>
    <xf numFmtId="0" fontId="0" fillId="0" borderId="6" xfId="6" applyFont="1" applyFill="1" applyBorder="1" applyAlignment="1">
      <alignment horizontal="center" vertical="center"/>
    </xf>
    <xf numFmtId="0" fontId="0" fillId="0" borderId="7" xfId="6" applyFont="1" applyFill="1" applyBorder="1" applyAlignment="1">
      <alignment horizontal="center" vertical="center" wrapText="1"/>
    </xf>
    <xf numFmtId="0" fontId="10" fillId="0" borderId="0" xfId="0" quotePrefix="1" applyFont="1" applyAlignment="1">
      <alignment vertical="center" wrapText="1" shrinkToFit="1"/>
    </xf>
    <xf numFmtId="0" fontId="10" fillId="0" borderId="0" xfId="0" applyFont="1" applyAlignment="1">
      <alignment horizontal="right" vertical="center" wrapText="1" shrinkToFit="1"/>
    </xf>
    <xf numFmtId="0" fontId="10" fillId="0" borderId="6" xfId="0" applyFont="1" applyBorder="1" applyAlignment="1">
      <alignment horizontal="center" vertical="center" wrapText="1" shrinkToFit="1"/>
    </xf>
    <xf numFmtId="0" fontId="10" fillId="0" borderId="6"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1" fillId="0" borderId="0" xfId="0" applyFont="1" applyAlignment="1">
      <alignment vertical="top"/>
    </xf>
    <xf numFmtId="0" fontId="42" fillId="0" borderId="0" xfId="0" applyFont="1" applyAlignment="1">
      <alignment vertical="top" wrapText="1"/>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vertical="center"/>
    </xf>
    <xf numFmtId="0" fontId="43" fillId="0" borderId="6" xfId="0" applyFont="1" applyBorder="1" applyAlignment="1">
      <alignment horizontal="center" vertical="center"/>
    </xf>
    <xf numFmtId="0" fontId="43" fillId="0" borderId="6" xfId="0" applyFont="1" applyBorder="1" applyAlignment="1">
      <alignment horizontal="center" vertical="center" shrinkToFit="1"/>
    </xf>
    <xf numFmtId="0" fontId="42" fillId="0" borderId="0" xfId="0" applyFont="1" applyAlignment="1">
      <alignment vertical="center" shrinkToFit="1"/>
    </xf>
    <xf numFmtId="0" fontId="44" fillId="0" borderId="0" xfId="0" applyFont="1" applyAlignment="1">
      <alignment vertical="center" shrinkToFit="1"/>
    </xf>
    <xf numFmtId="0" fontId="42" fillId="0" borderId="0" xfId="0" applyFont="1" applyAlignment="1">
      <alignment vertical="top" shrinkToFit="1"/>
    </xf>
    <xf numFmtId="0" fontId="42" fillId="0" borderId="0" xfId="0" applyFont="1" applyAlignment="1">
      <alignment horizontal="center" vertical="center" shrinkToFit="1"/>
    </xf>
    <xf numFmtId="0" fontId="43" fillId="0" borderId="0" xfId="0" applyFont="1" applyAlignment="1">
      <alignment horizontal="center" vertical="center" shrinkToFit="1"/>
    </xf>
    <xf numFmtId="0" fontId="43" fillId="0" borderId="0" xfId="0" applyFont="1" applyAlignment="1">
      <alignment vertical="center" shrinkToFit="1"/>
    </xf>
    <xf numFmtId="0" fontId="45" fillId="0" borderId="0" xfId="0" applyFont="1" applyAlignment="1">
      <alignment vertical="center" shrinkToFit="1"/>
    </xf>
    <xf numFmtId="0" fontId="40" fillId="0" borderId="6" xfId="0" applyFont="1" applyBorder="1" applyAlignment="1">
      <alignment horizontal="center" vertical="center" wrapText="1" shrinkToFit="1"/>
    </xf>
    <xf numFmtId="0" fontId="40" fillId="0" borderId="0" xfId="0" applyFont="1" applyAlignment="1">
      <alignment vertical="center" wrapText="1" shrinkToFit="1"/>
    </xf>
    <xf numFmtId="0" fontId="40" fillId="0" borderId="31" xfId="0" applyFont="1" applyBorder="1" applyAlignment="1">
      <alignment horizontal="center" vertical="center" wrapText="1" shrinkToFit="1"/>
    </xf>
    <xf numFmtId="0" fontId="40" fillId="0" borderId="24" xfId="0" applyFont="1" applyBorder="1" applyAlignment="1">
      <alignment vertical="center" wrapText="1" shrinkToFit="1"/>
    </xf>
    <xf numFmtId="0" fontId="40" fillId="0" borderId="9"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33" xfId="0" applyFont="1" applyBorder="1" applyAlignment="1">
      <alignment vertical="center" wrapText="1" shrinkToFit="1"/>
    </xf>
    <xf numFmtId="179" fontId="40" fillId="2" borderId="34" xfId="0" applyNumberFormat="1" applyFont="1" applyFill="1" applyBorder="1" applyAlignment="1">
      <alignment vertical="center" wrapText="1" shrinkToFit="1"/>
    </xf>
    <xf numFmtId="180" fontId="40" fillId="3" borderId="34" xfId="0" applyNumberFormat="1" applyFont="1" applyFill="1" applyBorder="1" applyAlignment="1">
      <alignment vertical="center" wrapText="1" shrinkToFit="1"/>
    </xf>
    <xf numFmtId="181" fontId="40" fillId="0" borderId="34" xfId="0" applyNumberFormat="1" applyFont="1" applyBorder="1" applyAlignment="1">
      <alignment vertical="center" wrapText="1" shrinkToFit="1"/>
    </xf>
    <xf numFmtId="0" fontId="40" fillId="0" borderId="35" xfId="0" applyFont="1" applyBorder="1" applyAlignment="1">
      <alignment horizontal="left" vertical="center" wrapText="1" shrinkToFit="1"/>
    </xf>
    <xf numFmtId="179" fontId="40" fillId="2" borderId="36" xfId="0" applyNumberFormat="1" applyFont="1" applyFill="1" applyBorder="1" applyAlignment="1">
      <alignment vertical="center" wrapText="1" shrinkToFit="1"/>
    </xf>
    <xf numFmtId="180" fontId="40" fillId="3" borderId="36" xfId="0" applyNumberFormat="1" applyFont="1" applyFill="1" applyBorder="1" applyAlignment="1">
      <alignment vertical="center" wrapText="1" shrinkToFit="1"/>
    </xf>
    <xf numFmtId="181" fontId="40" fillId="0" borderId="36" xfId="0" applyNumberFormat="1" applyFont="1" applyBorder="1" applyAlignment="1">
      <alignment vertical="center" wrapText="1" shrinkToFit="1"/>
    </xf>
    <xf numFmtId="0" fontId="40" fillId="0" borderId="17" xfId="0" applyFont="1" applyBorder="1" applyAlignment="1">
      <alignment horizontal="center" vertical="center" wrapText="1" shrinkToFit="1"/>
    </xf>
    <xf numFmtId="0" fontId="40" fillId="0" borderId="37" xfId="0" applyFont="1" applyBorder="1" applyAlignment="1">
      <alignment horizontal="left" vertical="center" wrapText="1" shrinkToFit="1"/>
    </xf>
    <xf numFmtId="179" fontId="40" fillId="2" borderId="38" xfId="0" applyNumberFormat="1" applyFont="1" applyFill="1" applyBorder="1" applyAlignment="1">
      <alignment vertical="center" wrapText="1" shrinkToFit="1"/>
    </xf>
    <xf numFmtId="180" fontId="40" fillId="3" borderId="38" xfId="0" applyNumberFormat="1" applyFont="1" applyFill="1" applyBorder="1" applyAlignment="1">
      <alignment vertical="center" wrapText="1" shrinkToFit="1"/>
    </xf>
    <xf numFmtId="181" fontId="40" fillId="0" borderId="38" xfId="0" applyNumberFormat="1" applyFont="1" applyBorder="1" applyAlignment="1">
      <alignment vertical="center" wrapText="1" shrinkToFit="1"/>
    </xf>
    <xf numFmtId="0" fontId="40" fillId="0" borderId="9" xfId="0" applyFont="1" applyBorder="1" applyAlignment="1">
      <alignment horizontal="left" vertical="center" wrapText="1" shrinkToFit="1"/>
    </xf>
    <xf numFmtId="179" fontId="40" fillId="0" borderId="6" xfId="0" applyNumberFormat="1" applyFont="1" applyBorder="1" applyAlignment="1">
      <alignment horizontal="center" vertical="center" wrapText="1" shrinkToFit="1"/>
    </xf>
    <xf numFmtId="180" fontId="40" fillId="2" borderId="6" xfId="0" applyNumberFormat="1" applyFont="1" applyFill="1" applyBorder="1" applyAlignment="1">
      <alignment vertical="center" wrapText="1" shrinkToFit="1"/>
    </xf>
    <xf numFmtId="180" fontId="40" fillId="3" borderId="6" xfId="0" applyNumberFormat="1" applyFont="1" applyFill="1" applyBorder="1" applyAlignment="1">
      <alignment vertical="center" wrapText="1" shrinkToFit="1"/>
    </xf>
    <xf numFmtId="0" fontId="40" fillId="2" borderId="0" xfId="0" applyFont="1" applyFill="1" applyAlignment="1">
      <alignment vertical="center" wrapText="1" shrinkToFit="1"/>
    </xf>
    <xf numFmtId="0" fontId="40" fillId="0" borderId="6" xfId="0" applyFont="1" applyBorder="1" applyAlignment="1">
      <alignment vertical="center" wrapText="1" shrinkToFit="1"/>
    </xf>
    <xf numFmtId="0" fontId="46" fillId="0" borderId="0" xfId="0" applyFont="1" applyAlignment="1">
      <alignment vertical="center" wrapText="1" shrinkToFit="1"/>
    </xf>
    <xf numFmtId="0" fontId="48" fillId="0" borderId="0" xfId="0" applyFont="1" applyAlignment="1">
      <alignment vertical="center" wrapText="1" shrinkToFit="1"/>
    </xf>
    <xf numFmtId="0" fontId="18" fillId="0" borderId="0" xfId="0" applyFont="1" applyAlignment="1">
      <alignment vertical="center" wrapText="1" shrinkToFit="1"/>
    </xf>
    <xf numFmtId="0" fontId="42" fillId="0" borderId="0" xfId="0" applyFont="1" applyAlignment="1">
      <alignment vertical="top"/>
    </xf>
    <xf numFmtId="0" fontId="55" fillId="0" borderId="6" xfId="6" applyFont="1" applyFill="1" applyBorder="1" applyAlignment="1">
      <alignment horizontal="center" vertical="center" shrinkToFit="1"/>
    </xf>
    <xf numFmtId="0" fontId="56" fillId="0" borderId="6" xfId="6" applyFont="1" applyFill="1" applyBorder="1" applyAlignment="1">
      <alignment horizontal="center" vertical="center" shrinkToFit="1"/>
    </xf>
    <xf numFmtId="0" fontId="17" fillId="5" borderId="7" xfId="6" applyFont="1" applyFill="1" applyBorder="1" applyAlignment="1">
      <alignment horizontal="center" vertical="center" shrinkToFit="1"/>
    </xf>
    <xf numFmtId="0" fontId="17" fillId="6" borderId="8" xfId="6" applyFont="1" applyFill="1" applyBorder="1" applyAlignment="1">
      <alignment horizontal="center" vertical="center" shrinkToFit="1"/>
    </xf>
    <xf numFmtId="0" fontId="17" fillId="0" borderId="39" xfId="6" applyFont="1" applyFill="1" applyBorder="1" applyAlignment="1">
      <alignment horizontal="center" vertical="center" shrinkToFit="1"/>
    </xf>
    <xf numFmtId="0" fontId="17" fillId="0" borderId="21" xfId="6" applyFont="1" applyFill="1" applyBorder="1" applyAlignment="1">
      <alignment horizontal="center" vertical="center" shrinkToFit="1"/>
    </xf>
    <xf numFmtId="0" fontId="17" fillId="0" borderId="40" xfId="6" applyFont="1" applyFill="1" applyBorder="1" applyAlignment="1">
      <alignment horizontal="center" vertical="center" shrinkToFit="1"/>
    </xf>
    <xf numFmtId="0" fontId="17" fillId="0" borderId="27" xfId="6" applyFont="1" applyFill="1" applyBorder="1" applyAlignment="1">
      <alignment horizontal="center" vertical="center" shrinkToFit="1"/>
    </xf>
    <xf numFmtId="0" fontId="17" fillId="0" borderId="41" xfId="6" applyFont="1" applyFill="1" applyBorder="1" applyAlignment="1">
      <alignment horizontal="center" vertical="center" shrinkToFit="1"/>
    </xf>
    <xf numFmtId="0" fontId="17" fillId="0" borderId="42" xfId="6" applyFont="1" applyFill="1" applyBorder="1" applyAlignment="1">
      <alignment horizontal="center" vertical="center" shrinkToFit="1"/>
    </xf>
    <xf numFmtId="0" fontId="17" fillId="0" borderId="43" xfId="6" applyFont="1" applyFill="1" applyBorder="1" applyAlignment="1">
      <alignment horizontal="center" vertical="center" shrinkToFit="1"/>
    </xf>
    <xf numFmtId="0" fontId="56" fillId="0" borderId="21" xfId="6" applyFont="1" applyFill="1" applyBorder="1" applyAlignment="1">
      <alignment horizontal="center" vertical="center" shrinkToFit="1"/>
    </xf>
    <xf numFmtId="0" fontId="55" fillId="0" borderId="44" xfId="6" applyFont="1" applyFill="1" applyBorder="1" applyAlignment="1">
      <alignment horizontal="center" vertical="center" shrinkToFit="1"/>
    </xf>
    <xf numFmtId="0" fontId="17" fillId="0" borderId="45" xfId="6" applyFont="1" applyFill="1" applyBorder="1" applyAlignment="1">
      <alignment horizontal="center" vertical="center" shrinkToFit="1"/>
    </xf>
    <xf numFmtId="0" fontId="17" fillId="0" borderId="44" xfId="6" applyFont="1" applyFill="1" applyBorder="1" applyAlignment="1">
      <alignment horizontal="center" vertical="center" shrinkToFit="1"/>
    </xf>
    <xf numFmtId="0" fontId="3" fillId="0" borderId="19" xfId="0" applyFont="1" applyFill="1" applyBorder="1" applyAlignment="1">
      <alignment vertical="center" shrinkToFit="1"/>
    </xf>
    <xf numFmtId="0" fontId="10" fillId="0" borderId="0" xfId="0" applyFont="1" applyBorder="1">
      <alignment vertical="center"/>
    </xf>
    <xf numFmtId="0" fontId="33" fillId="0" borderId="5" xfId="9" applyFont="1" applyFill="1" applyBorder="1" applyAlignment="1">
      <alignment horizontal="center" vertical="center"/>
    </xf>
    <xf numFmtId="0" fontId="0" fillId="0" borderId="0" xfId="6" applyFont="1" applyFill="1" applyBorder="1" applyAlignment="1">
      <alignment vertical="center"/>
    </xf>
    <xf numFmtId="0" fontId="0" fillId="0" borderId="0" xfId="6" applyFont="1" applyFill="1" applyBorder="1" applyAlignment="1"/>
    <xf numFmtId="0" fontId="57" fillId="0" borderId="0" xfId="6" applyFont="1" applyFill="1"/>
    <xf numFmtId="0" fontId="1" fillId="0" borderId="0" xfId="6" applyFont="1" applyFill="1" applyAlignment="1">
      <alignment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6" xfId="6" applyFont="1" applyBorder="1" applyAlignment="1">
      <alignment vertical="center" shrinkToFit="1"/>
    </xf>
    <xf numFmtId="0" fontId="50" fillId="0" borderId="0" xfId="6" applyFont="1" applyAlignment="1">
      <alignment vertical="center"/>
    </xf>
    <xf numFmtId="0" fontId="50" fillId="0" borderId="0" xfId="7" applyFont="1" applyAlignment="1">
      <alignment horizontal="center" vertical="center"/>
    </xf>
    <xf numFmtId="0" fontId="50"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6" borderId="0" xfId="0" applyFont="1" applyFill="1" applyAlignment="1">
      <alignment vertical="center" shrinkToFit="1"/>
    </xf>
    <xf numFmtId="0" fontId="12" fillId="0" borderId="0" xfId="0" applyFont="1" applyAlignment="1">
      <alignment vertical="center" shrinkToFit="1"/>
    </xf>
    <xf numFmtId="0" fontId="17" fillId="5" borderId="12" xfId="6" applyFont="1" applyFill="1" applyBorder="1" applyAlignment="1">
      <alignment horizontal="center" vertical="center" shrinkToFit="1"/>
    </xf>
    <xf numFmtId="0" fontId="17" fillId="5" borderId="17" xfId="6" applyFont="1" applyFill="1" applyBorder="1" applyAlignment="1">
      <alignment horizontal="center" vertical="center" shrinkToFit="1"/>
    </xf>
    <xf numFmtId="0" fontId="17" fillId="5" borderId="29" xfId="6" applyFont="1" applyFill="1" applyBorder="1" applyAlignment="1">
      <alignment horizontal="center" vertical="center" shrinkToFit="1"/>
    </xf>
    <xf numFmtId="0" fontId="17" fillId="5" borderId="6" xfId="6" applyFont="1" applyFill="1" applyBorder="1" applyAlignment="1">
      <alignment horizontal="center" vertical="center" shrinkToFit="1"/>
    </xf>
    <xf numFmtId="0" fontId="17" fillId="5" borderId="44" xfId="6" applyFont="1" applyFill="1" applyBorder="1" applyAlignment="1">
      <alignment horizontal="center" vertical="center" shrinkToFit="1"/>
    </xf>
    <xf numFmtId="0" fontId="17" fillId="5" borderId="43" xfId="6" applyFont="1" applyFill="1" applyBorder="1" applyAlignment="1">
      <alignment horizontal="center" vertical="center" shrinkToFit="1"/>
    </xf>
    <xf numFmtId="0" fontId="58" fillId="5" borderId="7" xfId="6" applyFont="1" applyFill="1" applyBorder="1" applyAlignment="1">
      <alignment horizontal="center" vertical="center" shrinkToFit="1"/>
    </xf>
    <xf numFmtId="0" fontId="17" fillId="5" borderId="40" xfId="6" applyFont="1" applyFill="1" applyBorder="1" applyAlignment="1">
      <alignment horizontal="center" vertical="center" shrinkToFit="1"/>
    </xf>
    <xf numFmtId="0" fontId="17" fillId="5" borderId="39" xfId="6" applyFont="1" applyFill="1" applyBorder="1" applyAlignment="1">
      <alignment horizontal="center" vertical="center" shrinkToFit="1"/>
    </xf>
    <xf numFmtId="0" fontId="17" fillId="5" borderId="13" xfId="6" applyFont="1" applyFill="1" applyBorder="1" applyAlignment="1">
      <alignment horizontal="center" vertical="center" shrinkToFit="1"/>
    </xf>
    <xf numFmtId="0" fontId="17" fillId="5" borderId="21" xfId="6" applyFont="1" applyFill="1" applyBorder="1" applyAlignment="1">
      <alignment horizontal="center" vertical="center" shrinkToFit="1"/>
    </xf>
    <xf numFmtId="0" fontId="17" fillId="5" borderId="9" xfId="6" applyFont="1" applyFill="1" applyBorder="1" applyAlignment="1">
      <alignment horizontal="center" vertical="center" shrinkToFit="1"/>
    </xf>
    <xf numFmtId="0" fontId="17" fillId="5" borderId="8" xfId="6" applyFont="1" applyFill="1" applyBorder="1" applyAlignment="1">
      <alignment horizontal="center" vertical="center" shrinkToFit="1"/>
    </xf>
    <xf numFmtId="0" fontId="37" fillId="0" borderId="0" xfId="0" applyFont="1" applyFill="1" applyBorder="1" applyAlignment="1">
      <alignment vertical="center"/>
    </xf>
    <xf numFmtId="0" fontId="37"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5" fillId="0" borderId="0" xfId="0" applyFont="1" applyFill="1" applyAlignment="1">
      <alignment vertical="center"/>
    </xf>
    <xf numFmtId="0" fontId="31" fillId="0" borderId="0" xfId="6" applyFont="1" applyAlignment="1">
      <alignment horizontal="centerContinuous"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5" xfId="0" applyFont="1" applyFill="1" applyBorder="1" applyAlignment="1">
      <alignment vertical="center"/>
    </xf>
    <xf numFmtId="0" fontId="7" fillId="0" borderId="0" xfId="6" applyFont="1" applyFill="1" applyBorder="1" applyAlignment="1">
      <alignment vertical="center"/>
    </xf>
    <xf numFmtId="0" fontId="37" fillId="0" borderId="0" xfId="0" applyFont="1" applyFill="1" applyBorder="1" applyAlignment="1">
      <alignment horizontal="center" vertical="center"/>
    </xf>
    <xf numFmtId="49" fontId="61" fillId="0" borderId="0" xfId="0" applyNumberFormat="1" applyFont="1" applyFill="1" applyAlignment="1">
      <alignment vertical="center"/>
    </xf>
    <xf numFmtId="0" fontId="61" fillId="0" borderId="0" xfId="0" applyFont="1" applyFill="1" applyBorder="1" applyAlignment="1">
      <alignment vertical="center"/>
    </xf>
    <xf numFmtId="0" fontId="0" fillId="0" borderId="0" xfId="0" applyFont="1" applyFill="1" applyBorder="1" applyAlignment="1">
      <alignment vertical="center"/>
    </xf>
    <xf numFmtId="0" fontId="61"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Border="1" applyAlignment="1">
      <alignment vertical="top"/>
    </xf>
    <xf numFmtId="0" fontId="62" fillId="0" borderId="0" xfId="0" applyFont="1" applyFill="1" applyAlignment="1">
      <alignment vertical="center"/>
    </xf>
    <xf numFmtId="0" fontId="20" fillId="0" borderId="0" xfId="0" applyFont="1" applyFill="1" applyAlignment="1">
      <alignment horizontal="center" vertical="center"/>
    </xf>
    <xf numFmtId="0" fontId="63" fillId="0" borderId="0" xfId="0" applyFont="1" applyFill="1" applyBorder="1" applyAlignment="1">
      <alignment vertical="center"/>
    </xf>
    <xf numFmtId="0" fontId="63"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10" fillId="0" borderId="19" xfId="0" applyFont="1" applyFill="1" applyBorder="1" applyAlignment="1">
      <alignment vertical="center"/>
    </xf>
    <xf numFmtId="0" fontId="21" fillId="0" borderId="0" xfId="0" applyFont="1" applyFill="1" applyAlignment="1">
      <alignment horizontal="centerContinuous" vertical="center"/>
    </xf>
    <xf numFmtId="0" fontId="65"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3" fillId="0" borderId="0" xfId="0" applyFont="1" applyFill="1" applyBorder="1" applyAlignment="1">
      <alignment horizontal="left" vertical="center"/>
    </xf>
    <xf numFmtId="0" fontId="35" fillId="0" borderId="0" xfId="0" applyFont="1" applyFill="1" applyBorder="1" applyAlignment="1">
      <alignment horizontal="left" vertical="center"/>
    </xf>
    <xf numFmtId="0" fontId="33" fillId="0" borderId="0" xfId="0" applyFont="1" applyFill="1" applyAlignment="1">
      <alignment horizontal="right"/>
    </xf>
    <xf numFmtId="0" fontId="14" fillId="0" borderId="10" xfId="6" applyFont="1" applyFill="1" applyBorder="1" applyAlignment="1">
      <alignment vertical="center"/>
    </xf>
    <xf numFmtId="0" fontId="32" fillId="0" borderId="0" xfId="6" applyFont="1" applyFill="1" applyAlignment="1">
      <alignment horizontal="centerContinuous" vertical="center"/>
    </xf>
    <xf numFmtId="0" fontId="32" fillId="0" borderId="53" xfId="6" applyFont="1" applyFill="1" applyBorder="1" applyAlignment="1">
      <alignment horizontal="centerContinuous" vertical="center"/>
    </xf>
    <xf numFmtId="0" fontId="14" fillId="0" borderId="47" xfId="6" applyFont="1" applyFill="1" applyBorder="1" applyAlignment="1">
      <alignment horizontal="centerContinuous" vertical="center"/>
    </xf>
    <xf numFmtId="0" fontId="14" fillId="0" borderId="48" xfId="6" applyFont="1" applyFill="1" applyBorder="1" applyAlignment="1">
      <alignment horizontal="centerContinuous" vertical="center"/>
    </xf>
    <xf numFmtId="0" fontId="14" fillId="0" borderId="49" xfId="6" applyFont="1" applyFill="1" applyBorder="1" applyAlignment="1">
      <alignment horizontal="centerContinuous" vertical="center"/>
    </xf>
    <xf numFmtId="0" fontId="27" fillId="0" borderId="9" xfId="0" applyFont="1" applyBorder="1" applyAlignment="1">
      <alignment horizontal="centerContinuous" vertical="center"/>
    </xf>
    <xf numFmtId="0" fontId="27" fillId="0" borderId="20" xfId="0" applyFont="1" applyBorder="1" applyAlignment="1">
      <alignment horizontal="centerContinuous" vertical="center"/>
    </xf>
    <xf numFmtId="0" fontId="27" fillId="0" borderId="21" xfId="0" applyFont="1" applyBorder="1" applyAlignment="1">
      <alignment horizontal="centerContinuous" vertical="center"/>
    </xf>
    <xf numFmtId="0" fontId="27" fillId="0" borderId="9" xfId="9" applyFont="1" applyFill="1" applyBorder="1" applyAlignment="1">
      <alignment horizontal="centerContinuous" vertical="center"/>
    </xf>
    <xf numFmtId="0" fontId="27" fillId="0" borderId="20" xfId="9" applyFont="1" applyFill="1" applyBorder="1" applyAlignment="1">
      <alignment horizontal="centerContinuous" vertical="center"/>
    </xf>
    <xf numFmtId="0" fontId="27" fillId="0" borderId="21" xfId="9" applyFont="1" applyFill="1" applyBorder="1" applyAlignment="1">
      <alignment horizontal="centerContinuous" vertical="center"/>
    </xf>
    <xf numFmtId="0" fontId="27" fillId="0" borderId="9" xfId="0" applyFont="1" applyFill="1" applyBorder="1" applyAlignment="1">
      <alignment horizontal="centerContinuous" vertical="center"/>
    </xf>
    <xf numFmtId="0" fontId="27" fillId="0" borderId="20" xfId="0" applyFont="1" applyFill="1" applyBorder="1" applyAlignment="1">
      <alignment horizontal="centerContinuous" vertical="center"/>
    </xf>
    <xf numFmtId="0" fontId="32" fillId="0" borderId="0" xfId="6" applyFont="1" applyFill="1" applyBorder="1" applyAlignment="1">
      <alignment horizontal="centerContinuous" vertical="center"/>
    </xf>
    <xf numFmtId="0" fontId="27" fillId="0" borderId="6" xfId="0" applyFont="1" applyBorder="1" applyAlignment="1">
      <alignment horizontal="centerContinuous" vertical="center"/>
    </xf>
    <xf numFmtId="0" fontId="14" fillId="0" borderId="0" xfId="6" applyFont="1" applyFill="1" applyAlignment="1">
      <alignment vertical="center"/>
    </xf>
    <xf numFmtId="0" fontId="27" fillId="0" borderId="6" xfId="9" applyFont="1" applyFill="1" applyBorder="1" applyAlignment="1">
      <alignment horizontal="centerContinuous" vertical="center"/>
    </xf>
    <xf numFmtId="0" fontId="0" fillId="0" borderId="0" xfId="6" applyFont="1" applyFill="1" applyAlignment="1"/>
    <xf numFmtId="0" fontId="0" fillId="0" borderId="54" xfId="6" applyFont="1" applyFill="1" applyBorder="1" applyAlignment="1"/>
    <xf numFmtId="0" fontId="1" fillId="0" borderId="54" xfId="6" applyFont="1" applyFill="1" applyBorder="1" applyAlignment="1"/>
    <xf numFmtId="0" fontId="1" fillId="0" borderId="0" xfId="6" applyFont="1" applyFill="1" applyAlignment="1">
      <alignment horizontal="centerContinuous"/>
    </xf>
    <xf numFmtId="0" fontId="1" fillId="0" borderId="0" xfId="6" applyFont="1" applyFill="1" applyBorder="1" applyAlignment="1">
      <alignment horizontal="centerContinuous"/>
    </xf>
    <xf numFmtId="0" fontId="33" fillId="0" borderId="0" xfId="0" applyFont="1" applyFill="1" applyBorder="1" applyAlignment="1">
      <alignment horizontal="centerContinuous" vertical="center"/>
    </xf>
    <xf numFmtId="0" fontId="35" fillId="0" borderId="0" xfId="0" applyFont="1" applyFill="1" applyBorder="1" applyAlignment="1">
      <alignment vertical="center" wrapText="1"/>
    </xf>
    <xf numFmtId="0" fontId="35" fillId="0" borderId="0" xfId="0" applyFont="1" applyFill="1" applyBorder="1" applyAlignment="1">
      <alignment vertical="center" shrinkToFit="1"/>
    </xf>
    <xf numFmtId="0" fontId="33" fillId="0" borderId="7" xfId="0" applyFont="1" applyFill="1" applyBorder="1" applyAlignment="1">
      <alignment horizontal="centerContinuous" vertical="center"/>
    </xf>
    <xf numFmtId="0" fontId="33" fillId="0" borderId="9" xfId="0" applyFont="1" applyFill="1" applyBorder="1" applyAlignment="1">
      <alignment horizontal="centerContinuous" vertical="center"/>
    </xf>
    <xf numFmtId="0" fontId="33" fillId="0" borderId="20" xfId="0" applyFont="1" applyFill="1" applyBorder="1" applyAlignment="1">
      <alignment horizontal="centerContinuous" vertical="center"/>
    </xf>
    <xf numFmtId="0" fontId="33" fillId="0" borderId="21" xfId="0" applyFont="1" applyFill="1" applyBorder="1" applyAlignment="1">
      <alignment horizontal="centerContinuous" vertical="center"/>
    </xf>
    <xf numFmtId="0" fontId="33" fillId="0" borderId="20" xfId="0" applyFont="1" applyBorder="1" applyAlignment="1">
      <alignment horizontal="centerContinuous" vertical="center"/>
    </xf>
    <xf numFmtId="0" fontId="33" fillId="0" borderId="21"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6" borderId="0" xfId="0" applyFont="1" applyFill="1" applyBorder="1" applyAlignment="1">
      <alignment vertical="center"/>
    </xf>
    <xf numFmtId="0" fontId="5" fillId="0" borderId="0" xfId="0" applyFont="1" applyFill="1" applyAlignment="1">
      <alignment vertical="center"/>
    </xf>
    <xf numFmtId="0" fontId="3" fillId="6" borderId="0"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Alignment="1">
      <alignment vertical="center" shrinkToFit="1"/>
    </xf>
    <xf numFmtId="0" fontId="33" fillId="0" borderId="0" xfId="0" applyFont="1" applyFill="1" applyAlignment="1"/>
    <xf numFmtId="0" fontId="21" fillId="0" borderId="0" xfId="6" applyFont="1" applyAlignment="1">
      <alignment horizontal="centerContinuous" vertical="center"/>
    </xf>
    <xf numFmtId="0" fontId="35" fillId="0" borderId="0" xfId="0" applyFont="1" applyFill="1" applyAlignment="1">
      <alignment horizontal="centerContinuous" vertical="center"/>
    </xf>
    <xf numFmtId="0" fontId="10" fillId="0" borderId="0" xfId="0" applyFont="1" applyAlignment="1">
      <alignment horizontal="right" vertical="top"/>
    </xf>
    <xf numFmtId="0" fontId="33" fillId="0" borderId="28"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23" xfId="0" applyFont="1" applyFill="1" applyBorder="1" applyAlignment="1">
      <alignment horizontal="center" vertical="center" wrapText="1"/>
    </xf>
    <xf numFmtId="38" fontId="33" fillId="0" borderId="9" xfId="3" applyFont="1" applyBorder="1" applyAlignment="1">
      <alignment horizontal="center" vertical="center"/>
    </xf>
    <xf numFmtId="38" fontId="33" fillId="0" borderId="20" xfId="3" applyFont="1" applyBorder="1" applyAlignment="1">
      <alignment horizontal="center" vertical="center"/>
    </xf>
    <xf numFmtId="38" fontId="33" fillId="0" borderId="43" xfId="3" applyFont="1" applyBorder="1" applyAlignment="1">
      <alignment horizontal="center" vertical="center"/>
    </xf>
    <xf numFmtId="38" fontId="33" fillId="0" borderId="30" xfId="3" applyFont="1" applyBorder="1" applyAlignment="1">
      <alignment horizontal="center" vertical="center"/>
    </xf>
    <xf numFmtId="0" fontId="33" fillId="0" borderId="9" xfId="0" applyFont="1" applyFill="1" applyBorder="1" applyAlignment="1">
      <alignment vertical="center"/>
    </xf>
    <xf numFmtId="0" fontId="33" fillId="0" borderId="20" xfId="0" applyFont="1" applyFill="1" applyBorder="1" applyAlignment="1">
      <alignment vertical="center"/>
    </xf>
    <xf numFmtId="0" fontId="33" fillId="0" borderId="21" xfId="0" applyFont="1" applyFill="1" applyBorder="1" applyAlignment="1">
      <alignment vertical="center"/>
    </xf>
    <xf numFmtId="0" fontId="33" fillId="4" borderId="9" xfId="0" applyFont="1" applyFill="1" applyBorder="1" applyAlignment="1">
      <alignment horizontal="center" vertical="center"/>
    </xf>
    <xf numFmtId="0" fontId="33" fillId="4" borderId="20" xfId="0" applyFont="1" applyFill="1" applyBorder="1" applyAlignment="1">
      <alignment horizontal="center" vertical="center"/>
    </xf>
    <xf numFmtId="0" fontId="33" fillId="0" borderId="25" xfId="0" applyFont="1" applyBorder="1" applyAlignment="1">
      <alignment horizontal="center" vertical="top"/>
    </xf>
    <xf numFmtId="38" fontId="33" fillId="0" borderId="29" xfId="3" applyFont="1" applyFill="1" applyBorder="1" applyAlignment="1">
      <alignment horizontal="center" vertical="center"/>
    </xf>
    <xf numFmtId="38" fontId="33" fillId="0" borderId="5" xfId="3" applyFont="1" applyFill="1" applyBorder="1" applyAlignment="1">
      <alignment horizontal="center" vertical="center"/>
    </xf>
    <xf numFmtId="38" fontId="33" fillId="0" borderId="23" xfId="3" applyFont="1" applyFill="1" applyBorder="1" applyAlignment="1">
      <alignment horizontal="center" vertical="center"/>
    </xf>
    <xf numFmtId="0" fontId="33" fillId="0" borderId="28"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46" xfId="0" applyFont="1" applyFill="1" applyBorder="1" applyAlignment="1">
      <alignment horizontal="center" vertical="center"/>
    </xf>
    <xf numFmtId="0" fontId="33" fillId="0" borderId="28" xfId="0" applyFont="1" applyBorder="1" applyAlignment="1">
      <alignment horizontal="center" vertical="center"/>
    </xf>
    <xf numFmtId="0" fontId="33" fillId="0" borderId="25" xfId="0" applyFont="1" applyBorder="1" applyAlignment="1">
      <alignment horizontal="center" vertical="center"/>
    </xf>
    <xf numFmtId="0" fontId="33" fillId="0" borderId="24" xfId="0" applyFont="1" applyBorder="1" applyAlignment="1">
      <alignment horizontal="center" vertical="center"/>
    </xf>
    <xf numFmtId="0" fontId="33" fillId="0" borderId="29" xfId="0" applyFont="1" applyBorder="1" applyAlignment="1">
      <alignment horizontal="center" vertical="center"/>
    </xf>
    <xf numFmtId="0" fontId="33" fillId="0" borderId="5" xfId="0" applyFont="1" applyBorder="1" applyAlignment="1">
      <alignment horizontal="center" vertical="center"/>
    </xf>
    <xf numFmtId="0" fontId="33" fillId="0" borderId="23" xfId="0" applyFont="1" applyBorder="1" applyAlignment="1">
      <alignment horizontal="center" vertical="center"/>
    </xf>
    <xf numFmtId="0" fontId="33" fillId="0" borderId="22" xfId="0" applyFont="1" applyBorder="1" applyAlignment="1">
      <alignment horizontal="center" vertical="center"/>
    </xf>
    <xf numFmtId="0" fontId="33" fillId="0" borderId="0" xfId="0" applyFont="1" applyBorder="1" applyAlignment="1">
      <alignment horizontal="center" vertical="center"/>
    </xf>
    <xf numFmtId="0" fontId="33" fillId="0" borderId="46" xfId="0" applyFont="1" applyBorder="1" applyAlignment="1">
      <alignment horizontal="center"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0" fontId="33" fillId="0" borderId="21" xfId="0" applyFont="1" applyFill="1" applyBorder="1" applyAlignment="1">
      <alignment horizontal="left" vertical="center"/>
    </xf>
    <xf numFmtId="0" fontId="33" fillId="4" borderId="29" xfId="0" applyFont="1" applyFill="1" applyBorder="1" applyAlignment="1">
      <alignment horizontal="center" vertical="center"/>
    </xf>
    <xf numFmtId="0" fontId="33" fillId="4" borderId="5" xfId="0" applyFont="1" applyFill="1" applyBorder="1" applyAlignment="1">
      <alignment horizontal="center" vertical="center"/>
    </xf>
    <xf numFmtId="0" fontId="33" fillId="0" borderId="6" xfId="0" applyFont="1" applyBorder="1" applyAlignment="1">
      <alignment horizontal="center" vertical="center"/>
    </xf>
    <xf numFmtId="0" fontId="33" fillId="0" borderId="31" xfId="0" applyFont="1" applyBorder="1" applyAlignment="1">
      <alignment horizontal="center" vertical="center"/>
    </xf>
    <xf numFmtId="0" fontId="33" fillId="0" borderId="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7" borderId="7" xfId="0" applyFont="1" applyFill="1" applyBorder="1" applyAlignment="1">
      <alignment horizontal="center" vertical="center" shrinkToFit="1"/>
    </xf>
    <xf numFmtId="0" fontId="27" fillId="4" borderId="9" xfId="0" applyFont="1" applyFill="1" applyBorder="1" applyAlignment="1">
      <alignment horizontal="center" vertical="center"/>
    </xf>
    <xf numFmtId="0" fontId="27" fillId="4" borderId="20" xfId="0" applyFont="1" applyFill="1" applyBorder="1" applyAlignment="1">
      <alignment horizontal="center" vertical="center"/>
    </xf>
    <xf numFmtId="0" fontId="27" fillId="4" borderId="21" xfId="0" applyFont="1" applyFill="1" applyBorder="1" applyAlignment="1">
      <alignment horizontal="center" vertical="center"/>
    </xf>
    <xf numFmtId="0" fontId="27" fillId="4" borderId="6" xfId="0" applyFont="1" applyFill="1" applyBorder="1" applyAlignment="1">
      <alignment horizontal="center"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0" borderId="43" xfId="0" applyFont="1" applyBorder="1" applyAlignment="1">
      <alignment horizontal="center" vertical="center"/>
    </xf>
    <xf numFmtId="0" fontId="33" fillId="0" borderId="30" xfId="0" applyFont="1" applyBorder="1" applyAlignment="1">
      <alignment horizontal="center" vertical="center"/>
    </xf>
    <xf numFmtId="38" fontId="33" fillId="0" borderId="22" xfId="3" applyFont="1" applyFill="1" applyBorder="1" applyAlignment="1">
      <alignment horizontal="center" vertical="center"/>
    </xf>
    <xf numFmtId="38" fontId="33" fillId="0" borderId="0" xfId="3" applyFont="1" applyFill="1" applyBorder="1" applyAlignment="1">
      <alignment horizontal="center" vertical="center"/>
    </xf>
    <xf numFmtId="38" fontId="33" fillId="0" borderId="52" xfId="3" applyFont="1" applyFill="1" applyBorder="1" applyAlignment="1">
      <alignment horizontal="center" vertical="center"/>
    </xf>
    <xf numFmtId="38" fontId="33" fillId="0" borderId="9" xfId="3" applyFont="1" applyFill="1" applyBorder="1" applyAlignment="1">
      <alignment horizontal="center" vertical="center"/>
    </xf>
    <xf numFmtId="38" fontId="33" fillId="0" borderId="20" xfId="3" applyFont="1" applyFill="1" applyBorder="1" applyAlignment="1">
      <alignment horizontal="center" vertical="center"/>
    </xf>
    <xf numFmtId="38" fontId="33" fillId="0" borderId="43" xfId="3" applyFont="1" applyFill="1" applyBorder="1" applyAlignment="1">
      <alignment horizontal="center" vertical="center"/>
    </xf>
    <xf numFmtId="38" fontId="33" fillId="0" borderId="30" xfId="3" applyFont="1" applyFill="1" applyBorder="1" applyAlignment="1">
      <alignment horizontal="center" vertical="center"/>
    </xf>
    <xf numFmtId="187" fontId="33" fillId="0" borderId="9" xfId="0" applyNumberFormat="1" applyFont="1" applyFill="1" applyBorder="1" applyAlignment="1">
      <alignment horizontal="center" vertical="center"/>
    </xf>
    <xf numFmtId="187" fontId="33" fillId="0" borderId="20" xfId="0" applyNumberFormat="1" applyFont="1" applyFill="1" applyBorder="1" applyAlignment="1">
      <alignment horizontal="center" vertical="center"/>
    </xf>
    <xf numFmtId="187" fontId="33" fillId="0" borderId="21" xfId="0" applyNumberFormat="1" applyFont="1" applyFill="1" applyBorder="1" applyAlignment="1">
      <alignment horizontal="center" vertical="center"/>
    </xf>
    <xf numFmtId="186" fontId="33" fillId="0" borderId="9" xfId="0" applyNumberFormat="1" applyFont="1" applyFill="1" applyBorder="1" applyAlignment="1">
      <alignment horizontal="center" vertical="center"/>
    </xf>
    <xf numFmtId="186" fontId="33" fillId="0" borderId="20" xfId="0" applyNumberFormat="1" applyFont="1" applyFill="1" applyBorder="1" applyAlignment="1">
      <alignment horizontal="center" vertical="center"/>
    </xf>
    <xf numFmtId="186" fontId="33" fillId="0" borderId="21" xfId="0" applyNumberFormat="1" applyFont="1" applyFill="1" applyBorder="1" applyAlignment="1">
      <alignment horizontal="center" vertical="center"/>
    </xf>
    <xf numFmtId="0" fontId="33" fillId="0" borderId="6" xfId="0" applyFont="1" applyFill="1" applyBorder="1" applyAlignment="1">
      <alignment horizontal="center" vertical="center"/>
    </xf>
    <xf numFmtId="0" fontId="33" fillId="0" borderId="25" xfId="0" applyFont="1" applyFill="1" applyBorder="1" applyAlignment="1">
      <alignment horizontal="center" vertical="center" shrinkToFit="1"/>
    </xf>
    <xf numFmtId="0" fontId="33" fillId="0" borderId="45"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43" xfId="0" applyFont="1" applyFill="1" applyBorder="1" applyAlignment="1">
      <alignment horizontal="left" vertical="center"/>
    </xf>
    <xf numFmtId="0" fontId="33" fillId="0" borderId="30" xfId="0" applyFont="1" applyFill="1" applyBorder="1" applyAlignment="1">
      <alignment horizontal="left" vertical="center"/>
    </xf>
    <xf numFmtId="0" fontId="33" fillId="0" borderId="26" xfId="0" applyFont="1" applyFill="1" applyBorder="1" applyAlignment="1">
      <alignment horizontal="left" vertical="center"/>
    </xf>
    <xf numFmtId="185" fontId="33" fillId="0" borderId="9" xfId="0" applyNumberFormat="1" applyFont="1" applyFill="1" applyBorder="1" applyAlignment="1">
      <alignment horizontal="center" vertical="center"/>
    </xf>
    <xf numFmtId="185" fontId="33" fillId="0" borderId="20" xfId="0" applyNumberFormat="1" applyFont="1" applyFill="1" applyBorder="1" applyAlignment="1">
      <alignment horizontal="center" vertical="center"/>
    </xf>
    <xf numFmtId="184" fontId="33" fillId="0" borderId="28" xfId="3" applyNumberFormat="1" applyFont="1" applyFill="1" applyBorder="1" applyAlignment="1">
      <alignment horizontal="center" vertical="center"/>
    </xf>
    <xf numFmtId="184" fontId="33" fillId="0" borderId="25" xfId="3" applyNumberFormat="1" applyFont="1" applyFill="1" applyBorder="1" applyAlignment="1">
      <alignment horizontal="center" vertical="center"/>
    </xf>
    <xf numFmtId="184" fontId="33" fillId="0" borderId="24" xfId="3" applyNumberFormat="1" applyFont="1" applyFill="1" applyBorder="1" applyAlignment="1">
      <alignment horizontal="center" vertical="center"/>
    </xf>
    <xf numFmtId="184" fontId="33" fillId="0" borderId="29" xfId="3" applyNumberFormat="1" applyFont="1" applyFill="1" applyBorder="1" applyAlignment="1">
      <alignment horizontal="center" vertical="center"/>
    </xf>
    <xf numFmtId="184" fontId="33" fillId="0" borderId="5" xfId="3" applyNumberFormat="1" applyFont="1" applyFill="1" applyBorder="1" applyAlignment="1">
      <alignment horizontal="center" vertical="center"/>
    </xf>
    <xf numFmtId="184" fontId="33" fillId="0" borderId="23" xfId="3" applyNumberFormat="1" applyFont="1" applyFill="1" applyBorder="1" applyAlignment="1">
      <alignment horizontal="center" vertical="center"/>
    </xf>
    <xf numFmtId="0" fontId="33" fillId="0" borderId="0" xfId="0" applyFont="1" applyFill="1" applyAlignment="1">
      <alignment horizontal="left" vertical="center" wrapText="1"/>
    </xf>
    <xf numFmtId="0" fontId="33" fillId="0" borderId="0" xfId="0" applyFont="1" applyFill="1" applyAlignment="1">
      <alignment horizontal="right" vertical="center"/>
    </xf>
    <xf numFmtId="0" fontId="27" fillId="0" borderId="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6"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53" fillId="0" borderId="47" xfId="0" applyFont="1" applyBorder="1" applyAlignment="1">
      <alignment horizontal="center" vertical="center"/>
    </xf>
    <xf numFmtId="0" fontId="53" fillId="0" borderId="48" xfId="0" applyFont="1" applyBorder="1" applyAlignment="1">
      <alignment horizontal="center" vertical="center"/>
    </xf>
    <xf numFmtId="0" fontId="53" fillId="0" borderId="49" xfId="0" applyFont="1" applyBorder="1" applyAlignment="1">
      <alignment horizontal="center" vertical="center"/>
    </xf>
    <xf numFmtId="0" fontId="8" fillId="0" borderId="0" xfId="0" applyFont="1" applyAlignment="1">
      <alignment horizontal="center" vertical="center"/>
    </xf>
    <xf numFmtId="0" fontId="4" fillId="7" borderId="0" xfId="0" applyFont="1" applyFill="1" applyAlignment="1">
      <alignment horizontal="center" vertical="center"/>
    </xf>
    <xf numFmtId="0" fontId="33" fillId="0" borderId="6" xfId="0" applyFont="1" applyFill="1" applyBorder="1" applyAlignment="1">
      <alignment horizontal="center" vertical="center" shrinkToFit="1"/>
    </xf>
    <xf numFmtId="38" fontId="33" fillId="0" borderId="21" xfId="3" applyFont="1" applyFill="1" applyBorder="1" applyAlignment="1">
      <alignment horizontal="center" vertical="center"/>
    </xf>
    <xf numFmtId="0" fontId="35" fillId="0" borderId="6" xfId="0" applyFont="1" applyFill="1" applyBorder="1" applyAlignment="1">
      <alignment horizontal="center" vertical="center"/>
    </xf>
    <xf numFmtId="38" fontId="33" fillId="0" borderId="6" xfId="3" applyFont="1" applyFill="1" applyBorder="1" applyAlignment="1">
      <alignment horizontal="center" vertical="center"/>
    </xf>
    <xf numFmtId="0" fontId="33" fillId="0" borderId="17" xfId="0" applyFont="1" applyFill="1" applyBorder="1" applyAlignment="1">
      <alignment horizontal="center" vertical="center"/>
    </xf>
    <xf numFmtId="38" fontId="33" fillId="8" borderId="17" xfId="3" applyFont="1" applyFill="1" applyBorder="1" applyAlignment="1">
      <alignment horizontal="center" vertical="center"/>
    </xf>
    <xf numFmtId="38" fontId="33" fillId="8" borderId="29" xfId="3" applyFont="1" applyFill="1" applyBorder="1" applyAlignment="1">
      <alignment horizontal="center" vertical="center"/>
    </xf>
    <xf numFmtId="0" fontId="35" fillId="0" borderId="7" xfId="0" applyFont="1" applyFill="1" applyBorder="1" applyAlignment="1">
      <alignment horizontal="center" vertical="center"/>
    </xf>
    <xf numFmtId="0" fontId="33" fillId="0" borderId="7" xfId="0" applyFont="1" applyFill="1" applyBorder="1" applyAlignment="1">
      <alignment horizontal="center" vertical="center"/>
    </xf>
    <xf numFmtId="38" fontId="33" fillId="0" borderId="26" xfId="3" applyFont="1" applyFill="1" applyBorder="1" applyAlignment="1">
      <alignment horizontal="center" vertical="center"/>
    </xf>
    <xf numFmtId="0" fontId="13" fillId="0" borderId="0" xfId="0" applyFont="1" applyBorder="1" applyAlignment="1">
      <alignment horizontal="center" vertical="center"/>
    </xf>
    <xf numFmtId="0" fontId="1" fillId="0" borderId="55" xfId="6" applyFont="1" applyFill="1" applyBorder="1" applyAlignment="1">
      <alignment horizontal="center"/>
    </xf>
    <xf numFmtId="0" fontId="1" fillId="0" borderId="56" xfId="6" applyFont="1" applyFill="1" applyBorder="1" applyAlignment="1">
      <alignment horizontal="center"/>
    </xf>
    <xf numFmtId="0" fontId="1" fillId="0" borderId="0" xfId="6" applyFont="1" applyFill="1" applyBorder="1" applyAlignment="1">
      <alignment horizontal="right"/>
    </xf>
    <xf numFmtId="0" fontId="1" fillId="0" borderId="0" xfId="6" applyFont="1" applyFill="1" applyBorder="1" applyAlignment="1">
      <alignment horizontal="center"/>
    </xf>
    <xf numFmtId="0" fontId="1" fillId="0" borderId="57" xfId="6" applyFont="1" applyFill="1" applyBorder="1" applyAlignment="1">
      <alignment horizontal="center"/>
    </xf>
    <xf numFmtId="0" fontId="1" fillId="0" borderId="0" xfId="6" applyFont="1" applyFill="1" applyAlignment="1">
      <alignment horizontal="right"/>
    </xf>
    <xf numFmtId="0" fontId="0" fillId="0" borderId="0" xfId="6" applyFont="1" applyFill="1" applyAlignment="1">
      <alignment horizontal="right"/>
    </xf>
    <xf numFmtId="0" fontId="0" fillId="0" borderId="54" xfId="6" applyFont="1" applyFill="1" applyBorder="1" applyAlignment="1">
      <alignment horizontal="right"/>
    </xf>
    <xf numFmtId="0" fontId="31" fillId="0" borderId="0" xfId="6" applyFont="1" applyBorder="1" applyAlignment="1">
      <alignment horizontal="left" vertical="top" wrapText="1"/>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0" fillId="0" borderId="9" xfId="9" applyFont="1" applyFill="1" applyBorder="1" applyAlignment="1">
      <alignment horizontal="center" vertical="center"/>
    </xf>
    <xf numFmtId="0" fontId="10" fillId="0" borderId="20" xfId="9" applyFont="1" applyFill="1" applyBorder="1" applyAlignment="1">
      <alignment horizontal="center" vertical="center"/>
    </xf>
    <xf numFmtId="0" fontId="10" fillId="0" borderId="21" xfId="9" applyFont="1" applyFill="1" applyBorder="1" applyAlignment="1">
      <alignment horizontal="center" vertical="center"/>
    </xf>
    <xf numFmtId="0" fontId="7" fillId="0" borderId="6" xfId="0" applyFont="1" applyBorder="1" applyAlignment="1">
      <alignment horizontal="center" vertical="center"/>
    </xf>
    <xf numFmtId="0" fontId="10"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31" fillId="0" borderId="0" xfId="6" applyFont="1" applyFill="1" applyAlignment="1">
      <alignment horizontal="center"/>
    </xf>
    <xf numFmtId="0" fontId="7" fillId="0" borderId="0" xfId="6" applyFont="1" applyFill="1" applyAlignment="1">
      <alignment horizontal="right"/>
    </xf>
    <xf numFmtId="0" fontId="7" fillId="0" borderId="54" xfId="6" applyFont="1" applyFill="1" applyBorder="1" applyAlignment="1">
      <alignment horizontal="right"/>
    </xf>
    <xf numFmtId="0" fontId="7" fillId="0" borderId="55" xfId="6" applyFont="1" applyFill="1" applyBorder="1" applyAlignment="1">
      <alignment horizontal="center"/>
    </xf>
    <xf numFmtId="0" fontId="7" fillId="0" borderId="56" xfId="6" applyFont="1" applyFill="1" applyBorder="1" applyAlignment="1">
      <alignment horizontal="center"/>
    </xf>
    <xf numFmtId="0" fontId="7" fillId="0" borderId="0" xfId="6" applyFont="1" applyFill="1" applyAlignment="1">
      <alignment horizontal="center"/>
    </xf>
    <xf numFmtId="0" fontId="7" fillId="9" borderId="57" xfId="6" applyFont="1" applyFill="1" applyBorder="1" applyAlignment="1">
      <alignment horizontal="center"/>
    </xf>
    <xf numFmtId="0" fontId="31" fillId="2" borderId="47" xfId="6" applyFont="1" applyFill="1" applyBorder="1" applyAlignment="1">
      <alignment horizontal="center" vertical="center"/>
    </xf>
    <xf numFmtId="0" fontId="31" fillId="2" borderId="48" xfId="6" applyFont="1" applyFill="1" applyBorder="1" applyAlignment="1">
      <alignment horizontal="center" vertical="center"/>
    </xf>
    <xf numFmtId="0" fontId="31" fillId="2" borderId="49" xfId="6" applyFont="1" applyFill="1" applyBorder="1" applyAlignment="1">
      <alignment horizontal="center" vertical="center"/>
    </xf>
    <xf numFmtId="0" fontId="31" fillId="0" borderId="47" xfId="6" applyFont="1" applyBorder="1" applyAlignment="1">
      <alignment horizontal="center" vertical="center"/>
    </xf>
    <xf numFmtId="0" fontId="31" fillId="0" borderId="48" xfId="6" applyFont="1" applyBorder="1" applyAlignment="1">
      <alignment horizontal="center" vertical="center"/>
    </xf>
    <xf numFmtId="0" fontId="31" fillId="0" borderId="49" xfId="6" applyFont="1" applyBorder="1" applyAlignment="1">
      <alignment horizontal="center" vertical="center"/>
    </xf>
    <xf numFmtId="0" fontId="5" fillId="0" borderId="5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49" xfId="0" applyFont="1" applyFill="1" applyBorder="1" applyAlignment="1">
      <alignment horizontal="center" vertical="center"/>
    </xf>
    <xf numFmtId="0" fontId="33" fillId="0" borderId="25" xfId="9" applyFont="1" applyFill="1" applyBorder="1" applyAlignment="1">
      <alignment horizontal="center" vertical="center"/>
    </xf>
    <xf numFmtId="0" fontId="33" fillId="0" borderId="28" xfId="9" applyFont="1" applyFill="1" applyBorder="1" applyAlignment="1">
      <alignment horizontal="left" vertical="center" wrapText="1"/>
    </xf>
    <xf numFmtId="0" fontId="33" fillId="0" borderId="25" xfId="9" applyFont="1" applyFill="1" applyBorder="1" applyAlignment="1">
      <alignment horizontal="left" vertical="center"/>
    </xf>
    <xf numFmtId="0" fontId="33" fillId="0" borderId="24" xfId="9" applyFont="1" applyFill="1" applyBorder="1" applyAlignment="1">
      <alignment horizontal="left" vertical="center"/>
    </xf>
    <xf numFmtId="0" fontId="33" fillId="0" borderId="29" xfId="9" applyFont="1" applyFill="1" applyBorder="1" applyAlignment="1">
      <alignment horizontal="left" vertical="center"/>
    </xf>
    <xf numFmtId="0" fontId="33" fillId="0" borderId="5" xfId="9" applyFont="1" applyFill="1" applyBorder="1" applyAlignment="1">
      <alignment horizontal="left" vertical="center"/>
    </xf>
    <xf numFmtId="0" fontId="33" fillId="0" borderId="23" xfId="9" applyFont="1" applyFill="1" applyBorder="1" applyAlignment="1">
      <alignment horizontal="left" vertical="center"/>
    </xf>
    <xf numFmtId="0" fontId="33" fillId="0" borderId="28" xfId="9" applyFont="1" applyFill="1" applyBorder="1" applyAlignment="1">
      <alignment horizontal="left" vertical="center"/>
    </xf>
    <xf numFmtId="0" fontId="33" fillId="0" borderId="9" xfId="9" applyFont="1" applyFill="1" applyBorder="1" applyAlignment="1">
      <alignment horizontal="center" vertical="center"/>
    </xf>
    <xf numFmtId="0" fontId="33" fillId="0" borderId="20" xfId="9" applyFont="1" applyFill="1" applyBorder="1" applyAlignment="1">
      <alignment horizontal="center" vertical="center"/>
    </xf>
    <xf numFmtId="0" fontId="33" fillId="0" borderId="21" xfId="9" applyFont="1" applyFill="1" applyBorder="1" applyAlignment="1">
      <alignment horizontal="center" vertical="center"/>
    </xf>
    <xf numFmtId="0" fontId="33" fillId="0" borderId="20" xfId="0" applyFont="1" applyFill="1" applyBorder="1" applyAlignment="1">
      <alignment horizontal="center" vertical="center" shrinkToFit="1"/>
    </xf>
    <xf numFmtId="0" fontId="33" fillId="0" borderId="21" xfId="0" applyFont="1" applyFill="1" applyBorder="1" applyAlignment="1">
      <alignment horizontal="center" vertical="center" shrinkToFit="1"/>
    </xf>
    <xf numFmtId="0" fontId="8" fillId="4" borderId="0" xfId="0" quotePrefix="1" applyNumberFormat="1" applyFont="1" applyFill="1" applyBorder="1" applyAlignment="1">
      <alignment horizontal="center" vertical="center"/>
    </xf>
    <xf numFmtId="0" fontId="8" fillId="4" borderId="0" xfId="0" applyNumberFormat="1" applyFont="1" applyFill="1" applyBorder="1" applyAlignment="1">
      <alignment horizontal="center" vertical="center"/>
    </xf>
    <xf numFmtId="0" fontId="4" fillId="4" borderId="0" xfId="0" applyFont="1" applyFill="1" applyAlignment="1">
      <alignment horizontal="center" vertical="center"/>
    </xf>
    <xf numFmtId="0" fontId="33" fillId="7" borderId="0" xfId="0" applyFont="1" applyFill="1" applyBorder="1" applyAlignment="1">
      <alignment horizontal="center" vertical="center"/>
    </xf>
    <xf numFmtId="0" fontId="33" fillId="0" borderId="9" xfId="0" applyFont="1" applyFill="1" applyBorder="1" applyAlignment="1">
      <alignment horizontal="center" vertical="center" shrinkToFit="1"/>
    </xf>
    <xf numFmtId="178" fontId="33" fillId="0" borderId="6" xfId="0" applyNumberFormat="1" applyFont="1" applyFill="1" applyBorder="1" applyAlignment="1">
      <alignment horizontal="left" vertical="center" shrinkToFit="1"/>
    </xf>
    <xf numFmtId="0" fontId="33" fillId="0" borderId="9" xfId="0" applyFont="1" applyFill="1" applyBorder="1" applyAlignment="1">
      <alignment vertical="center" shrinkToFit="1"/>
    </xf>
    <xf numFmtId="0" fontId="33" fillId="0" borderId="20" xfId="0" applyFont="1" applyFill="1" applyBorder="1" applyAlignment="1">
      <alignment vertical="center" shrinkToFit="1"/>
    </xf>
    <xf numFmtId="0" fontId="3" fillId="0" borderId="0" xfId="0" applyFont="1" applyFill="1" applyBorder="1" applyAlignment="1">
      <alignment horizontal="center" vertical="center"/>
    </xf>
    <xf numFmtId="0" fontId="33" fillId="0" borderId="21" xfId="0" applyFont="1" applyFill="1" applyBorder="1" applyAlignment="1">
      <alignment vertical="center" shrinkToFit="1"/>
    </xf>
    <xf numFmtId="0" fontId="33" fillId="0" borderId="9" xfId="0" applyFont="1" applyFill="1" applyBorder="1" applyAlignment="1">
      <alignment horizontal="left" vertical="center" shrinkToFit="1"/>
    </xf>
    <xf numFmtId="0" fontId="33" fillId="0" borderId="20" xfId="0" applyFont="1" applyFill="1" applyBorder="1" applyAlignment="1">
      <alignment horizontal="left" vertical="center" shrinkToFit="1"/>
    </xf>
    <xf numFmtId="0" fontId="33" fillId="0" borderId="21" xfId="0" applyFont="1" applyFill="1" applyBorder="1" applyAlignment="1">
      <alignment horizontal="left" vertical="center" shrinkToFit="1"/>
    </xf>
    <xf numFmtId="0" fontId="27" fillId="0" borderId="9" xfId="9" applyFont="1" applyFill="1" applyBorder="1" applyAlignment="1">
      <alignment horizontal="center" vertical="center"/>
    </xf>
    <xf numFmtId="0" fontId="27" fillId="0" borderId="20" xfId="9" applyFont="1" applyFill="1" applyBorder="1" applyAlignment="1">
      <alignment horizontal="center" vertical="center"/>
    </xf>
    <xf numFmtId="0" fontId="27" fillId="0" borderId="21" xfId="9" applyFont="1" applyFill="1" applyBorder="1" applyAlignment="1">
      <alignment horizontal="center" vertical="center"/>
    </xf>
    <xf numFmtId="0" fontId="27" fillId="0" borderId="9" xfId="0" applyFont="1" applyFill="1" applyBorder="1" applyAlignment="1">
      <alignment horizontal="center" vertical="center"/>
    </xf>
    <xf numFmtId="0" fontId="27" fillId="0" borderId="20" xfId="0" applyFont="1" applyFill="1" applyBorder="1" applyAlignment="1">
      <alignment horizontal="center" vertical="center"/>
    </xf>
    <xf numFmtId="0" fontId="12" fillId="0" borderId="0" xfId="6" applyFont="1" applyBorder="1" applyAlignment="1">
      <alignment horizontal="center" vertical="center"/>
    </xf>
    <xf numFmtId="0" fontId="1" fillId="0" borderId="31" xfId="6" applyBorder="1" applyAlignment="1">
      <alignment horizontal="center" vertical="center" wrapText="1"/>
    </xf>
    <xf numFmtId="0" fontId="1" fillId="0" borderId="17" xfId="6" applyBorder="1" applyAlignment="1">
      <alignment horizontal="center" vertical="center" wrapText="1"/>
    </xf>
    <xf numFmtId="0" fontId="1" fillId="0" borderId="28" xfId="6" applyBorder="1" applyAlignment="1">
      <alignment horizontal="center" vertical="center" wrapText="1"/>
    </xf>
    <xf numFmtId="0" fontId="1" fillId="0" borderId="25" xfId="6" applyBorder="1" applyAlignment="1">
      <alignment horizontal="center" vertical="center" wrapText="1"/>
    </xf>
    <xf numFmtId="0" fontId="1" fillId="0" borderId="24" xfId="6" applyBorder="1" applyAlignment="1">
      <alignment horizontal="center" vertical="center" wrapText="1"/>
    </xf>
    <xf numFmtId="0" fontId="1" fillId="0" borderId="29" xfId="6" applyBorder="1" applyAlignment="1">
      <alignment horizontal="center" vertical="center" wrapText="1"/>
    </xf>
    <xf numFmtId="0" fontId="1" fillId="0" borderId="5" xfId="6" applyBorder="1" applyAlignment="1">
      <alignment horizontal="center" vertical="center" wrapText="1"/>
    </xf>
    <xf numFmtId="0" fontId="1" fillId="0" borderId="23" xfId="6" applyBorder="1" applyAlignment="1">
      <alignment horizontal="center" vertical="center" wrapText="1"/>
    </xf>
    <xf numFmtId="0" fontId="7" fillId="0" borderId="25" xfId="6" applyFont="1" applyBorder="1" applyAlignment="1">
      <alignment horizontal="center" vertical="center" wrapText="1"/>
    </xf>
    <xf numFmtId="0" fontId="7" fillId="0" borderId="2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3" xfId="6" applyFont="1" applyBorder="1" applyAlignment="1">
      <alignment horizontal="center" vertical="center" wrapText="1"/>
    </xf>
    <xf numFmtId="0" fontId="0" fillId="0" borderId="28"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4" xfId="6" applyFont="1" applyBorder="1" applyAlignment="1">
      <alignment horizontal="center" vertical="center" wrapText="1"/>
    </xf>
    <xf numFmtId="0" fontId="0" fillId="0" borderId="29" xfId="6" applyFont="1" applyBorder="1" applyAlignment="1">
      <alignment horizontal="center" vertical="center" wrapText="1"/>
    </xf>
    <xf numFmtId="0" fontId="0" fillId="0" borderId="5" xfId="6" applyFont="1" applyBorder="1" applyAlignment="1">
      <alignment horizontal="center" vertical="center" wrapText="1"/>
    </xf>
    <xf numFmtId="0" fontId="0" fillId="0" borderId="23" xfId="6" applyFont="1" applyBorder="1" applyAlignment="1">
      <alignment horizontal="center" vertical="center" wrapText="1"/>
    </xf>
    <xf numFmtId="0" fontId="59" fillId="0" borderId="9" xfId="6" applyFont="1" applyBorder="1" applyAlignment="1">
      <alignment horizontal="left" vertical="center" shrinkToFit="1"/>
    </xf>
    <xf numFmtId="0" fontId="59" fillId="0" borderId="20" xfId="6" applyFont="1" applyBorder="1" applyAlignment="1">
      <alignment horizontal="left" vertical="center" shrinkToFit="1"/>
    </xf>
    <xf numFmtId="0" fontId="59" fillId="7" borderId="9" xfId="6" applyFont="1" applyFill="1" applyBorder="1" applyAlignment="1">
      <alignment horizontal="center" vertical="center" shrinkToFit="1"/>
    </xf>
    <xf numFmtId="0" fontId="59" fillId="7" borderId="21" xfId="6" applyFont="1" applyFill="1" applyBorder="1" applyAlignment="1">
      <alignment horizontal="center" vertical="center" shrinkToFit="1"/>
    </xf>
    <xf numFmtId="0" fontId="59" fillId="0" borderId="9" xfId="6" applyFont="1" applyBorder="1" applyAlignment="1">
      <alignment horizontal="left" vertical="center" wrapText="1" shrinkToFit="1"/>
    </xf>
    <xf numFmtId="0" fontId="59" fillId="0" borderId="20" xfId="6" applyFont="1" applyBorder="1" applyAlignment="1">
      <alignment horizontal="left" vertical="center" wrapText="1" shrinkToFit="1"/>
    </xf>
    <xf numFmtId="0" fontId="59" fillId="0" borderId="21" xfId="6" applyFont="1" applyBorder="1" applyAlignment="1">
      <alignment horizontal="left" vertical="center" wrapText="1" shrinkToFit="1"/>
    </xf>
    <xf numFmtId="0" fontId="60" fillId="0" borderId="9" xfId="6" applyFont="1" applyBorder="1" applyAlignment="1">
      <alignment horizontal="center" vertical="center" wrapText="1" shrinkToFit="1"/>
    </xf>
    <xf numFmtId="0" fontId="60" fillId="0" borderId="20" xfId="6" applyFont="1" applyBorder="1" applyAlignment="1">
      <alignment horizontal="center" vertical="center" wrapText="1" shrinkToFit="1"/>
    </xf>
    <xf numFmtId="0" fontId="60" fillId="0" borderId="21" xfId="6" applyFont="1" applyBorder="1" applyAlignment="1">
      <alignment horizontal="center" vertical="center" wrapText="1" shrinkToFit="1"/>
    </xf>
    <xf numFmtId="57" fontId="59" fillId="0" borderId="9" xfId="6" applyNumberFormat="1" applyFont="1" applyBorder="1" applyAlignment="1">
      <alignment horizontal="left" vertical="center" wrapText="1" shrinkToFit="1"/>
    </xf>
    <xf numFmtId="57" fontId="59" fillId="0" borderId="20" xfId="6" applyNumberFormat="1" applyFont="1" applyBorder="1" applyAlignment="1">
      <alignment horizontal="left" vertical="center" wrapText="1" shrinkToFit="1"/>
    </xf>
    <xf numFmtId="57" fontId="59" fillId="0" borderId="21" xfId="6" applyNumberFormat="1" applyFont="1" applyBorder="1" applyAlignment="1">
      <alignment horizontal="left" vertical="center" wrapText="1" shrinkToFit="1"/>
    </xf>
    <xf numFmtId="0" fontId="60" fillId="7" borderId="9" xfId="6" applyFont="1" applyFill="1" applyBorder="1" applyAlignment="1">
      <alignment horizontal="center" vertical="center" shrinkToFit="1"/>
    </xf>
    <xf numFmtId="0" fontId="60" fillId="7" borderId="21" xfId="6" applyFont="1" applyFill="1" applyBorder="1" applyAlignment="1">
      <alignment horizontal="center" vertical="center" shrinkToFit="1"/>
    </xf>
    <xf numFmtId="0" fontId="60" fillId="0" borderId="9" xfId="6" applyFont="1" applyBorder="1" applyAlignment="1">
      <alignment horizontal="left" vertical="center" wrapText="1" shrinkToFit="1"/>
    </xf>
    <xf numFmtId="0" fontId="60" fillId="0" borderId="20" xfId="6" applyFont="1" applyBorder="1" applyAlignment="1">
      <alignment horizontal="left" vertical="center" wrapText="1" shrinkToFit="1"/>
    </xf>
    <xf numFmtId="0" fontId="60" fillId="0" borderId="21" xfId="6" applyFont="1" applyBorder="1" applyAlignment="1">
      <alignment horizontal="left" vertical="center" wrapText="1" shrinkToFit="1"/>
    </xf>
    <xf numFmtId="0" fontId="59" fillId="0" borderId="9" xfId="6" applyFont="1" applyBorder="1" applyAlignment="1">
      <alignment horizontal="center" vertical="center" wrapText="1" shrinkToFit="1"/>
    </xf>
    <xf numFmtId="0" fontId="59" fillId="0" borderId="20" xfId="6" applyFont="1" applyBorder="1" applyAlignment="1">
      <alignment horizontal="center" vertical="center" wrapText="1" shrinkToFit="1"/>
    </xf>
    <xf numFmtId="0" fontId="59" fillId="0" borderId="21" xfId="6" applyFont="1" applyBorder="1" applyAlignment="1">
      <alignment horizontal="center" vertical="center" wrapText="1" shrinkToFit="1"/>
    </xf>
    <xf numFmtId="0" fontId="3" fillId="0" borderId="9" xfId="6" applyFont="1" applyBorder="1" applyAlignment="1">
      <alignment horizontal="left" vertical="center" shrinkToFit="1"/>
    </xf>
    <xf numFmtId="0" fontId="3" fillId="0" borderId="20" xfId="6" applyFont="1" applyBorder="1" applyAlignment="1">
      <alignment horizontal="left" vertical="center" shrinkToFit="1"/>
    </xf>
    <xf numFmtId="0" fontId="3" fillId="7" borderId="9" xfId="6" applyFont="1" applyFill="1" applyBorder="1" applyAlignment="1">
      <alignment horizontal="center" vertical="center" shrinkToFit="1"/>
    </xf>
    <xf numFmtId="0" fontId="3" fillId="7" borderId="21" xfId="6" applyFont="1" applyFill="1" applyBorder="1" applyAlignment="1">
      <alignment horizontal="center" vertical="center" shrinkToFit="1"/>
    </xf>
    <xf numFmtId="0" fontId="3" fillId="0" borderId="9" xfId="6" applyFont="1" applyBorder="1" applyAlignment="1">
      <alignment horizontal="left" vertical="center" wrapText="1" shrinkToFit="1"/>
    </xf>
    <xf numFmtId="0" fontId="3" fillId="0" borderId="20" xfId="6" applyFont="1" applyBorder="1" applyAlignment="1">
      <alignment horizontal="left" vertical="center" wrapText="1" shrinkToFit="1"/>
    </xf>
    <xf numFmtId="0" fontId="3" fillId="0" borderId="21" xfId="6" applyFont="1" applyBorder="1" applyAlignment="1">
      <alignment horizontal="left" vertical="center" wrapText="1" shrinkToFit="1"/>
    </xf>
    <xf numFmtId="0" fontId="3" fillId="0" borderId="9" xfId="6" applyFont="1" applyBorder="1" applyAlignment="1">
      <alignment horizontal="center" vertical="center" wrapText="1" shrinkToFit="1"/>
    </xf>
    <xf numFmtId="0" fontId="3" fillId="0" borderId="20" xfId="6" applyFont="1" applyBorder="1" applyAlignment="1">
      <alignment horizontal="center" vertical="center" wrapText="1" shrinkToFit="1"/>
    </xf>
    <xf numFmtId="0" fontId="3" fillId="0" borderId="21" xfId="6" applyFont="1" applyBorder="1" applyAlignment="1">
      <alignment horizontal="center" vertical="center" wrapText="1" shrinkToFit="1"/>
    </xf>
    <xf numFmtId="0" fontId="33" fillId="0" borderId="0" xfId="0" applyFont="1" applyAlignment="1">
      <alignment horizontal="center" vertical="center"/>
    </xf>
    <xf numFmtId="0" fontId="33" fillId="0" borderId="9" xfId="9" applyFont="1" applyFill="1" applyBorder="1" applyAlignment="1">
      <alignment horizontal="center" vertical="center" shrinkToFit="1"/>
    </xf>
    <xf numFmtId="0" fontId="33" fillId="0" borderId="20" xfId="9" applyFont="1" applyFill="1" applyBorder="1" applyAlignment="1">
      <alignment horizontal="center" vertical="center" shrinkToFit="1"/>
    </xf>
    <xf numFmtId="0" fontId="33" fillId="0" borderId="21" xfId="9" applyFont="1" applyFill="1" applyBorder="1" applyAlignment="1">
      <alignment horizontal="center" vertical="center" shrinkToFit="1"/>
    </xf>
    <xf numFmtId="0" fontId="33" fillId="0" borderId="9" xfId="0" applyFont="1" applyFill="1" applyBorder="1" applyAlignment="1">
      <alignment horizontal="center" vertical="center" wrapText="1" shrinkToFit="1"/>
    </xf>
    <xf numFmtId="0" fontId="33" fillId="7" borderId="9" xfId="0" applyFont="1" applyFill="1" applyBorder="1" applyAlignment="1">
      <alignment horizontal="center" vertical="center"/>
    </xf>
    <xf numFmtId="0" fontId="33" fillId="7" borderId="21"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33" fillId="0" borderId="0" xfId="0" applyFont="1" applyFill="1" applyBorder="1" applyAlignment="1">
      <alignment horizontal="left" vertical="top" wrapText="1"/>
    </xf>
    <xf numFmtId="0" fontId="10" fillId="0" borderId="0" xfId="0" applyFont="1" applyAlignment="1">
      <alignment vertical="center" wrapText="1" shrinkToFit="1"/>
    </xf>
    <xf numFmtId="0" fontId="10" fillId="0" borderId="0" xfId="0" applyFont="1" applyBorder="1" applyAlignment="1">
      <alignment vertical="center" wrapText="1" shrinkToFit="1"/>
    </xf>
    <xf numFmtId="0" fontId="10" fillId="0" borderId="6" xfId="0" applyFont="1" applyBorder="1" applyAlignment="1">
      <alignment horizontal="center" vertical="center" wrapText="1" shrinkToFit="1"/>
    </xf>
    <xf numFmtId="0" fontId="40" fillId="0" borderId="28" xfId="0" applyFont="1" applyBorder="1" applyAlignment="1">
      <alignment horizontal="center" vertical="top" wrapText="1" shrinkToFit="1"/>
    </xf>
    <xf numFmtId="0" fontId="40" fillId="0" borderId="22" xfId="0" applyFont="1" applyBorder="1" applyAlignment="1">
      <alignment horizontal="center" vertical="top" wrapText="1" shrinkToFit="1"/>
    </xf>
    <xf numFmtId="0" fontId="40" fillId="0" borderId="29" xfId="0" applyFont="1" applyBorder="1" applyAlignment="1">
      <alignment horizontal="center" vertical="top" wrapText="1" shrinkToFit="1"/>
    </xf>
    <xf numFmtId="0" fontId="40" fillId="0" borderId="25" xfId="0" applyFont="1" applyBorder="1" applyAlignment="1">
      <alignment vertical="top" wrapText="1" shrinkToFit="1"/>
    </xf>
    <xf numFmtId="0" fontId="40" fillId="0" borderId="24" xfId="0" applyFont="1" applyBorder="1" applyAlignment="1">
      <alignment vertical="top" wrapText="1" shrinkToFit="1"/>
    </xf>
    <xf numFmtId="0" fontId="40" fillId="0" borderId="0" xfId="0" applyFont="1" applyBorder="1" applyAlignment="1">
      <alignment vertical="top" wrapText="1" shrinkToFit="1"/>
    </xf>
    <xf numFmtId="0" fontId="40" fillId="0" borderId="46" xfId="0" applyFont="1" applyBorder="1" applyAlignment="1">
      <alignment vertical="top" wrapText="1" shrinkToFit="1"/>
    </xf>
    <xf numFmtId="0" fontId="40" fillId="0" borderId="5" xfId="0" applyFont="1" applyBorder="1" applyAlignment="1">
      <alignment vertical="top" wrapText="1" shrinkToFit="1"/>
    </xf>
    <xf numFmtId="0" fontId="40" fillId="0" borderId="23" xfId="0" applyFont="1" applyBorder="1" applyAlignment="1">
      <alignment vertical="top" wrapText="1" shrinkToFit="1"/>
    </xf>
    <xf numFmtId="0" fontId="40" fillId="0" borderId="9"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7" fillId="0" borderId="0" xfId="0" applyFont="1" applyAlignment="1">
      <alignment horizontal="left" vertical="center" wrapText="1" shrinkToFit="1"/>
    </xf>
    <xf numFmtId="0" fontId="40" fillId="0" borderId="9" xfId="0" applyFont="1" applyFill="1" applyBorder="1" applyAlignment="1">
      <alignment vertical="center" wrapText="1" shrinkToFit="1"/>
    </xf>
    <xf numFmtId="0" fontId="40" fillId="0" borderId="20" xfId="0" applyFont="1" applyFill="1" applyBorder="1" applyAlignment="1">
      <alignment vertical="center" wrapText="1" shrinkToFit="1"/>
    </xf>
    <xf numFmtId="0" fontId="40" fillId="0" borderId="21" xfId="0" applyFont="1" applyFill="1" applyBorder="1" applyAlignment="1">
      <alignment vertical="center" wrapText="1" shrinkToFit="1"/>
    </xf>
    <xf numFmtId="0" fontId="43" fillId="3" borderId="9" xfId="0" applyFont="1" applyFill="1" applyBorder="1" applyAlignment="1">
      <alignment vertical="center"/>
    </xf>
    <xf numFmtId="0" fontId="0" fillId="3" borderId="20" xfId="0" applyFont="1" applyFill="1" applyBorder="1" applyAlignment="1">
      <alignment vertical="center"/>
    </xf>
    <xf numFmtId="0" fontId="0" fillId="3" borderId="21" xfId="0" applyFont="1" applyFill="1" applyBorder="1" applyAlignment="1">
      <alignment vertical="center"/>
    </xf>
    <xf numFmtId="0" fontId="42" fillId="0" borderId="0" xfId="0" applyFont="1" applyAlignment="1">
      <alignment vertical="top" wrapText="1" shrinkToFit="1"/>
    </xf>
    <xf numFmtId="0" fontId="42" fillId="0" borderId="46" xfId="0" applyFont="1" applyBorder="1" applyAlignment="1">
      <alignment vertical="top" wrapText="1" shrinkToFit="1"/>
    </xf>
    <xf numFmtId="0" fontId="43" fillId="3" borderId="9" xfId="0" applyFont="1" applyFill="1" applyBorder="1" applyAlignment="1">
      <alignment vertical="center" shrinkToFit="1"/>
    </xf>
    <xf numFmtId="0" fontId="0" fillId="3" borderId="20" xfId="0" applyFont="1" applyFill="1" applyBorder="1" applyAlignment="1">
      <alignment vertical="center" shrinkToFit="1"/>
    </xf>
    <xf numFmtId="0" fontId="0" fillId="3" borderId="21" xfId="0" applyFont="1" applyFill="1" applyBorder="1" applyAlignment="1">
      <alignment vertical="center" shrinkToFit="1"/>
    </xf>
    <xf numFmtId="0" fontId="40" fillId="0" borderId="6" xfId="0" applyFont="1" applyBorder="1" applyAlignment="1">
      <alignment horizontal="center" vertical="center" wrapText="1" shrinkToFit="1"/>
    </xf>
    <xf numFmtId="0" fontId="40" fillId="0" borderId="31"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28" xfId="0" applyFont="1" applyBorder="1" applyAlignment="1">
      <alignment horizontal="center" vertical="center" wrapText="1" shrinkToFit="1"/>
    </xf>
    <xf numFmtId="0" fontId="40" fillId="0" borderId="22" xfId="0" applyFont="1" applyBorder="1" applyAlignment="1">
      <alignment horizontal="center" vertical="center" wrapText="1" shrinkToFit="1"/>
    </xf>
    <xf numFmtId="0" fontId="40" fillId="0" borderId="28" xfId="0" applyFont="1" applyBorder="1" applyAlignment="1">
      <alignment vertical="center" wrapText="1" shrinkToFit="1"/>
    </xf>
    <xf numFmtId="0" fontId="40" fillId="0" borderId="29" xfId="0" applyFont="1" applyBorder="1" applyAlignment="1">
      <alignment vertical="center" wrapText="1" shrinkToFit="1"/>
    </xf>
    <xf numFmtId="0" fontId="40" fillId="0" borderId="9" xfId="0" applyFont="1" applyBorder="1" applyAlignment="1">
      <alignment horizontal="center" vertical="center" wrapText="1" shrinkToFit="1"/>
    </xf>
    <xf numFmtId="179" fontId="40" fillId="0" borderId="64" xfId="0" applyNumberFormat="1" applyFont="1" applyBorder="1" applyAlignment="1">
      <alignment horizontal="center" vertical="center" wrapText="1" shrinkToFit="1"/>
    </xf>
    <xf numFmtId="180" fontId="40" fillId="0" borderId="64" xfId="0" applyNumberFormat="1" applyFont="1" applyBorder="1" applyAlignment="1">
      <alignment horizontal="center" vertical="center" wrapText="1" shrinkToFit="1"/>
    </xf>
    <xf numFmtId="182" fontId="40" fillId="2" borderId="6" xfId="0" applyNumberFormat="1" applyFont="1" applyFill="1" applyBorder="1" applyAlignment="1">
      <alignment horizontal="right" vertical="center" wrapText="1" shrinkToFit="1"/>
    </xf>
    <xf numFmtId="0" fontId="40" fillId="3" borderId="6" xfId="0" applyFont="1" applyFill="1" applyBorder="1" applyAlignment="1">
      <alignment horizontal="right" vertical="center" wrapText="1" shrinkToFit="1"/>
    </xf>
    <xf numFmtId="183" fontId="40" fillId="2" borderId="9" xfId="0" applyNumberFormat="1" applyFont="1" applyFill="1" applyBorder="1" applyAlignment="1">
      <alignment vertical="center" wrapText="1" shrinkToFit="1"/>
    </xf>
    <xf numFmtId="183" fontId="40" fillId="2" borderId="21" xfId="0" applyNumberFormat="1" applyFont="1" applyFill="1" applyBorder="1" applyAlignment="1">
      <alignment vertical="center" wrapText="1" shrinkToFit="1"/>
    </xf>
    <xf numFmtId="0" fontId="40" fillId="3" borderId="9" xfId="0" applyFont="1" applyFill="1" applyBorder="1" applyAlignment="1">
      <alignment vertical="center" wrapText="1" shrinkToFit="1"/>
    </xf>
    <xf numFmtId="0" fontId="40" fillId="3" borderId="21" xfId="0" applyFont="1" applyFill="1" applyBorder="1" applyAlignment="1">
      <alignment vertical="center" wrapText="1" shrinkToFit="1"/>
    </xf>
    <xf numFmtId="0" fontId="40" fillId="0" borderId="17" xfId="0" applyFont="1" applyBorder="1" applyAlignment="1">
      <alignment horizontal="center" vertical="center" wrapText="1" shrinkToFit="1"/>
    </xf>
    <xf numFmtId="0" fontId="40" fillId="0" borderId="29" xfId="0" applyFont="1" applyBorder="1" applyAlignment="1">
      <alignment horizontal="left" vertical="center" wrapText="1" shrinkToFit="1"/>
    </xf>
    <xf numFmtId="0" fontId="40" fillId="0" borderId="5" xfId="0" applyFont="1" applyBorder="1" applyAlignment="1">
      <alignment horizontal="left" vertical="center" wrapText="1" shrinkToFit="1"/>
    </xf>
    <xf numFmtId="0" fontId="40" fillId="0" borderId="23" xfId="0" applyFont="1" applyBorder="1" applyAlignment="1">
      <alignment horizontal="left" vertical="center" wrapText="1" shrinkToFit="1"/>
    </xf>
    <xf numFmtId="0" fontId="40" fillId="0" borderId="25" xfId="0" applyFont="1" applyBorder="1" applyAlignment="1">
      <alignment vertical="center" wrapText="1" shrinkToFit="1"/>
    </xf>
    <xf numFmtId="0" fontId="40" fillId="0" borderId="24" xfId="0" applyFont="1" applyBorder="1" applyAlignment="1">
      <alignment vertical="center" wrapText="1" shrinkToFit="1"/>
    </xf>
    <xf numFmtId="0" fontId="40" fillId="0" borderId="22" xfId="0" applyFont="1" applyBorder="1" applyAlignment="1">
      <alignment vertical="center" wrapText="1" shrinkToFit="1"/>
    </xf>
    <xf numFmtId="0" fontId="40" fillId="0" borderId="0" xfId="0" applyFont="1" applyBorder="1" applyAlignment="1">
      <alignment vertical="center" wrapText="1" shrinkToFit="1"/>
    </xf>
    <xf numFmtId="0" fontId="40" fillId="0" borderId="46" xfId="0" applyFont="1" applyBorder="1" applyAlignment="1">
      <alignment vertical="center" wrapText="1" shrinkToFit="1"/>
    </xf>
    <xf numFmtId="0" fontId="40" fillId="0" borderId="5" xfId="0" applyFont="1" applyBorder="1" applyAlignment="1">
      <alignment vertical="center" wrapText="1" shrinkToFit="1"/>
    </xf>
    <xf numFmtId="0" fontId="40" fillId="0" borderId="23" xfId="0" applyFont="1" applyBorder="1" applyAlignment="1">
      <alignment vertical="center" wrapText="1" shrinkToFit="1"/>
    </xf>
    <xf numFmtId="0" fontId="40" fillId="0" borderId="17" xfId="0" applyFont="1" applyBorder="1" applyAlignment="1">
      <alignment horizontal="center" vertical="top" wrapText="1" shrinkToFit="1" readingOrder="2"/>
    </xf>
    <xf numFmtId="0" fontId="40" fillId="0" borderId="6" xfId="0" applyFont="1" applyBorder="1" applyAlignment="1">
      <alignment horizontal="center" vertical="top" shrinkToFit="1" readingOrder="2"/>
    </xf>
    <xf numFmtId="0" fontId="40" fillId="0" borderId="31" xfId="0" applyFont="1" applyBorder="1" applyAlignment="1">
      <alignment horizontal="center" vertical="top" wrapText="1" shrinkToFit="1"/>
    </xf>
    <xf numFmtId="0" fontId="40" fillId="0" borderId="17" xfId="0" applyFont="1" applyBorder="1" applyAlignment="1">
      <alignment horizontal="center" vertical="top" wrapText="1" shrinkToFit="1"/>
    </xf>
    <xf numFmtId="0" fontId="40" fillId="0" borderId="28" xfId="0" applyFont="1" applyBorder="1" applyAlignment="1">
      <alignment vertical="top" wrapText="1" shrinkToFit="1"/>
    </xf>
    <xf numFmtId="0" fontId="40" fillId="0" borderId="29" xfId="0" applyFont="1" applyBorder="1" applyAlignment="1">
      <alignment vertical="top" wrapText="1" shrinkToFit="1"/>
    </xf>
    <xf numFmtId="0" fontId="10" fillId="0" borderId="0" xfId="0" applyFont="1" applyAlignment="1">
      <alignment horizontal="left" vertical="center" wrapText="1" shrinkToFit="1"/>
    </xf>
    <xf numFmtId="0" fontId="39" fillId="0" borderId="58" xfId="0" applyFont="1" applyFill="1" applyBorder="1" applyAlignment="1">
      <alignment horizontal="center" vertical="center" wrapText="1"/>
    </xf>
    <xf numFmtId="0" fontId="39" fillId="0" borderId="19"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53" xfId="0" applyFont="1" applyFill="1" applyBorder="1" applyAlignment="1">
      <alignment horizontal="center" vertical="center"/>
    </xf>
    <xf numFmtId="0" fontId="39" fillId="0" borderId="61"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63" xfId="0" applyFont="1" applyFill="1" applyBorder="1" applyAlignment="1">
      <alignment horizontal="center" vertical="center"/>
    </xf>
    <xf numFmtId="0" fontId="39" fillId="0" borderId="19" xfId="0" applyFont="1" applyFill="1" applyBorder="1" applyAlignment="1">
      <alignment horizontal="center" vertical="center" wrapText="1"/>
    </xf>
    <xf numFmtId="0" fontId="39" fillId="0" borderId="59" xfId="0" applyFont="1" applyFill="1" applyBorder="1" applyAlignment="1">
      <alignment horizontal="center" vertical="center" wrapText="1"/>
    </xf>
    <xf numFmtId="0" fontId="39" fillId="0" borderId="60"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2" xfId="0" applyFont="1" applyFill="1" applyBorder="1" applyAlignment="1">
      <alignment horizontal="center" vertical="center" wrapText="1"/>
    </xf>
    <xf numFmtId="0" fontId="39" fillId="0" borderId="63" xfId="0" applyFont="1" applyFill="1" applyBorder="1" applyAlignment="1">
      <alignment horizontal="center" vertical="center" wrapText="1"/>
    </xf>
  </cellXfs>
  <cellStyles count="16">
    <cellStyle name="パーセント 2" xfId="1"/>
    <cellStyle name="ハイパーリンク 2" xfId="2"/>
    <cellStyle name="桁区切り" xfId="3" builtinId="6"/>
    <cellStyle name="桁区切り 2" xfId="4"/>
    <cellStyle name="標準" xfId="0" builtinId="0"/>
    <cellStyle name="標準 16" xfId="5"/>
    <cellStyle name="標準 2" xfId="6"/>
    <cellStyle name="標準 2 2" xfId="7"/>
    <cellStyle name="標準 2 3" xfId="8"/>
    <cellStyle name="標準 3" xfId="9"/>
    <cellStyle name="標準 3 2" xfId="10"/>
    <cellStyle name="標準 4" xfId="11"/>
    <cellStyle name="標準 5" xfId="12"/>
    <cellStyle name="標準 6" xfId="13"/>
    <cellStyle name="標準 7" xfId="14"/>
    <cellStyle name="標準 8"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１⇒コース№・訓練科名は企画提案説明書</a:t>
          </a:r>
          <a:r>
            <a:rPr kumimoji="1" lang="en-US" altLang="ja-JP" sz="1100" b="0" i="0" u="none">
              <a:latin typeface="+mn-ea"/>
              <a:ea typeface="+mn-ea"/>
            </a:rPr>
            <a:t>3-1</a:t>
          </a:r>
          <a:r>
            <a:rPr kumimoji="1" lang="ja-JP" altLang="en-US" sz="1100" b="0" i="0" u="none">
              <a:latin typeface="+mn-ea"/>
              <a:ea typeface="+mn-ea"/>
            </a:rPr>
            <a:t>を参照の上、記入してください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にチェック印を記入して下さい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47</xdr:col>
      <xdr:colOff>246529</xdr:colOff>
      <xdr:row>30</xdr:row>
      <xdr:rowOff>78441</xdr:rowOff>
    </xdr:to>
    <xdr:sp macro="" textlink="">
      <xdr:nvSpPr>
        <xdr:cNvPr id="3" name="テキスト ボックス 2"/>
        <xdr:cNvSpPr txBox="1"/>
      </xdr:nvSpPr>
      <xdr:spPr>
        <a:xfrm>
          <a:off x="7232915" y="3880851"/>
          <a:ext cx="5996189" cy="29127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e</a:t>
          </a:r>
          <a:r>
            <a:rPr lang="ja-JP" altLang="ja-JP" sz="1100" b="0" i="0">
              <a:solidFill>
                <a:srgbClr val="FF0000"/>
              </a:solidFill>
              <a:effectLst/>
              <a:latin typeface="+mn-lt"/>
              <a:ea typeface="+mn-ea"/>
              <a:cs typeface="+mn-cs"/>
            </a:rPr>
            <a:t>ラーニングコースを実施する場合</a:t>
          </a:r>
          <a:r>
            <a:rPr lang="ja-JP" altLang="en-US" sz="1100" b="0" i="0">
              <a:solidFill>
                <a:srgbClr val="FF0000"/>
              </a:solidFill>
              <a:effectLst/>
              <a:latin typeface="+mn-lt"/>
              <a:ea typeface="+mn-ea"/>
              <a:cs typeface="+mn-cs"/>
            </a:rPr>
            <a:t>、</a:t>
          </a:r>
          <a:r>
            <a:rPr lang="ja-JP" altLang="ja-JP" sz="1100" b="0" i="0">
              <a:solidFill>
                <a:srgbClr val="FF0000"/>
              </a:solidFill>
              <a:effectLst/>
              <a:latin typeface="+mn-lt"/>
              <a:ea typeface="+mn-ea"/>
              <a:cs typeface="+mn-cs"/>
            </a:rPr>
            <a:t>システム等の諸元・パンフレット等があれば写し等</a:t>
          </a:r>
          <a:endParaRPr lang="ja-JP" altLang="ja-JP">
            <a:solidFill>
              <a:srgbClr val="FF0000"/>
            </a:solidFill>
            <a:effectLst/>
          </a:endParaRPr>
        </a:p>
        <a:p>
          <a:r>
            <a:rPr lang="ja-JP" altLang="ja-JP" sz="1100" b="0" i="0">
              <a:solidFill>
                <a:srgbClr val="FF0000"/>
              </a:solidFill>
              <a:effectLst/>
              <a:latin typeface="+mn-lt"/>
              <a:ea typeface="+mn-ea"/>
              <a:cs typeface="+mn-cs"/>
            </a:rPr>
            <a:t>　　　　を添付すること</a:t>
          </a:r>
          <a:endParaRPr lang="ja-JP" altLang="ja-JP">
            <a:solidFill>
              <a:srgbClr val="FF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認可外保育施設については「許可外保育施設指導監督基準を満たす旨の証明書」（写）</a:t>
          </a: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31698</xdr:colOff>
      <xdr:row>3</xdr:row>
      <xdr:rowOff>42327</xdr:rowOff>
    </xdr:from>
    <xdr:to>
      <xdr:col>41</xdr:col>
      <xdr:colOff>233082</xdr:colOff>
      <xdr:row>4</xdr:row>
      <xdr:rowOff>224678</xdr:rowOff>
    </xdr:to>
    <xdr:sp macro="" textlink="">
      <xdr:nvSpPr>
        <xdr:cNvPr id="4" name="テキスト ボックス 3"/>
        <xdr:cNvSpPr txBox="1"/>
      </xdr:nvSpPr>
      <xdr:spPr>
        <a:xfrm>
          <a:off x="7213548" y="670977"/>
          <a:ext cx="4344759" cy="4204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を記入して下さい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所在、事業者名、代表者名を記入の上、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15</xdr:row>
      <xdr:rowOff>171450</xdr:rowOff>
    </xdr:from>
    <xdr:to>
      <xdr:col>45</xdr:col>
      <xdr:colOff>82260</xdr:colOff>
      <xdr:row>22</xdr:row>
      <xdr:rowOff>257175</xdr:rowOff>
    </xdr:to>
    <xdr:sp macro="" textlink="">
      <xdr:nvSpPr>
        <xdr:cNvPr id="2" name="テキスト ボックス 1"/>
        <xdr:cNvSpPr txBox="1"/>
      </xdr:nvSpPr>
      <xdr:spPr>
        <a:xfrm>
          <a:off x="7305674" y="4600575"/>
          <a:ext cx="5206711" cy="21526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使用教材の合計額は、企画提案説明書２の各仕様書に記載の通りとします</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３か月訓練⇒概ね</a:t>
          </a:r>
          <a:r>
            <a:rPr kumimoji="1" lang="en-US" altLang="ja-JP" sz="1100" b="1" i="0" u="sng">
              <a:solidFill>
                <a:sysClr val="windowText" lastClr="000000"/>
              </a:solidFill>
              <a:latin typeface="+mn-ea"/>
              <a:ea typeface="+mn-ea"/>
            </a:rPr>
            <a:t>15,000</a:t>
          </a:r>
          <a:r>
            <a:rPr kumimoji="1" lang="ja-JP" altLang="en-US" sz="1100" b="1" i="0" u="sng">
              <a:solidFill>
                <a:sysClr val="windowText" lastClr="000000"/>
              </a:solidFill>
              <a:latin typeface="+mn-ea"/>
              <a:ea typeface="+mn-ea"/>
            </a:rPr>
            <a:t>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６か月訓練⇒概ね</a:t>
          </a:r>
          <a:r>
            <a:rPr kumimoji="1" lang="en-US" altLang="ja-JP" sz="1100" b="1" i="0" u="sng">
              <a:solidFill>
                <a:sysClr val="windowText" lastClr="000000"/>
              </a:solidFill>
              <a:latin typeface="+mn-ea"/>
              <a:ea typeface="+mn-ea"/>
            </a:rPr>
            <a:t>30,000</a:t>
          </a:r>
          <a:r>
            <a:rPr kumimoji="1" lang="ja-JP" altLang="en-US" sz="1100" b="1" i="0" u="sng">
              <a:solidFill>
                <a:sysClr val="windowText" lastClr="000000"/>
              </a:solidFill>
              <a:latin typeface="+mn-ea"/>
              <a:ea typeface="+mn-ea"/>
            </a:rPr>
            <a:t>円（外税）程度）</a:t>
          </a:r>
          <a:endParaRPr kumimoji="1" lang="en-US" altLang="ja-JP" sz="1100" b="0" i="0" u="none" strike="sng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180975</xdr:colOff>
      <xdr:row>2</xdr:row>
      <xdr:rowOff>171450</xdr:rowOff>
    </xdr:from>
    <xdr:to>
      <xdr:col>35</xdr:col>
      <xdr:colOff>75080</xdr:colOff>
      <xdr:row>5</xdr:row>
      <xdr:rowOff>119901</xdr:rowOff>
    </xdr:to>
    <xdr:sp macro="" textlink="">
      <xdr:nvSpPr>
        <xdr:cNvPr id="2" name="テキスト ボックス 1"/>
        <xdr:cNvSpPr txBox="1"/>
      </xdr:nvSpPr>
      <xdr:spPr>
        <a:xfrm>
          <a:off x="6410325" y="685800"/>
          <a:ext cx="1722905" cy="71997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endParaRPr kumimoji="1" lang="en-US" altLang="ja-JP" sz="1000"/>
        </a:p>
        <a:p>
          <a:pPr>
            <a:lnSpc>
              <a:spcPts val="1000"/>
            </a:lnSpc>
          </a:pPr>
          <a:r>
            <a:rPr kumimoji="1" lang="ja-JP" altLang="en-US" sz="1000"/>
            <a:t>訓練開始前及び訓練修了後はグレーで塗り潰してください。</a:t>
          </a:r>
        </a:p>
      </xdr:txBody>
    </xdr:sp>
    <xdr:clientData/>
  </xdr:twoCellAnchor>
  <xdr:twoCellAnchor>
    <xdr:from>
      <xdr:col>36</xdr:col>
      <xdr:colOff>51545</xdr:colOff>
      <xdr:row>7</xdr:row>
      <xdr:rowOff>76200</xdr:rowOff>
    </xdr:from>
    <xdr:to>
      <xdr:col>46</xdr:col>
      <xdr:colOff>168088</xdr:colOff>
      <xdr:row>13</xdr:row>
      <xdr:rowOff>247650</xdr:rowOff>
    </xdr:to>
    <xdr:sp macro="" textlink="">
      <xdr:nvSpPr>
        <xdr:cNvPr id="3" name="テキスト ボックス 2"/>
        <xdr:cNvSpPr txBox="1"/>
      </xdr:nvSpPr>
      <xdr:spPr>
        <a:xfrm>
          <a:off x="8338295" y="1876425"/>
          <a:ext cx="2402543" cy="171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000" b="0">
              <a:solidFill>
                <a:sysClr val="windowText" lastClr="000000"/>
              </a:solidFill>
            </a:rPr>
            <a:t>※</a:t>
          </a:r>
          <a:r>
            <a:rPr kumimoji="1" lang="ja-JP" altLang="en-US" sz="1000" b="0">
              <a:solidFill>
                <a:sysClr val="windowText" lastClr="000000"/>
              </a:solidFill>
            </a:rPr>
            <a:t>記載の注意</a:t>
          </a:r>
          <a:endParaRPr kumimoji="1" lang="en-US" altLang="ja-JP" sz="1000" b="0">
            <a:solidFill>
              <a:sysClr val="windowText" lastClr="000000"/>
            </a:solidFill>
          </a:endParaRPr>
        </a:p>
        <a:p>
          <a:pPr>
            <a:lnSpc>
              <a:spcPts val="1300"/>
            </a:lnSpc>
          </a:pPr>
          <a:r>
            <a:rPr kumimoji="1" lang="ja-JP" altLang="en-US" sz="1000" b="0" u="sng">
              <a:solidFill>
                <a:srgbClr val="0070C0"/>
              </a:solidFill>
            </a:rPr>
            <a:t>土曜日は青字</a:t>
          </a:r>
          <a:r>
            <a:rPr kumimoji="1" lang="ja-JP" altLang="en-US" sz="1000" b="0">
              <a:solidFill>
                <a:sysClr val="windowText" lastClr="000000"/>
              </a:solidFill>
            </a:rPr>
            <a:t>、</a:t>
          </a:r>
          <a:r>
            <a:rPr kumimoji="1" lang="ja-JP" altLang="en-US" sz="1000" b="0" u="sng">
              <a:solidFill>
                <a:srgbClr val="FF0000"/>
              </a:solidFill>
            </a:rPr>
            <a:t>日曜日・祝日は赤字</a:t>
          </a:r>
          <a:endParaRPr kumimoji="1" lang="en-US" altLang="ja-JP" sz="1000" b="0" u="sng">
            <a:solidFill>
              <a:srgbClr val="FF0000"/>
            </a:solidFill>
          </a:endParaRPr>
        </a:p>
        <a:p>
          <a:pPr>
            <a:lnSpc>
              <a:spcPts val="1300"/>
            </a:lnSpc>
          </a:pPr>
          <a:r>
            <a:rPr kumimoji="1" lang="ja-JP" altLang="en-US" sz="1000" b="0">
              <a:solidFill>
                <a:sysClr val="windowText" lastClr="000000"/>
              </a:solidFill>
            </a:rPr>
            <a:t>で表記すること。</a:t>
          </a:r>
          <a:endParaRPr kumimoji="1" lang="en-US" altLang="ja-JP" sz="1000" b="0">
            <a:solidFill>
              <a:sysClr val="windowText" lastClr="000000"/>
            </a:solidFill>
          </a:endParaRPr>
        </a:p>
        <a:p>
          <a:pPr>
            <a:lnSpc>
              <a:spcPts val="1300"/>
            </a:lnSpc>
          </a:pPr>
          <a:endParaRPr kumimoji="1" lang="en-US" altLang="ja-JP" sz="1000" b="0">
            <a:solidFill>
              <a:sysClr val="windowText" lastClr="000000"/>
            </a:solidFill>
          </a:endParaRPr>
        </a:p>
        <a:p>
          <a:pPr>
            <a:lnSpc>
              <a:spcPts val="1300"/>
            </a:lnSpc>
          </a:pPr>
          <a:r>
            <a:rPr kumimoji="1" lang="en-US" altLang="ja-JP" sz="1000" b="0">
              <a:solidFill>
                <a:sysClr val="windowText" lastClr="000000"/>
              </a:solidFill>
            </a:rPr>
            <a:t>8/13</a:t>
          </a:r>
          <a:r>
            <a:rPr kumimoji="1" lang="ja-JP" altLang="en-US" sz="1000" b="0">
              <a:solidFill>
                <a:sysClr val="windowText" lastClr="000000"/>
              </a:solidFill>
            </a:rPr>
            <a:t>～</a:t>
          </a:r>
          <a:r>
            <a:rPr kumimoji="1" lang="en-US" altLang="ja-JP" sz="1000" b="0">
              <a:solidFill>
                <a:sysClr val="windowText" lastClr="000000"/>
              </a:solidFill>
            </a:rPr>
            <a:t>15</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300"/>
            </a:lnSpc>
          </a:pPr>
          <a:r>
            <a:rPr kumimoji="1" lang="ja-JP" altLang="en-US" sz="1000" b="0">
              <a:solidFill>
                <a:sysClr val="windowText" lastClr="000000"/>
              </a:solidFill>
            </a:rPr>
            <a:t>　➡</a:t>
          </a:r>
          <a:r>
            <a:rPr kumimoji="1" lang="ja-JP" altLang="en-US" sz="1000" b="0">
              <a:solidFill>
                <a:srgbClr val="FF0000"/>
              </a:solidFill>
            </a:rPr>
            <a:t>お盆休み</a:t>
          </a:r>
          <a:endParaRPr kumimoji="1" lang="en-US" altLang="ja-JP" sz="1000" b="0">
            <a:solidFill>
              <a:srgbClr val="FF0000"/>
            </a:solidFill>
          </a:endParaRPr>
        </a:p>
        <a:p>
          <a:pPr>
            <a:lnSpc>
              <a:spcPts val="1100"/>
            </a:lnSpc>
          </a:pPr>
          <a:r>
            <a:rPr kumimoji="1" lang="en-US" altLang="ja-JP" sz="1000" b="0">
              <a:solidFill>
                <a:sysClr val="windowText" lastClr="000000"/>
              </a:solidFill>
            </a:rPr>
            <a:t>12/29</a:t>
          </a:r>
          <a:r>
            <a:rPr kumimoji="1" lang="ja-JP" altLang="en-US" sz="1000" b="0">
              <a:solidFill>
                <a:sysClr val="windowText" lastClr="000000"/>
              </a:solidFill>
            </a:rPr>
            <a:t>～</a:t>
          </a:r>
          <a:r>
            <a:rPr kumimoji="1" lang="en-US" altLang="ja-JP" sz="1000" b="0">
              <a:solidFill>
                <a:sysClr val="windowText" lastClr="000000"/>
              </a:solidFill>
            </a:rPr>
            <a:t>1/3</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100"/>
            </a:lnSpc>
          </a:pPr>
          <a:r>
            <a:rPr kumimoji="1" lang="ja-JP" altLang="en-US" sz="1000" b="0">
              <a:solidFill>
                <a:sysClr val="windowText" lastClr="000000"/>
              </a:solidFill>
            </a:rPr>
            <a:t>　➡</a:t>
          </a:r>
          <a:r>
            <a:rPr kumimoji="1" lang="ja-JP" altLang="en-US" sz="1000" b="0">
              <a:solidFill>
                <a:srgbClr val="FF0000"/>
              </a:solidFill>
            </a:rPr>
            <a:t>年末年始</a:t>
          </a:r>
          <a:endParaRPr kumimoji="1" lang="en-US" altLang="ja-JP" sz="1000" b="0">
            <a:solidFill>
              <a:srgbClr val="FF0000"/>
            </a:solidFill>
          </a:endParaRPr>
        </a:p>
        <a:p>
          <a:pPr>
            <a:lnSpc>
              <a:spcPts val="1100"/>
            </a:lnSpc>
          </a:pPr>
          <a:r>
            <a:rPr kumimoji="1" lang="ja-JP" altLang="en-US" sz="1000" b="0">
              <a:solidFill>
                <a:sysClr val="windowText" lastClr="000000"/>
              </a:solidFill>
            </a:rPr>
            <a:t>と</a:t>
          </a:r>
          <a:r>
            <a:rPr kumimoji="1" lang="ja-JP" altLang="en-US" sz="1000" b="0" u="sng">
              <a:solidFill>
                <a:srgbClr val="FF0000"/>
              </a:solidFill>
            </a:rPr>
            <a:t>赤字</a:t>
          </a:r>
          <a:r>
            <a:rPr kumimoji="1" lang="ja-JP" altLang="en-US" sz="1000" b="0">
              <a:solidFill>
                <a:sysClr val="windowText" lastClr="000000"/>
              </a:solidFill>
            </a:rPr>
            <a:t>で入力すること。</a:t>
          </a:r>
        </a:p>
      </xdr:txBody>
    </xdr:sp>
    <xdr:clientData/>
  </xdr:twoCellAnchor>
  <xdr:twoCellAnchor>
    <xdr:from>
      <xdr:col>0</xdr:col>
      <xdr:colOff>38097</xdr:colOff>
      <xdr:row>24</xdr:row>
      <xdr:rowOff>57978</xdr:rowOff>
    </xdr:from>
    <xdr:to>
      <xdr:col>12</xdr:col>
      <xdr:colOff>33616</xdr:colOff>
      <xdr:row>27</xdr:row>
      <xdr:rowOff>201706</xdr:rowOff>
    </xdr:to>
    <xdr:sp macro="" textlink="">
      <xdr:nvSpPr>
        <xdr:cNvPr id="4" name="テキスト ボックス 3"/>
        <xdr:cNvSpPr txBox="1"/>
      </xdr:nvSpPr>
      <xdr:spPr>
        <a:xfrm>
          <a:off x="38097" y="6230178"/>
          <a:ext cx="2738719" cy="9152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算定基礎月とは、訓練開始日又はそれに応当する日から翌月の応当する日の前日までの区切られた各々の</a:t>
          </a:r>
          <a:r>
            <a:rPr kumimoji="1" lang="en-US" altLang="ja-JP" sz="1000">
              <a:solidFill>
                <a:sysClr val="windowText" lastClr="000000"/>
              </a:solidFill>
            </a:rPr>
            <a:t>1</a:t>
          </a:r>
          <a:r>
            <a:rPr kumimoji="1" lang="ja-JP" altLang="en-US" sz="1000">
              <a:solidFill>
                <a:sysClr val="windowText" lastClr="000000"/>
              </a:solidFill>
            </a:rPr>
            <a:t>か月</a:t>
          </a:r>
          <a:r>
            <a:rPr kumimoji="1" lang="ja-JP" altLang="en-US" sz="1000"/>
            <a:t>間のこと。</a:t>
          </a:r>
        </a:p>
      </xdr:txBody>
    </xdr:sp>
    <xdr:clientData/>
  </xdr:twoCellAnchor>
  <xdr:twoCellAnchor>
    <xdr:from>
      <xdr:col>36</xdr:col>
      <xdr:colOff>47064</xdr:colOff>
      <xdr:row>17</xdr:row>
      <xdr:rowOff>250824</xdr:rowOff>
    </xdr:from>
    <xdr:to>
      <xdr:col>46</xdr:col>
      <xdr:colOff>161925</xdr:colOff>
      <xdr:row>23</xdr:row>
      <xdr:rowOff>219075</xdr:rowOff>
    </xdr:to>
    <xdr:sp macro="" textlink="">
      <xdr:nvSpPr>
        <xdr:cNvPr id="5" name="テキスト ボックス 4"/>
        <xdr:cNvSpPr txBox="1"/>
      </xdr:nvSpPr>
      <xdr:spPr>
        <a:xfrm>
          <a:off x="8333814" y="4622799"/>
          <a:ext cx="2400861" cy="151130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solidFill>
                <a:sysClr val="windowText" lastClr="000000"/>
              </a:solidFill>
            </a:rPr>
            <a:t>１か月当たり１００時間以上の訓練を実施すること。</a:t>
          </a:r>
          <a:r>
            <a:rPr kumimoji="1" lang="ja-JP" altLang="en-US" sz="1000">
              <a:solidFill>
                <a:srgbClr val="FF0000"/>
              </a:solidFill>
            </a:rPr>
            <a:t>（祝日、お盆及び年末年始の休校日が該当することにより１００時間未満となる場合を除く。）</a:t>
          </a:r>
        </a:p>
        <a:p>
          <a:pPr>
            <a:lnSpc>
              <a:spcPts val="800"/>
            </a:lnSpc>
          </a:pPr>
          <a:endParaRPr kumimoji="1" lang="en-US" altLang="ja-JP" sz="1000"/>
        </a:p>
        <a:p>
          <a:pPr>
            <a:lnSpc>
              <a:spcPts val="800"/>
            </a:lnSpc>
          </a:pPr>
          <a:r>
            <a:rPr kumimoji="1" lang="ja-JP" altLang="en-US" sz="1000"/>
            <a:t>入校式と修了式は訓練時間に含めないこと。</a:t>
          </a:r>
          <a:endParaRPr kumimoji="1" lang="en-US" altLang="ja-JP" sz="1000"/>
        </a:p>
        <a:p>
          <a:pPr>
            <a:lnSpc>
              <a:spcPts val="900"/>
            </a:lnSpc>
          </a:pPr>
          <a:endParaRPr kumimoji="1" lang="en-US" altLang="ja-JP" sz="1000"/>
        </a:p>
        <a:p>
          <a:pPr>
            <a:lnSpc>
              <a:spcPts val="1000"/>
            </a:lnSpc>
          </a:pPr>
          <a:r>
            <a:rPr kumimoji="1" lang="ja-JP" altLang="en-US" sz="1000" b="1"/>
            <a:t>別紙</a:t>
          </a:r>
          <a:r>
            <a:rPr kumimoji="1" lang="en-US" altLang="ja-JP" sz="1000" b="1"/>
            <a:t>1</a:t>
          </a:r>
          <a:r>
            <a:rPr kumimoji="1" lang="ja-JP" altLang="en-US" sz="1000" b="1"/>
            <a:t>：カリキュラムの総訓練時間と</a:t>
          </a:r>
          <a:endParaRPr kumimoji="1" lang="en-US" altLang="ja-JP" sz="1000" b="1"/>
        </a:p>
        <a:p>
          <a:pPr>
            <a:lnSpc>
              <a:spcPts val="800"/>
            </a:lnSpc>
          </a:pPr>
          <a:r>
            <a:rPr kumimoji="1" lang="ja-JP" altLang="en-US" sz="1000" b="1"/>
            <a:t>一致していること。</a:t>
          </a:r>
        </a:p>
      </xdr:txBody>
    </xdr:sp>
    <xdr:clientData/>
  </xdr:twoCellAnchor>
  <xdr:twoCellAnchor>
    <xdr:from>
      <xdr:col>24</xdr:col>
      <xdr:colOff>219075</xdr:colOff>
      <xdr:row>4</xdr:row>
      <xdr:rowOff>228600</xdr:rowOff>
    </xdr:from>
    <xdr:to>
      <xdr:col>27</xdr:col>
      <xdr:colOff>171450</xdr:colOff>
      <xdr:row>5</xdr:row>
      <xdr:rowOff>209550</xdr:rowOff>
    </xdr:to>
    <xdr:cxnSp macro="">
      <xdr:nvCxnSpPr>
        <xdr:cNvPr id="6" name="直線矢印コネクタ 5"/>
        <xdr:cNvCxnSpPr/>
      </xdr:nvCxnSpPr>
      <xdr:spPr>
        <a:xfrm flipH="1">
          <a:off x="5762625" y="1257300"/>
          <a:ext cx="638175" cy="2381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104777</xdr:colOff>
      <xdr:row>21</xdr:row>
      <xdr:rowOff>224118</xdr:rowOff>
    </xdr:from>
    <xdr:to>
      <xdr:col>36</xdr:col>
      <xdr:colOff>112059</xdr:colOff>
      <xdr:row>23</xdr:row>
      <xdr:rowOff>95250</xdr:rowOff>
    </xdr:to>
    <xdr:cxnSp macro="">
      <xdr:nvCxnSpPr>
        <xdr:cNvPr id="8" name="直線矢印コネクタ 7"/>
        <xdr:cNvCxnSpPr/>
      </xdr:nvCxnSpPr>
      <xdr:spPr>
        <a:xfrm flipH="1">
          <a:off x="7500659" y="5636559"/>
          <a:ext cx="679635" cy="38660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140804</xdr:colOff>
      <xdr:row>20</xdr:row>
      <xdr:rowOff>12219</xdr:rowOff>
    </xdr:from>
    <xdr:to>
      <xdr:col>2</xdr:col>
      <xdr:colOff>127138</xdr:colOff>
      <xdr:row>24</xdr:row>
      <xdr:rowOff>49696</xdr:rowOff>
    </xdr:to>
    <xdr:cxnSp macro="">
      <xdr:nvCxnSpPr>
        <xdr:cNvPr id="9" name="直線矢印コネクタ 8"/>
        <xdr:cNvCxnSpPr/>
      </xdr:nvCxnSpPr>
      <xdr:spPr>
        <a:xfrm flipV="1">
          <a:off x="372717" y="5147436"/>
          <a:ext cx="218247" cy="106452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133594</xdr:colOff>
      <xdr:row>24</xdr:row>
      <xdr:rowOff>58550</xdr:rowOff>
    </xdr:from>
    <xdr:to>
      <xdr:col>24</xdr:col>
      <xdr:colOff>157686</xdr:colOff>
      <xdr:row>27</xdr:row>
      <xdr:rowOff>192935</xdr:rowOff>
    </xdr:to>
    <xdr:sp macro="" textlink="">
      <xdr:nvSpPr>
        <xdr:cNvPr id="10" name="テキスト ボックス 9"/>
        <xdr:cNvSpPr txBox="1"/>
      </xdr:nvSpPr>
      <xdr:spPr>
        <a:xfrm>
          <a:off x="2823006" y="6244197"/>
          <a:ext cx="2713504" cy="907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算定基礎日数とは、算定基礎月の総日数から日曜、国民の祝日及び訓練実施施設が定める休日を差し引いた訓練実施日数のこと。</a:t>
          </a:r>
        </a:p>
      </xdr:txBody>
    </xdr:sp>
    <xdr:clientData/>
  </xdr:twoCellAnchor>
  <xdr:twoCellAnchor>
    <xdr:from>
      <xdr:col>19</xdr:col>
      <xdr:colOff>156883</xdr:colOff>
      <xdr:row>23</xdr:row>
      <xdr:rowOff>9525</xdr:rowOff>
    </xdr:from>
    <xdr:to>
      <xdr:col>19</xdr:col>
      <xdr:colOff>180975</xdr:colOff>
      <xdr:row>24</xdr:row>
      <xdr:rowOff>56029</xdr:rowOff>
    </xdr:to>
    <xdr:cxnSp macro="">
      <xdr:nvCxnSpPr>
        <xdr:cNvPr id="11" name="直線矢印コネクタ 10"/>
        <xdr:cNvCxnSpPr/>
      </xdr:nvCxnSpPr>
      <xdr:spPr>
        <a:xfrm flipV="1">
          <a:off x="4538383" y="5924550"/>
          <a:ext cx="24092" cy="30367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20731</xdr:colOff>
      <xdr:row>24</xdr:row>
      <xdr:rowOff>25774</xdr:rowOff>
    </xdr:from>
    <xdr:to>
      <xdr:col>46</xdr:col>
      <xdr:colOff>161631</xdr:colOff>
      <xdr:row>27</xdr:row>
      <xdr:rowOff>205068</xdr:rowOff>
    </xdr:to>
    <xdr:sp macro="" textlink="">
      <xdr:nvSpPr>
        <xdr:cNvPr id="23" name="テキスト ボックス 22"/>
        <xdr:cNvSpPr txBox="1"/>
      </xdr:nvSpPr>
      <xdr:spPr>
        <a:xfrm>
          <a:off x="5792881" y="6197974"/>
          <a:ext cx="4941500" cy="95081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0">
              <a:solidFill>
                <a:sysClr val="windowText" lastClr="000000"/>
              </a:solidFill>
            </a:rPr>
            <a:t>※</a:t>
          </a:r>
          <a:r>
            <a:rPr kumimoji="1" lang="ja-JP" altLang="en-US" sz="1000" b="0">
              <a:solidFill>
                <a:sysClr val="windowText" lastClr="000000"/>
              </a:solidFill>
            </a:rPr>
            <a:t>訓練修了１か月前を目処に、就職活動日を平日に２日以上設定すること。</a:t>
          </a:r>
        </a:p>
        <a:p>
          <a:pPr>
            <a:lnSpc>
              <a:spcPts val="1100"/>
            </a:lnSpc>
          </a:pPr>
          <a:r>
            <a:rPr kumimoji="1" lang="ja-JP" altLang="en-US" sz="1000" b="0">
              <a:solidFill>
                <a:sysClr val="windowText" lastClr="000000"/>
              </a:solidFill>
            </a:rPr>
            <a:t>うち１日は、企画提案説明書３－１に記載の「就職相談日」に設定し、就職が決まっていない訓練受講者を職業安定所へ誘導し、職業相談を受けさせること。ただし、就職活動日は、訓練実施日には含めないこと。（</a:t>
          </a:r>
          <a:r>
            <a:rPr kumimoji="1" lang="ja-JP" altLang="en-US" sz="1000" b="0" u="sng">
              <a:solidFill>
                <a:sysClr val="windowText" lastClr="000000"/>
              </a:solidFill>
            </a:rPr>
            <a:t>就職活動日・相談日は黄塗り</a:t>
          </a:r>
          <a:r>
            <a:rPr kumimoji="1" lang="ja-JP" altLang="en-US" sz="1000" b="0">
              <a:solidFill>
                <a:sysClr val="windowText" lastClr="000000"/>
              </a:solidFill>
            </a:rPr>
            <a:t>）</a:t>
          </a:r>
          <a:endParaRPr kumimoji="1" lang="ja-JP" altLang="en-US" sz="1000" b="1">
            <a:solidFill>
              <a:sysClr val="windowText" lastClr="000000"/>
            </a:solidFill>
          </a:endParaRPr>
        </a:p>
      </xdr:txBody>
    </xdr:sp>
    <xdr:clientData/>
  </xdr:twoCellAnchor>
  <xdr:twoCellAnchor>
    <xdr:from>
      <xdr:col>36</xdr:col>
      <xdr:colOff>50500</xdr:colOff>
      <xdr:row>0</xdr:row>
      <xdr:rowOff>28575</xdr:rowOff>
    </xdr:from>
    <xdr:to>
      <xdr:col>46</xdr:col>
      <xdr:colOff>146298</xdr:colOff>
      <xdr:row>7</xdr:row>
      <xdr:rowOff>47625</xdr:rowOff>
    </xdr:to>
    <xdr:sp macro="" textlink="">
      <xdr:nvSpPr>
        <xdr:cNvPr id="14" name="テキスト ボックス 13"/>
        <xdr:cNvSpPr txBox="1"/>
      </xdr:nvSpPr>
      <xdr:spPr>
        <a:xfrm>
          <a:off x="8337250" y="28575"/>
          <a:ext cx="2381798" cy="1819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t>※</a:t>
          </a:r>
          <a:r>
            <a:rPr kumimoji="1" lang="ja-JP" altLang="en-US" sz="1000"/>
            <a:t>訓練日の設定にあたっては、原則として次の日を休日とすること。</a:t>
          </a:r>
          <a:endParaRPr kumimoji="1" lang="en-US" altLang="ja-JP" sz="1000"/>
        </a:p>
        <a:p>
          <a:pPr>
            <a:lnSpc>
              <a:spcPts val="1100"/>
            </a:lnSpc>
          </a:pPr>
          <a:r>
            <a:rPr kumimoji="1" lang="ja-JP" altLang="en-US" sz="1000" u="sng"/>
            <a:t>（休日はグレー塗り）</a:t>
          </a:r>
        </a:p>
        <a:p>
          <a:pPr>
            <a:lnSpc>
              <a:spcPts val="1100"/>
            </a:lnSpc>
          </a:pPr>
          <a:r>
            <a:rPr kumimoji="1" lang="ja-JP" altLang="en-US" sz="1000"/>
            <a:t>ア　日曜日、国民の祝日（振替休日含む）</a:t>
          </a:r>
        </a:p>
        <a:p>
          <a:pPr>
            <a:lnSpc>
              <a:spcPts val="1200"/>
            </a:lnSpc>
          </a:pPr>
          <a:r>
            <a:rPr kumimoji="1" lang="ja-JP" altLang="en-US" sz="1000"/>
            <a:t>イ　定期的な休校日</a:t>
          </a:r>
        </a:p>
        <a:p>
          <a:pPr>
            <a:lnSpc>
              <a:spcPts val="1200"/>
            </a:lnSpc>
          </a:pPr>
          <a:r>
            <a:rPr kumimoji="1" lang="ja-JP" altLang="en-US" sz="1000"/>
            <a:t>ウ　お盆等の夏季休校日</a:t>
          </a:r>
        </a:p>
        <a:p>
          <a:pPr>
            <a:lnSpc>
              <a:spcPts val="1100"/>
            </a:lnSpc>
          </a:pPr>
          <a:r>
            <a:rPr kumimoji="1" lang="ja-JP" altLang="en-US" sz="1000"/>
            <a:t>　　　（</a:t>
          </a:r>
          <a:r>
            <a:rPr kumimoji="1" lang="en-US" altLang="ja-JP" sz="1000"/>
            <a:t>8/13</a:t>
          </a:r>
          <a:r>
            <a:rPr kumimoji="1" lang="ja-JP" altLang="en-US" sz="1000"/>
            <a:t>～</a:t>
          </a:r>
          <a:r>
            <a:rPr kumimoji="1" lang="en-US" altLang="ja-JP" sz="1000"/>
            <a:t>15</a:t>
          </a:r>
          <a:r>
            <a:rPr kumimoji="1" lang="ja-JP" altLang="en-US" sz="1000"/>
            <a:t>を中心とした期間）</a:t>
          </a:r>
        </a:p>
        <a:p>
          <a:pPr>
            <a:lnSpc>
              <a:spcPts val="1100"/>
            </a:lnSpc>
          </a:pPr>
          <a:r>
            <a:rPr kumimoji="1" lang="ja-JP" altLang="en-US" sz="1000"/>
            <a:t>エ　年末年始に係る休校日</a:t>
          </a:r>
        </a:p>
        <a:p>
          <a:pPr>
            <a:lnSpc>
              <a:spcPts val="1100"/>
            </a:lnSpc>
          </a:pPr>
          <a:r>
            <a:rPr kumimoji="1" lang="ja-JP" altLang="en-US" sz="1000"/>
            <a:t>　　　（</a:t>
          </a:r>
          <a:r>
            <a:rPr kumimoji="1" lang="en-US" altLang="ja-JP" sz="1000"/>
            <a:t>12/29</a:t>
          </a:r>
          <a:r>
            <a:rPr kumimoji="1" lang="ja-JP" altLang="en-US" sz="1000"/>
            <a:t>～</a:t>
          </a:r>
          <a:r>
            <a:rPr kumimoji="1" lang="en-US" altLang="ja-JP" sz="1000"/>
            <a:t>1/3</a:t>
          </a:r>
          <a:r>
            <a:rPr kumimoji="1" lang="ja-JP" altLang="en-US" sz="1000"/>
            <a:t>を中心とした期間）</a:t>
          </a:r>
        </a:p>
        <a:p>
          <a:pPr>
            <a:lnSpc>
              <a:spcPts val="1100"/>
            </a:lnSpc>
          </a:pPr>
          <a:r>
            <a:rPr kumimoji="1" lang="ja-JP" altLang="en-US" sz="1000"/>
            <a:t>オ　創立記念日に係る休校日</a:t>
          </a:r>
        </a:p>
      </xdr:txBody>
    </xdr:sp>
    <xdr:clientData/>
  </xdr:twoCellAnchor>
  <xdr:twoCellAnchor>
    <xdr:from>
      <xdr:col>36</xdr:col>
      <xdr:colOff>85725</xdr:colOff>
      <xdr:row>14</xdr:row>
      <xdr:rowOff>38099</xdr:rowOff>
    </xdr:from>
    <xdr:to>
      <xdr:col>46</xdr:col>
      <xdr:colOff>180975</xdr:colOff>
      <xdr:row>17</xdr:row>
      <xdr:rowOff>171449</xdr:rowOff>
    </xdr:to>
    <xdr:sp macro="" textlink="">
      <xdr:nvSpPr>
        <xdr:cNvPr id="7" name="正方形/長方形 6"/>
        <xdr:cNvSpPr/>
      </xdr:nvSpPr>
      <xdr:spPr>
        <a:xfrm>
          <a:off x="8372475" y="3638549"/>
          <a:ext cx="2381250" cy="904875"/>
        </a:xfrm>
        <a:prstGeom prst="rect">
          <a:avLst/>
        </a:prstGeom>
        <a:solidFill>
          <a:schemeClr val="accent6">
            <a:lumMod val="20000"/>
            <a:lumOff val="8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rPr>
            <a:t>日程のなかで説明を要する事項は、余白に詳細を記載すること。又は別紙（任意様式）での提出も可。</a:t>
          </a:r>
          <a:endParaRPr kumimoji="1" lang="en-US" altLang="ja-JP" sz="1000">
            <a:solidFill>
              <a:sysClr val="windowText" lastClr="000000"/>
            </a:solidFill>
          </a:endParaRPr>
        </a:p>
      </xdr:txBody>
    </xdr:sp>
    <xdr:clientData/>
  </xdr:twoCellAnchor>
  <xdr:twoCellAnchor>
    <xdr:from>
      <xdr:col>21</xdr:col>
      <xdr:colOff>31192</xdr:colOff>
      <xdr:row>18</xdr:row>
      <xdr:rowOff>91482</xdr:rowOff>
    </xdr:from>
    <xdr:to>
      <xdr:col>32</xdr:col>
      <xdr:colOff>64895</xdr:colOff>
      <xdr:row>20</xdr:row>
      <xdr:rowOff>62907</xdr:rowOff>
    </xdr:to>
    <xdr:sp macro="" textlink="">
      <xdr:nvSpPr>
        <xdr:cNvPr id="16" name="四角形吹き出し 15"/>
        <xdr:cNvSpPr/>
      </xdr:nvSpPr>
      <xdr:spPr>
        <a:xfrm>
          <a:off x="4844980" y="4707444"/>
          <a:ext cx="2554165" cy="484309"/>
        </a:xfrm>
        <a:prstGeom prst="wedgeRectCallout">
          <a:avLst>
            <a:gd name="adj1" fmla="val -45617"/>
            <a:gd name="adj2" fmla="val -81195"/>
          </a:avLst>
        </a:prstGeom>
        <a:solidFill>
          <a:schemeClr val="accent6">
            <a:lumMod val="20000"/>
            <a:lumOff val="8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8/17</a:t>
          </a:r>
          <a:r>
            <a:rPr kumimoji="1" lang="ja-JP" altLang="en-US" sz="1000">
              <a:solidFill>
                <a:sysClr val="windowText" lastClr="000000"/>
              </a:solidFill>
            </a:rPr>
            <a:t>　</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3</a:t>
          </a:r>
          <a:r>
            <a:rPr kumimoji="1" lang="ja-JP" altLang="en-US" sz="1000">
              <a:solidFill>
                <a:sysClr val="windowText" lastClr="000000"/>
              </a:solidFill>
            </a:rPr>
            <a:t>校時：ｵﾝﾗｲﾝ職場見学、</a:t>
          </a:r>
          <a:endParaRPr kumimoji="1" lang="en-US" altLang="ja-JP" sz="1000">
            <a:solidFill>
              <a:sysClr val="windowText" lastClr="000000"/>
            </a:solidFill>
          </a:endParaRPr>
        </a:p>
        <a:p>
          <a:pPr algn="l"/>
          <a:r>
            <a:rPr kumimoji="1" lang="en-US" altLang="ja-JP" sz="1000">
              <a:solidFill>
                <a:sysClr val="windowText" lastClr="000000"/>
              </a:solidFill>
            </a:rPr>
            <a:t>4</a:t>
          </a:r>
          <a:r>
            <a:rPr kumimoji="1" lang="ja-JP" altLang="en-US" sz="1000">
              <a:solidFill>
                <a:sysClr val="windowText" lastClr="000000"/>
              </a:solidFill>
            </a:rPr>
            <a:t>～</a:t>
          </a:r>
          <a:r>
            <a:rPr kumimoji="1" lang="en-US" altLang="ja-JP" sz="1000">
              <a:solidFill>
                <a:sysClr val="windowText" lastClr="000000"/>
              </a:solidFill>
            </a:rPr>
            <a:t>6</a:t>
          </a:r>
          <a:r>
            <a:rPr kumimoji="1" lang="ja-JP" altLang="en-US" sz="1000">
              <a:solidFill>
                <a:sysClr val="windowText" lastClr="000000"/>
              </a:solidFill>
            </a:rPr>
            <a:t>校時：通常授業</a:t>
          </a:r>
          <a:endParaRPr kumimoji="1" lang="en-US" altLang="ja-JP" sz="10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0"/>
  <sheetViews>
    <sheetView view="pageBreakPreview" zoomScale="85" zoomScaleNormal="85" zoomScaleSheetLayoutView="85" workbookViewId="0">
      <selection activeCell="AC15" sqref="AC15"/>
    </sheetView>
  </sheetViews>
  <sheetFormatPr defaultColWidth="3.875" defaultRowHeight="22.5" customHeight="1"/>
  <cols>
    <col min="1" max="6" width="3.625" style="14" customWidth="1"/>
    <col min="7" max="7" width="3.625" style="5" customWidth="1"/>
    <col min="8" max="8" width="3.625" style="14" customWidth="1"/>
    <col min="9" max="11" width="3.625" style="5" customWidth="1"/>
    <col min="12" max="12" width="3.625" style="14" customWidth="1"/>
    <col min="13" max="13" width="3.625" style="6" customWidth="1"/>
    <col min="14" max="26" width="3.625" style="14" customWidth="1"/>
    <col min="27" max="16384" width="3.875" style="14"/>
  </cols>
  <sheetData>
    <row r="1" spans="2:37" ht="22.5" customHeight="1" thickBot="1">
      <c r="X1" s="482" t="s">
        <v>313</v>
      </c>
      <c r="Y1" s="483"/>
      <c r="Z1" s="484"/>
    </row>
    <row r="2" spans="2:37" s="5" customFormat="1" ht="22.5" customHeight="1">
      <c r="B2" s="12"/>
      <c r="C2" s="7"/>
      <c r="D2" s="7"/>
      <c r="L2" s="89"/>
      <c r="M2" s="90"/>
      <c r="N2" s="4"/>
    </row>
    <row r="3" spans="2:37" s="91" customFormat="1" ht="22.5" customHeight="1">
      <c r="B3" s="389" t="s">
        <v>316</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37"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37"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37" s="91" customFormat="1" ht="22.5" customHeight="1">
      <c r="B6" s="373" t="s">
        <v>314</v>
      </c>
      <c r="C6" s="373"/>
      <c r="D6" s="373"/>
      <c r="E6" s="373"/>
      <c r="F6" s="373"/>
      <c r="G6" s="373"/>
      <c r="H6" s="373"/>
      <c r="I6" s="373"/>
      <c r="J6" s="373"/>
      <c r="K6" s="373"/>
      <c r="L6" s="373"/>
      <c r="M6" s="373"/>
      <c r="N6" s="373"/>
      <c r="O6" s="373"/>
      <c r="P6" s="373"/>
      <c r="Q6" s="373"/>
      <c r="R6" s="373"/>
      <c r="S6" s="373"/>
      <c r="T6" s="373"/>
      <c r="U6" s="373"/>
      <c r="V6" s="373"/>
      <c r="W6" s="373"/>
      <c r="X6" s="373"/>
      <c r="Y6" s="373"/>
    </row>
    <row r="7" spans="2:37" s="165" customFormat="1" ht="22.5" customHeight="1"/>
    <row r="8" spans="2:37" s="165" customFormat="1" ht="22.5" customHeight="1" thickBot="1">
      <c r="B8" s="409" t="s">
        <v>433</v>
      </c>
      <c r="C8" s="409"/>
      <c r="D8" s="409"/>
      <c r="E8" s="409"/>
      <c r="F8" s="409"/>
      <c r="G8" s="409"/>
      <c r="H8" s="409"/>
      <c r="I8" s="409"/>
      <c r="J8" s="409"/>
      <c r="K8" s="409"/>
      <c r="L8" s="409"/>
      <c r="M8" s="409"/>
      <c r="N8" s="477"/>
      <c r="O8" s="477"/>
      <c r="P8" s="477"/>
      <c r="Q8" s="477"/>
      <c r="R8" s="477"/>
      <c r="S8" s="477"/>
      <c r="T8" s="477"/>
      <c r="U8" s="477"/>
      <c r="V8" s="477"/>
      <c r="W8" s="477"/>
      <c r="X8" s="477"/>
      <c r="Y8" s="477"/>
      <c r="Z8" s="166"/>
      <c r="AB8" s="167" t="s">
        <v>44</v>
      </c>
      <c r="AC8" s="167" t="s">
        <v>309</v>
      </c>
      <c r="AD8" s="167" t="s">
        <v>156</v>
      </c>
      <c r="AE8" s="167" t="s">
        <v>504</v>
      </c>
      <c r="AF8" s="168"/>
      <c r="AG8" s="168"/>
      <c r="AH8" s="168"/>
      <c r="AI8" s="168"/>
      <c r="AJ8" s="168"/>
      <c r="AK8" s="168"/>
    </row>
    <row r="9" spans="2:37" s="165" customFormat="1" ht="22.5" customHeight="1" thickTop="1">
      <c r="B9" s="452" t="s">
        <v>13</v>
      </c>
      <c r="C9" s="453"/>
      <c r="D9" s="453"/>
      <c r="E9" s="453"/>
      <c r="F9" s="453"/>
      <c r="G9" s="454"/>
      <c r="H9" s="470"/>
      <c r="I9" s="471"/>
      <c r="J9" s="471"/>
      <c r="K9" s="471"/>
      <c r="L9" s="453" t="s">
        <v>503</v>
      </c>
      <c r="M9" s="454"/>
      <c r="N9" s="461" t="s">
        <v>326</v>
      </c>
      <c r="O9" s="462"/>
      <c r="P9" s="462"/>
      <c r="Q9" s="462"/>
      <c r="R9" s="462"/>
      <c r="S9" s="463"/>
      <c r="T9" s="471"/>
      <c r="U9" s="471"/>
      <c r="V9" s="471"/>
      <c r="W9" s="471"/>
      <c r="X9" s="471"/>
      <c r="Y9" s="169" t="s">
        <v>28</v>
      </c>
    </row>
    <row r="10" spans="2:37" s="165" customFormat="1" ht="22.5" customHeight="1">
      <c r="D10" s="170"/>
      <c r="E10" s="170"/>
      <c r="F10" s="170"/>
      <c r="G10" s="170"/>
      <c r="H10" s="170"/>
      <c r="I10" s="170"/>
      <c r="J10" s="170"/>
      <c r="K10" s="170"/>
      <c r="L10" s="170"/>
      <c r="M10" s="170"/>
      <c r="N10" s="170"/>
    </row>
    <row r="11" spans="2:37" s="165" customFormat="1" ht="22.5" customHeight="1">
      <c r="D11" s="171"/>
      <c r="E11" s="172"/>
      <c r="F11" s="172"/>
      <c r="G11" s="173"/>
      <c r="H11" s="172"/>
      <c r="L11" s="172"/>
      <c r="M11" s="173"/>
    </row>
    <row r="12" spans="2:37" s="165" customFormat="1" ht="22.5" customHeight="1">
      <c r="B12" s="353" t="s">
        <v>16</v>
      </c>
      <c r="C12" s="353"/>
      <c r="D12" s="353"/>
      <c r="E12" s="353"/>
      <c r="F12" s="353"/>
      <c r="G12" s="353"/>
      <c r="H12" s="353"/>
      <c r="I12" s="353"/>
      <c r="J12" s="353"/>
      <c r="K12" s="353"/>
      <c r="L12" s="353"/>
      <c r="M12" s="353"/>
    </row>
    <row r="13" spans="2:37" s="165" customFormat="1" ht="22.5" customHeight="1">
      <c r="B13" s="487" t="s">
        <v>17</v>
      </c>
      <c r="C13" s="488"/>
      <c r="D13" s="488"/>
      <c r="E13" s="488"/>
      <c r="F13" s="488"/>
      <c r="G13" s="488"/>
      <c r="H13" s="488"/>
      <c r="I13" s="488"/>
      <c r="J13" s="488"/>
      <c r="K13" s="488"/>
      <c r="L13" s="489"/>
      <c r="M13" s="473" t="s">
        <v>18</v>
      </c>
      <c r="N13" s="473"/>
      <c r="O13" s="473"/>
      <c r="P13" s="473"/>
      <c r="Q13" s="474" t="s">
        <v>19</v>
      </c>
      <c r="R13" s="475"/>
      <c r="S13" s="476"/>
      <c r="T13" s="472" t="s">
        <v>20</v>
      </c>
      <c r="U13" s="472"/>
      <c r="V13" s="474" t="s">
        <v>14</v>
      </c>
      <c r="W13" s="475"/>
      <c r="X13" s="475"/>
      <c r="Y13" s="476"/>
    </row>
    <row r="14" spans="2:37" s="179" customFormat="1" ht="22.5" customHeight="1">
      <c r="B14" s="458" t="s">
        <v>329</v>
      </c>
      <c r="C14" s="459"/>
      <c r="D14" s="459"/>
      <c r="E14" s="459"/>
      <c r="F14" s="459"/>
      <c r="G14" s="460"/>
      <c r="H14" s="467" t="s">
        <v>21</v>
      </c>
      <c r="I14" s="468"/>
      <c r="J14" s="468"/>
      <c r="K14" s="468"/>
      <c r="L14" s="469"/>
      <c r="M14" s="436"/>
      <c r="N14" s="437"/>
      <c r="O14" s="437"/>
      <c r="P14" s="177" t="s">
        <v>22</v>
      </c>
      <c r="Q14" s="474"/>
      <c r="R14" s="475"/>
      <c r="S14" s="178" t="s">
        <v>23</v>
      </c>
      <c r="T14" s="485"/>
      <c r="U14" s="486"/>
      <c r="V14" s="436">
        <f>M14*Q14</f>
        <v>0</v>
      </c>
      <c r="W14" s="437"/>
      <c r="X14" s="437"/>
      <c r="Y14" s="177" t="s">
        <v>22</v>
      </c>
    </row>
    <row r="15" spans="2:37" s="165" customFormat="1" ht="22.5" customHeight="1">
      <c r="B15" s="461"/>
      <c r="C15" s="462"/>
      <c r="D15" s="462"/>
      <c r="E15" s="462"/>
      <c r="F15" s="462"/>
      <c r="G15" s="463"/>
      <c r="H15" s="467" t="s">
        <v>21</v>
      </c>
      <c r="I15" s="468"/>
      <c r="J15" s="468"/>
      <c r="K15" s="468"/>
      <c r="L15" s="469"/>
      <c r="M15" s="436"/>
      <c r="N15" s="437"/>
      <c r="O15" s="437"/>
      <c r="P15" s="177" t="s">
        <v>22</v>
      </c>
      <c r="Q15" s="474"/>
      <c r="R15" s="475"/>
      <c r="S15" s="178" t="s">
        <v>23</v>
      </c>
      <c r="T15" s="485"/>
      <c r="U15" s="486"/>
      <c r="V15" s="436">
        <f>M15*Q15</f>
        <v>0</v>
      </c>
      <c r="W15" s="437"/>
      <c r="X15" s="437"/>
      <c r="Y15" s="177" t="s">
        <v>22</v>
      </c>
    </row>
    <row r="16" spans="2:37" s="165" customFormat="1" ht="22.5" customHeight="1">
      <c r="B16" s="458" t="s">
        <v>330</v>
      </c>
      <c r="C16" s="459"/>
      <c r="D16" s="459"/>
      <c r="E16" s="459"/>
      <c r="F16" s="459"/>
      <c r="G16" s="460"/>
      <c r="H16" s="467" t="s">
        <v>24</v>
      </c>
      <c r="I16" s="468"/>
      <c r="J16" s="468"/>
      <c r="K16" s="468"/>
      <c r="L16" s="469"/>
      <c r="M16" s="436"/>
      <c r="N16" s="437"/>
      <c r="O16" s="437"/>
      <c r="P16" s="177" t="s">
        <v>22</v>
      </c>
      <c r="Q16" s="474"/>
      <c r="R16" s="475"/>
      <c r="S16" s="178" t="s">
        <v>333</v>
      </c>
      <c r="T16" s="242">
        <f>$H$9</f>
        <v>0</v>
      </c>
      <c r="U16" s="177" t="s">
        <v>11</v>
      </c>
      <c r="V16" s="436">
        <f>M16*Q16*T16</f>
        <v>0</v>
      </c>
      <c r="W16" s="437"/>
      <c r="X16" s="437"/>
      <c r="Y16" s="177" t="s">
        <v>22</v>
      </c>
    </row>
    <row r="17" spans="2:27" s="165" customFormat="1" ht="22.5" customHeight="1">
      <c r="B17" s="464"/>
      <c r="C17" s="465"/>
      <c r="D17" s="465"/>
      <c r="E17" s="465"/>
      <c r="F17" s="465"/>
      <c r="G17" s="466"/>
      <c r="H17" s="467" t="s">
        <v>25</v>
      </c>
      <c r="I17" s="468"/>
      <c r="J17" s="468"/>
      <c r="K17" s="468"/>
      <c r="L17" s="469"/>
      <c r="M17" s="436"/>
      <c r="N17" s="437"/>
      <c r="O17" s="437"/>
      <c r="P17" s="177" t="s">
        <v>22</v>
      </c>
      <c r="Q17" s="474"/>
      <c r="R17" s="475"/>
      <c r="S17" s="178" t="s">
        <v>333</v>
      </c>
      <c r="T17" s="242">
        <f t="shared" ref="T17:T25" si="0">$H$9</f>
        <v>0</v>
      </c>
      <c r="U17" s="177" t="s">
        <v>11</v>
      </c>
      <c r="V17" s="436">
        <f t="shared" ref="V17:V25" si="1">M17*Q17*T17</f>
        <v>0</v>
      </c>
      <c r="W17" s="437"/>
      <c r="X17" s="437"/>
      <c r="Y17" s="177" t="s">
        <v>22</v>
      </c>
    </row>
    <row r="18" spans="2:27" s="165" customFormat="1" ht="22.5" customHeight="1">
      <c r="B18" s="461"/>
      <c r="C18" s="462"/>
      <c r="D18" s="462"/>
      <c r="E18" s="462"/>
      <c r="F18" s="462"/>
      <c r="G18" s="463"/>
      <c r="H18" s="467" t="s">
        <v>26</v>
      </c>
      <c r="I18" s="468"/>
      <c r="J18" s="468"/>
      <c r="K18" s="468"/>
      <c r="L18" s="469"/>
      <c r="M18" s="436"/>
      <c r="N18" s="437"/>
      <c r="O18" s="437"/>
      <c r="P18" s="177" t="s">
        <v>22</v>
      </c>
      <c r="Q18" s="474"/>
      <c r="R18" s="475"/>
      <c r="S18" s="178" t="s">
        <v>333</v>
      </c>
      <c r="T18" s="242">
        <f t="shared" si="0"/>
        <v>0</v>
      </c>
      <c r="U18" s="177" t="s">
        <v>11</v>
      </c>
      <c r="V18" s="436">
        <f t="shared" si="1"/>
        <v>0</v>
      </c>
      <c r="W18" s="437"/>
      <c r="X18" s="437"/>
      <c r="Y18" s="177" t="s">
        <v>22</v>
      </c>
    </row>
    <row r="19" spans="2:27" s="165" customFormat="1" ht="22.5" customHeight="1">
      <c r="B19" s="458" t="s">
        <v>331</v>
      </c>
      <c r="C19" s="459"/>
      <c r="D19" s="459"/>
      <c r="E19" s="459"/>
      <c r="F19" s="459"/>
      <c r="G19" s="460"/>
      <c r="H19" s="467" t="s">
        <v>40</v>
      </c>
      <c r="I19" s="468"/>
      <c r="J19" s="468"/>
      <c r="K19" s="468"/>
      <c r="L19" s="469"/>
      <c r="M19" s="436"/>
      <c r="N19" s="437"/>
      <c r="O19" s="437"/>
      <c r="P19" s="177" t="s">
        <v>22</v>
      </c>
      <c r="Q19" s="474"/>
      <c r="R19" s="475"/>
      <c r="S19" s="178" t="s">
        <v>6</v>
      </c>
      <c r="T19" s="243">
        <f t="shared" si="0"/>
        <v>0</v>
      </c>
      <c r="U19" s="177" t="s">
        <v>11</v>
      </c>
      <c r="V19" s="436">
        <f t="shared" si="1"/>
        <v>0</v>
      </c>
      <c r="W19" s="437"/>
      <c r="X19" s="437"/>
      <c r="Y19" s="177" t="s">
        <v>22</v>
      </c>
    </row>
    <row r="20" spans="2:27" s="165" customFormat="1" ht="22.5" customHeight="1">
      <c r="B20" s="464"/>
      <c r="C20" s="465"/>
      <c r="D20" s="465"/>
      <c r="E20" s="465"/>
      <c r="F20" s="465"/>
      <c r="G20" s="466"/>
      <c r="H20" s="467" t="s">
        <v>39</v>
      </c>
      <c r="I20" s="468"/>
      <c r="J20" s="468"/>
      <c r="K20" s="468"/>
      <c r="L20" s="469"/>
      <c r="M20" s="436"/>
      <c r="N20" s="437"/>
      <c r="O20" s="437"/>
      <c r="P20" s="177" t="s">
        <v>22</v>
      </c>
      <c r="Q20" s="474"/>
      <c r="R20" s="475"/>
      <c r="S20" s="178" t="s">
        <v>6</v>
      </c>
      <c r="T20" s="242">
        <f t="shared" si="0"/>
        <v>0</v>
      </c>
      <c r="U20" s="173" t="s">
        <v>11</v>
      </c>
      <c r="V20" s="436">
        <f t="shared" si="1"/>
        <v>0</v>
      </c>
      <c r="W20" s="437"/>
      <c r="X20" s="437"/>
      <c r="Y20" s="177" t="s">
        <v>22</v>
      </c>
    </row>
    <row r="21" spans="2:27" s="165" customFormat="1" ht="22.5" customHeight="1">
      <c r="B21" s="464"/>
      <c r="C21" s="465"/>
      <c r="D21" s="465"/>
      <c r="E21" s="465"/>
      <c r="F21" s="465"/>
      <c r="G21" s="466"/>
      <c r="H21" s="467" t="s">
        <v>446</v>
      </c>
      <c r="I21" s="468"/>
      <c r="J21" s="468"/>
      <c r="K21" s="468"/>
      <c r="L21" s="469"/>
      <c r="M21" s="436"/>
      <c r="N21" s="437"/>
      <c r="O21" s="437"/>
      <c r="P21" s="177" t="s">
        <v>22</v>
      </c>
      <c r="Q21" s="474"/>
      <c r="R21" s="475"/>
      <c r="S21" s="178" t="s">
        <v>6</v>
      </c>
      <c r="T21" s="242">
        <f t="shared" si="0"/>
        <v>0</v>
      </c>
      <c r="U21" s="175" t="s">
        <v>11</v>
      </c>
      <c r="V21" s="436">
        <f t="shared" si="1"/>
        <v>0</v>
      </c>
      <c r="W21" s="437"/>
      <c r="X21" s="437"/>
      <c r="Y21" s="177" t="s">
        <v>22</v>
      </c>
    </row>
    <row r="22" spans="2:27" s="165" customFormat="1" ht="22.5" customHeight="1">
      <c r="B22" s="464"/>
      <c r="C22" s="465"/>
      <c r="D22" s="465"/>
      <c r="E22" s="465"/>
      <c r="F22" s="465"/>
      <c r="G22" s="466"/>
      <c r="H22" s="467" t="s">
        <v>38</v>
      </c>
      <c r="I22" s="468"/>
      <c r="J22" s="468"/>
      <c r="K22" s="468"/>
      <c r="L22" s="469"/>
      <c r="M22" s="436"/>
      <c r="N22" s="437"/>
      <c r="O22" s="437"/>
      <c r="P22" s="177" t="s">
        <v>22</v>
      </c>
      <c r="Q22" s="474"/>
      <c r="R22" s="475"/>
      <c r="S22" s="178" t="s">
        <v>6</v>
      </c>
      <c r="T22" s="242">
        <f t="shared" si="0"/>
        <v>0</v>
      </c>
      <c r="U22" s="175" t="s">
        <v>11</v>
      </c>
      <c r="V22" s="436">
        <f t="shared" si="1"/>
        <v>0</v>
      </c>
      <c r="W22" s="437"/>
      <c r="X22" s="437"/>
      <c r="Y22" s="177" t="s">
        <v>22</v>
      </c>
    </row>
    <row r="23" spans="2:27" s="165" customFormat="1" ht="22.5" customHeight="1">
      <c r="B23" s="464"/>
      <c r="C23" s="465"/>
      <c r="D23" s="465"/>
      <c r="E23" s="465"/>
      <c r="F23" s="465"/>
      <c r="G23" s="466"/>
      <c r="H23" s="467" t="s">
        <v>332</v>
      </c>
      <c r="I23" s="468"/>
      <c r="J23" s="468"/>
      <c r="K23" s="468"/>
      <c r="L23" s="469"/>
      <c r="M23" s="436"/>
      <c r="N23" s="437"/>
      <c r="O23" s="437"/>
      <c r="P23" s="177" t="s">
        <v>22</v>
      </c>
      <c r="Q23" s="474"/>
      <c r="R23" s="475"/>
      <c r="S23" s="178" t="s">
        <v>6</v>
      </c>
      <c r="T23" s="242">
        <f t="shared" si="0"/>
        <v>0</v>
      </c>
      <c r="U23" s="177" t="s">
        <v>11</v>
      </c>
      <c r="V23" s="436">
        <f t="shared" si="1"/>
        <v>0</v>
      </c>
      <c r="W23" s="437"/>
      <c r="X23" s="437"/>
      <c r="Y23" s="177" t="s">
        <v>22</v>
      </c>
    </row>
    <row r="24" spans="2:27" s="165" customFormat="1" ht="22.5" customHeight="1">
      <c r="B24" s="449" t="s">
        <v>27</v>
      </c>
      <c r="C24" s="450"/>
      <c r="D24" s="450"/>
      <c r="E24" s="450"/>
      <c r="F24" s="450"/>
      <c r="G24" s="451"/>
      <c r="H24" s="467" t="s">
        <v>27</v>
      </c>
      <c r="I24" s="468"/>
      <c r="J24" s="468"/>
      <c r="K24" s="468"/>
      <c r="L24" s="469"/>
      <c r="M24" s="436"/>
      <c r="N24" s="437"/>
      <c r="O24" s="437"/>
      <c r="P24" s="180" t="s">
        <v>22</v>
      </c>
      <c r="Q24" s="443">
        <f>$T$9</f>
        <v>0</v>
      </c>
      <c r="R24" s="444"/>
      <c r="S24" s="178" t="s">
        <v>12</v>
      </c>
      <c r="T24" s="242">
        <f t="shared" si="0"/>
        <v>0</v>
      </c>
      <c r="U24" s="180" t="s">
        <v>11</v>
      </c>
      <c r="V24" s="436">
        <f t="shared" si="1"/>
        <v>0</v>
      </c>
      <c r="W24" s="437"/>
      <c r="X24" s="437"/>
      <c r="Y24" s="180" t="s">
        <v>22</v>
      </c>
      <c r="Z24" s="181"/>
    </row>
    <row r="25" spans="2:27" s="165" customFormat="1" ht="22.5" customHeight="1">
      <c r="B25" s="452"/>
      <c r="C25" s="453"/>
      <c r="D25" s="453"/>
      <c r="E25" s="453"/>
      <c r="F25" s="453"/>
      <c r="G25" s="454"/>
      <c r="H25" s="467" t="s">
        <v>29</v>
      </c>
      <c r="I25" s="468"/>
      <c r="J25" s="468"/>
      <c r="K25" s="468"/>
      <c r="L25" s="469"/>
      <c r="M25" s="436"/>
      <c r="N25" s="437"/>
      <c r="O25" s="437"/>
      <c r="P25" s="180" t="s">
        <v>22</v>
      </c>
      <c r="Q25" s="443">
        <f>$T$9</f>
        <v>0</v>
      </c>
      <c r="R25" s="444"/>
      <c r="S25" s="178" t="s">
        <v>12</v>
      </c>
      <c r="T25" s="242">
        <f t="shared" si="0"/>
        <v>0</v>
      </c>
      <c r="U25" s="180" t="s">
        <v>11</v>
      </c>
      <c r="V25" s="436">
        <f t="shared" si="1"/>
        <v>0</v>
      </c>
      <c r="W25" s="437"/>
      <c r="X25" s="437"/>
      <c r="Y25" s="180" t="s">
        <v>22</v>
      </c>
      <c r="Z25" s="181"/>
      <c r="AA25" s="165" t="s">
        <v>12</v>
      </c>
    </row>
    <row r="26" spans="2:27" s="165" customFormat="1" ht="22.5" customHeight="1">
      <c r="B26" s="449" t="s">
        <v>37</v>
      </c>
      <c r="C26" s="450"/>
      <c r="D26" s="450"/>
      <c r="E26" s="450"/>
      <c r="F26" s="450"/>
      <c r="G26" s="451"/>
      <c r="H26" s="467" t="s">
        <v>384</v>
      </c>
      <c r="I26" s="468"/>
      <c r="J26" s="468"/>
      <c r="K26" s="468"/>
      <c r="L26" s="469"/>
      <c r="M26" s="436"/>
      <c r="N26" s="437"/>
      <c r="O26" s="437"/>
      <c r="P26" s="180" t="s">
        <v>22</v>
      </c>
      <c r="Q26" s="474"/>
      <c r="R26" s="475"/>
      <c r="S26" s="178" t="s">
        <v>23</v>
      </c>
      <c r="T26" s="485"/>
      <c r="U26" s="486"/>
      <c r="V26" s="436">
        <f>M26*Q26</f>
        <v>0</v>
      </c>
      <c r="W26" s="437"/>
      <c r="X26" s="437"/>
      <c r="Y26" s="180" t="s">
        <v>22</v>
      </c>
      <c r="AA26" s="165" t="s">
        <v>23</v>
      </c>
    </row>
    <row r="27" spans="2:27" s="165" customFormat="1" ht="22.5" customHeight="1">
      <c r="B27" s="455"/>
      <c r="C27" s="456"/>
      <c r="D27" s="456"/>
      <c r="E27" s="456"/>
      <c r="F27" s="456"/>
      <c r="G27" s="457"/>
      <c r="H27" s="467" t="s">
        <v>30</v>
      </c>
      <c r="I27" s="468"/>
      <c r="J27" s="468"/>
      <c r="K27" s="468"/>
      <c r="L27" s="469"/>
      <c r="M27" s="436"/>
      <c r="N27" s="437"/>
      <c r="O27" s="437"/>
      <c r="P27" s="180" t="s">
        <v>22</v>
      </c>
      <c r="Q27" s="443">
        <f>$T$9</f>
        <v>0</v>
      </c>
      <c r="R27" s="444"/>
      <c r="S27" s="178" t="s">
        <v>12</v>
      </c>
      <c r="T27" s="242">
        <f>$H$9</f>
        <v>0</v>
      </c>
      <c r="U27" s="180" t="s">
        <v>11</v>
      </c>
      <c r="V27" s="436">
        <f>M27*Q27*T27</f>
        <v>0</v>
      </c>
      <c r="W27" s="437"/>
      <c r="X27" s="437"/>
      <c r="Y27" s="180" t="s">
        <v>22</v>
      </c>
      <c r="AA27" s="165" t="s">
        <v>6</v>
      </c>
    </row>
    <row r="28" spans="2:27" s="165" customFormat="1" ht="22.5" customHeight="1">
      <c r="B28" s="452"/>
      <c r="C28" s="453"/>
      <c r="D28" s="453"/>
      <c r="E28" s="453"/>
      <c r="F28" s="453"/>
      <c r="G28" s="454"/>
      <c r="H28" s="440" t="s">
        <v>31</v>
      </c>
      <c r="I28" s="441"/>
      <c r="J28" s="441"/>
      <c r="K28" s="441"/>
      <c r="L28" s="442"/>
      <c r="M28" s="436"/>
      <c r="N28" s="437"/>
      <c r="O28" s="437"/>
      <c r="P28" s="180" t="s">
        <v>22</v>
      </c>
      <c r="Q28" s="443">
        <f>$T$9</f>
        <v>0</v>
      </c>
      <c r="R28" s="444"/>
      <c r="S28" s="178" t="s">
        <v>12</v>
      </c>
      <c r="T28" s="242">
        <f>$H$9</f>
        <v>0</v>
      </c>
      <c r="U28" s="180" t="s">
        <v>11</v>
      </c>
      <c r="V28" s="436">
        <f>M28*Q28*T28</f>
        <v>0</v>
      </c>
      <c r="W28" s="437"/>
      <c r="X28" s="437"/>
      <c r="Y28" s="180" t="s">
        <v>22</v>
      </c>
      <c r="AA28" s="165" t="s">
        <v>41</v>
      </c>
    </row>
    <row r="29" spans="2:27" s="165" customFormat="1" ht="22.5" customHeight="1">
      <c r="B29" s="427" t="s">
        <v>286</v>
      </c>
      <c r="C29" s="428"/>
      <c r="D29" s="428"/>
      <c r="E29" s="428"/>
      <c r="F29" s="428"/>
      <c r="G29" s="429"/>
      <c r="H29" s="440"/>
      <c r="I29" s="441"/>
      <c r="J29" s="441"/>
      <c r="K29" s="441"/>
      <c r="L29" s="442"/>
      <c r="M29" s="436"/>
      <c r="N29" s="437"/>
      <c r="O29" s="437"/>
      <c r="P29" s="180" t="s">
        <v>22</v>
      </c>
      <c r="Q29" s="474"/>
      <c r="R29" s="475"/>
      <c r="S29" s="183"/>
      <c r="T29" s="242">
        <f>$H$9</f>
        <v>0</v>
      </c>
      <c r="U29" s="180" t="s">
        <v>11</v>
      </c>
      <c r="V29" s="436">
        <f>M29*Q29*T29</f>
        <v>0</v>
      </c>
      <c r="W29" s="437"/>
      <c r="X29" s="437"/>
      <c r="Y29" s="180" t="s">
        <v>22</v>
      </c>
    </row>
    <row r="30" spans="2:27" s="165" customFormat="1" ht="22.5" customHeight="1">
      <c r="B30" s="430"/>
      <c r="C30" s="431"/>
      <c r="D30" s="431"/>
      <c r="E30" s="431"/>
      <c r="F30" s="431"/>
      <c r="G30" s="432"/>
      <c r="H30" s="440"/>
      <c r="I30" s="441"/>
      <c r="J30" s="441"/>
      <c r="K30" s="441"/>
      <c r="L30" s="442"/>
      <c r="M30" s="436"/>
      <c r="N30" s="437"/>
      <c r="O30" s="437"/>
      <c r="P30" s="180" t="s">
        <v>22</v>
      </c>
      <c r="Q30" s="474"/>
      <c r="R30" s="475"/>
      <c r="S30" s="178"/>
      <c r="T30" s="244">
        <f>$H$9</f>
        <v>0</v>
      </c>
      <c r="U30" s="180" t="s">
        <v>11</v>
      </c>
      <c r="V30" s="436">
        <f>M30*Q30*T30</f>
        <v>0</v>
      </c>
      <c r="W30" s="437"/>
      <c r="X30" s="437"/>
      <c r="Y30" s="180" t="s">
        <v>22</v>
      </c>
    </row>
    <row r="31" spans="2:27" s="165" customFormat="1" ht="22.5" customHeight="1" thickBot="1">
      <c r="B31" s="433"/>
      <c r="C31" s="434"/>
      <c r="D31" s="434"/>
      <c r="E31" s="434"/>
      <c r="F31" s="434"/>
      <c r="G31" s="435"/>
      <c r="H31" s="440"/>
      <c r="I31" s="441"/>
      <c r="J31" s="441"/>
      <c r="K31" s="441"/>
      <c r="L31" s="442"/>
      <c r="M31" s="436"/>
      <c r="N31" s="437"/>
      <c r="O31" s="437"/>
      <c r="P31" s="180" t="s">
        <v>22</v>
      </c>
      <c r="Q31" s="490"/>
      <c r="R31" s="491"/>
      <c r="S31" s="235"/>
      <c r="T31" s="245">
        <f>$H$9</f>
        <v>0</v>
      </c>
      <c r="U31" s="236" t="s">
        <v>11</v>
      </c>
      <c r="V31" s="438">
        <f>M31*Q31*T31</f>
        <v>0</v>
      </c>
      <c r="W31" s="439"/>
      <c r="X31" s="439"/>
      <c r="Y31" s="236" t="s">
        <v>22</v>
      </c>
    </row>
    <row r="32" spans="2:27" s="165" customFormat="1" ht="22.5" customHeight="1" thickTop="1">
      <c r="B32" s="168"/>
      <c r="C32" s="168"/>
      <c r="D32" s="185"/>
      <c r="E32" s="185"/>
      <c r="F32" s="185"/>
      <c r="G32" s="185"/>
      <c r="H32" s="185"/>
      <c r="I32" s="185"/>
      <c r="J32" s="185"/>
      <c r="K32" s="185"/>
      <c r="L32" s="185"/>
      <c r="M32" s="185"/>
      <c r="N32" s="167"/>
      <c r="O32" s="186"/>
      <c r="P32" s="187"/>
      <c r="Q32" s="446" t="s">
        <v>32</v>
      </c>
      <c r="R32" s="447"/>
      <c r="S32" s="447"/>
      <c r="T32" s="447"/>
      <c r="U32" s="448"/>
      <c r="V32" s="447">
        <f>SUM(V14:V31)</f>
        <v>0</v>
      </c>
      <c r="W32" s="447"/>
      <c r="X32" s="447"/>
      <c r="Y32" s="238" t="s">
        <v>22</v>
      </c>
      <c r="Z32" s="181"/>
    </row>
    <row r="33" spans="2:26" s="165" customFormat="1" ht="22.5" customHeight="1">
      <c r="B33" s="168"/>
      <c r="C33" s="168"/>
      <c r="D33" s="168"/>
      <c r="E33" s="168"/>
      <c r="F33" s="168"/>
      <c r="G33" s="168"/>
      <c r="H33" s="168"/>
      <c r="I33" s="168"/>
      <c r="J33" s="168"/>
      <c r="K33" s="168"/>
      <c r="L33" s="168"/>
      <c r="M33" s="168"/>
      <c r="N33" s="167"/>
      <c r="O33" s="186"/>
      <c r="P33" s="187"/>
      <c r="Q33" s="168"/>
      <c r="R33" s="181"/>
      <c r="S33" s="181"/>
      <c r="T33" s="181"/>
      <c r="U33" s="186"/>
      <c r="V33" s="181"/>
      <c r="X33" s="445" t="s">
        <v>334</v>
      </c>
      <c r="Y33" s="445"/>
      <c r="Z33" s="239"/>
    </row>
    <row r="34" spans="2:26" s="165" customFormat="1" ht="22.5" customHeight="1">
      <c r="G34" s="179"/>
      <c r="I34" s="179"/>
      <c r="J34" s="179"/>
      <c r="K34" s="179"/>
      <c r="M34" s="173"/>
      <c r="U34" s="179"/>
      <c r="V34" s="179"/>
    </row>
    <row r="35" spans="2:26" s="165" customFormat="1" ht="22.5" customHeight="1">
      <c r="G35" s="179"/>
      <c r="I35" s="179"/>
      <c r="J35" s="179"/>
      <c r="K35" s="179"/>
      <c r="M35" s="173"/>
      <c r="Q35" s="443">
        <f>$T$9</f>
        <v>0</v>
      </c>
      <c r="R35" s="444"/>
      <c r="S35" s="191" t="s">
        <v>28</v>
      </c>
      <c r="T35" s="241">
        <f>$H$9</f>
        <v>0</v>
      </c>
      <c r="U35" s="188" t="s">
        <v>11</v>
      </c>
      <c r="V35" s="437" t="e">
        <f>ROUNDDOWN(V32/Q35/T35,-2)</f>
        <v>#DIV/0!</v>
      </c>
      <c r="W35" s="437"/>
      <c r="X35" s="437"/>
      <c r="Y35" s="188" t="s">
        <v>22</v>
      </c>
    </row>
    <row r="36" spans="2:26" s="165" customFormat="1" ht="22.5" customHeight="1">
      <c r="G36" s="179"/>
      <c r="I36" s="179"/>
      <c r="J36" s="179"/>
      <c r="K36" s="179"/>
      <c r="M36" s="173"/>
      <c r="R36" s="189"/>
      <c r="S36" s="189"/>
      <c r="T36" s="193"/>
      <c r="U36" s="193"/>
      <c r="V36" s="189"/>
      <c r="W36" s="189"/>
      <c r="X36" s="445" t="s">
        <v>335</v>
      </c>
      <c r="Y36" s="445"/>
      <c r="Z36" s="239"/>
    </row>
    <row r="37" spans="2:26" s="165" customFormat="1" ht="22.5" customHeight="1">
      <c r="G37" s="179"/>
      <c r="I37" s="179"/>
      <c r="J37" s="179"/>
      <c r="K37" s="179"/>
      <c r="M37" s="173"/>
      <c r="U37" s="426" t="s">
        <v>336</v>
      </c>
      <c r="V37" s="426"/>
      <c r="W37" s="426"/>
      <c r="X37" s="426"/>
      <c r="Y37" s="426"/>
      <c r="Z37" s="240"/>
    </row>
    <row r="40" spans="2:26" ht="22.5" customHeight="1">
      <c r="D40" s="1"/>
    </row>
  </sheetData>
  <mergeCells count="102">
    <mergeCell ref="T15:U15"/>
    <mergeCell ref="Q21:R21"/>
    <mergeCell ref="Q22:R22"/>
    <mergeCell ref="Q23:R23"/>
    <mergeCell ref="Q14:R14"/>
    <mergeCell ref="Q15:R15"/>
    <mergeCell ref="Q16:R16"/>
    <mergeCell ref="Q17:R17"/>
    <mergeCell ref="Q20:R20"/>
    <mergeCell ref="V25:X25"/>
    <mergeCell ref="V26:X26"/>
    <mergeCell ref="V27:X27"/>
    <mergeCell ref="V28:X28"/>
    <mergeCell ref="V29:X29"/>
    <mergeCell ref="V30:X30"/>
    <mergeCell ref="Q31:R31"/>
    <mergeCell ref="Q29:R29"/>
    <mergeCell ref="Q25:R25"/>
    <mergeCell ref="Q26:R26"/>
    <mergeCell ref="Q27:R27"/>
    <mergeCell ref="Q28:R28"/>
    <mergeCell ref="Q24:R24"/>
    <mergeCell ref="V18:X18"/>
    <mergeCell ref="V19:X19"/>
    <mergeCell ref="V20:X20"/>
    <mergeCell ref="V21:X21"/>
    <mergeCell ref="V22:X22"/>
    <mergeCell ref="V23:X23"/>
    <mergeCell ref="Q18:R18"/>
    <mergeCell ref="Q19:R1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H9:K9"/>
    <mergeCell ref="L9:M9"/>
    <mergeCell ref="T13:U13"/>
    <mergeCell ref="M13:P13"/>
    <mergeCell ref="Q13:S13"/>
    <mergeCell ref="N8:Y8"/>
    <mergeCell ref="B9:G9"/>
    <mergeCell ref="N9:S9"/>
    <mergeCell ref="T9:X9"/>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s>
  <phoneticPr fontId="2"/>
  <dataValidations count="2">
    <dataValidation type="list" allowBlank="1" showInputMessage="1" showErrorMessage="1" sqref="N8:Y8">
      <formula1>$AB$8:$AE$8</formula1>
    </dataValidation>
    <dataValidation type="list" allowBlank="1" showInputMessage="1" showErrorMessage="1" sqref="S14:S31">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view="pageBreakPreview" topLeftCell="A16" zoomScale="85" zoomScaleNormal="85" zoomScaleSheetLayoutView="85" workbookViewId="0">
      <selection activeCell="AG13" sqref="AG13"/>
    </sheetView>
  </sheetViews>
  <sheetFormatPr defaultColWidth="3.625" defaultRowHeight="22.5" customHeight="1"/>
  <cols>
    <col min="1" max="16384" width="3.625" style="36"/>
  </cols>
  <sheetData>
    <row r="1" spans="1:26" s="14" customFormat="1" ht="22.5" customHeight="1" thickBot="1">
      <c r="G1" s="5"/>
      <c r="I1" s="5"/>
      <c r="J1" s="5"/>
      <c r="K1" s="5"/>
      <c r="M1" s="6"/>
      <c r="X1" s="592" t="s">
        <v>487</v>
      </c>
      <c r="Y1" s="593"/>
      <c r="Z1" s="594"/>
    </row>
    <row r="2" spans="1:26" s="5" customFormat="1" ht="22.5" customHeight="1">
      <c r="B2" s="12"/>
      <c r="C2" s="7"/>
      <c r="D2" s="7"/>
      <c r="L2" s="89"/>
      <c r="M2" s="90"/>
      <c r="N2" s="4"/>
      <c r="V2" s="332"/>
      <c r="W2" s="332"/>
      <c r="X2" s="332"/>
      <c r="Y2" s="332"/>
      <c r="Z2" s="332"/>
    </row>
    <row r="3" spans="1:26" s="91" customFormat="1" ht="22.5"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2.5" customHeight="1">
      <c r="B6" s="373" t="s">
        <v>536</v>
      </c>
      <c r="C6" s="373"/>
      <c r="D6" s="373"/>
      <c r="E6" s="373"/>
      <c r="F6" s="373"/>
      <c r="G6" s="373"/>
      <c r="H6" s="373"/>
      <c r="I6" s="373"/>
      <c r="J6" s="373"/>
      <c r="K6" s="373"/>
      <c r="L6" s="373"/>
      <c r="M6" s="373"/>
      <c r="N6" s="373"/>
      <c r="O6" s="373"/>
      <c r="P6" s="373"/>
      <c r="Q6" s="373"/>
      <c r="R6" s="373"/>
      <c r="S6" s="373"/>
      <c r="T6" s="373"/>
      <c r="U6" s="373"/>
      <c r="V6" s="373"/>
      <c r="W6" s="373"/>
      <c r="X6" s="373"/>
      <c r="Y6" s="373"/>
    </row>
    <row r="7" spans="1:26" s="91" customFormat="1" ht="2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214" customFormat="1" ht="22.5" customHeight="1">
      <c r="A8" s="211"/>
      <c r="B8" s="621" t="s">
        <v>361</v>
      </c>
      <c r="C8" s="622"/>
      <c r="D8" s="622"/>
      <c r="E8" s="622"/>
      <c r="F8" s="622"/>
      <c r="G8" s="622"/>
      <c r="H8" s="623"/>
      <c r="I8" s="624" t="s">
        <v>318</v>
      </c>
      <c r="J8" s="625"/>
      <c r="K8" s="212"/>
      <c r="L8" s="212" t="s">
        <v>319</v>
      </c>
      <c r="M8" s="212"/>
      <c r="N8" s="212" t="s">
        <v>320</v>
      </c>
      <c r="O8" s="212"/>
      <c r="P8" s="212" t="s">
        <v>34</v>
      </c>
      <c r="Q8" s="212" t="s">
        <v>15</v>
      </c>
      <c r="R8" s="625" t="s">
        <v>318</v>
      </c>
      <c r="S8" s="625"/>
      <c r="T8" s="212"/>
      <c r="U8" s="212" t="s">
        <v>319</v>
      </c>
      <c r="V8" s="212"/>
      <c r="W8" s="212" t="s">
        <v>320</v>
      </c>
      <c r="X8" s="212"/>
      <c r="Y8" s="213" t="s">
        <v>34</v>
      </c>
    </row>
    <row r="9" spans="1:26" s="214" customFormat="1" ht="22.5" customHeight="1">
      <c r="A9" s="211"/>
      <c r="B9" s="621" t="s">
        <v>50</v>
      </c>
      <c r="C9" s="622"/>
      <c r="D9" s="622"/>
      <c r="E9" s="622"/>
      <c r="F9" s="622"/>
      <c r="G9" s="622"/>
      <c r="H9" s="623"/>
      <c r="I9" s="624" t="s">
        <v>318</v>
      </c>
      <c r="J9" s="625"/>
      <c r="K9" s="212"/>
      <c r="L9" s="212" t="s">
        <v>319</v>
      </c>
      <c r="M9" s="212"/>
      <c r="N9" s="212" t="s">
        <v>320</v>
      </c>
      <c r="O9" s="212"/>
      <c r="P9" s="212" t="s">
        <v>34</v>
      </c>
      <c r="Q9" s="212" t="s">
        <v>15</v>
      </c>
      <c r="R9" s="625" t="s">
        <v>318</v>
      </c>
      <c r="S9" s="625"/>
      <c r="T9" s="212"/>
      <c r="U9" s="212" t="s">
        <v>319</v>
      </c>
      <c r="V9" s="212"/>
      <c r="W9" s="212" t="s">
        <v>320</v>
      </c>
      <c r="X9" s="212"/>
      <c r="Y9" s="213" t="s">
        <v>34</v>
      </c>
    </row>
    <row r="10" spans="1:26" ht="22.5" customHeight="1">
      <c r="B10" s="35"/>
      <c r="C10" s="35"/>
      <c r="D10" s="35"/>
      <c r="E10" s="35"/>
      <c r="F10" s="27"/>
      <c r="G10" s="27"/>
      <c r="H10" s="27"/>
      <c r="I10" s="27"/>
      <c r="J10" s="616"/>
      <c r="K10" s="616"/>
      <c r="L10" s="58"/>
      <c r="M10" s="58"/>
      <c r="N10" s="59"/>
      <c r="O10" s="59"/>
      <c r="P10" s="59"/>
      <c r="Q10" s="59"/>
    </row>
    <row r="11" spans="1:26" s="168" customFormat="1" ht="25.5" customHeight="1">
      <c r="B11" s="226" t="s">
        <v>265</v>
      </c>
      <c r="C11" s="612" t="s">
        <v>266</v>
      </c>
      <c r="D11" s="606"/>
      <c r="E11" s="606"/>
      <c r="F11" s="606"/>
      <c r="G11" s="606"/>
      <c r="H11" s="607"/>
      <c r="I11" s="612" t="s">
        <v>267</v>
      </c>
      <c r="J11" s="607"/>
      <c r="K11" s="612" t="s">
        <v>0</v>
      </c>
      <c r="L11" s="606"/>
      <c r="M11" s="606"/>
      <c r="N11" s="606"/>
      <c r="O11" s="606"/>
      <c r="P11" s="607"/>
      <c r="Q11" s="612" t="s">
        <v>362</v>
      </c>
      <c r="R11" s="606"/>
      <c r="S11" s="606"/>
      <c r="T11" s="612" t="s">
        <v>268</v>
      </c>
      <c r="U11" s="606"/>
      <c r="V11" s="607"/>
      <c r="W11" s="612" t="s">
        <v>363</v>
      </c>
      <c r="X11" s="607"/>
      <c r="Y11" s="612" t="s">
        <v>364</v>
      </c>
      <c r="Z11" s="607"/>
    </row>
    <row r="12" spans="1:26" s="168" customFormat="1" ht="51.75" customHeight="1">
      <c r="B12" s="227">
        <v>1</v>
      </c>
      <c r="C12" s="612"/>
      <c r="D12" s="606"/>
      <c r="E12" s="606"/>
      <c r="F12" s="606"/>
      <c r="G12" s="606"/>
      <c r="H12" s="607"/>
      <c r="I12" s="614"/>
      <c r="J12" s="617"/>
      <c r="K12" s="618"/>
      <c r="L12" s="619"/>
      <c r="M12" s="619"/>
      <c r="N12" s="619"/>
      <c r="O12" s="619"/>
      <c r="P12" s="620"/>
      <c r="Q12" s="612"/>
      <c r="R12" s="606"/>
      <c r="S12" s="606"/>
      <c r="T12" s="612"/>
      <c r="U12" s="606"/>
      <c r="V12" s="607"/>
      <c r="W12" s="612"/>
      <c r="X12" s="607"/>
      <c r="Y12" s="612"/>
      <c r="Z12" s="607"/>
    </row>
    <row r="13" spans="1:26" s="168" customFormat="1" ht="51.75" customHeight="1">
      <c r="B13" s="227">
        <v>2</v>
      </c>
      <c r="C13" s="612"/>
      <c r="D13" s="606"/>
      <c r="E13" s="606"/>
      <c r="F13" s="606"/>
      <c r="G13" s="606"/>
      <c r="H13" s="607"/>
      <c r="I13" s="614"/>
      <c r="J13" s="615"/>
      <c r="K13" s="613"/>
      <c r="L13" s="613"/>
      <c r="M13" s="613"/>
      <c r="N13" s="613"/>
      <c r="O13" s="613"/>
      <c r="P13" s="613"/>
      <c r="Q13" s="533"/>
      <c r="R13" s="533"/>
      <c r="S13" s="533"/>
      <c r="T13" s="612"/>
      <c r="U13" s="606"/>
      <c r="V13" s="607"/>
      <c r="W13" s="612"/>
      <c r="X13" s="607"/>
      <c r="Y13" s="612"/>
      <c r="Z13" s="607"/>
    </row>
    <row r="14" spans="1:26" s="168" customFormat="1" ht="51.75" customHeight="1">
      <c r="B14" s="227">
        <v>3</v>
      </c>
      <c r="C14" s="612"/>
      <c r="D14" s="606"/>
      <c r="E14" s="606"/>
      <c r="F14" s="606"/>
      <c r="G14" s="606"/>
      <c r="H14" s="607"/>
      <c r="I14" s="614"/>
      <c r="J14" s="615"/>
      <c r="K14" s="613"/>
      <c r="L14" s="613"/>
      <c r="M14" s="613"/>
      <c r="N14" s="613"/>
      <c r="O14" s="613"/>
      <c r="P14" s="613"/>
      <c r="Q14" s="533"/>
      <c r="R14" s="533"/>
      <c r="S14" s="533"/>
      <c r="T14" s="612"/>
      <c r="U14" s="606"/>
      <c r="V14" s="607"/>
      <c r="W14" s="612"/>
      <c r="X14" s="607"/>
      <c r="Y14" s="612"/>
      <c r="Z14" s="607"/>
    </row>
    <row r="15" spans="1:26" s="168" customFormat="1" ht="51.75" customHeight="1">
      <c r="B15" s="227">
        <v>4</v>
      </c>
      <c r="C15" s="612"/>
      <c r="D15" s="606"/>
      <c r="E15" s="606"/>
      <c r="F15" s="606"/>
      <c r="G15" s="606"/>
      <c r="H15" s="607"/>
      <c r="I15" s="614"/>
      <c r="J15" s="615"/>
      <c r="K15" s="613"/>
      <c r="L15" s="613"/>
      <c r="M15" s="613"/>
      <c r="N15" s="613"/>
      <c r="O15" s="613"/>
      <c r="P15" s="613"/>
      <c r="Q15" s="533"/>
      <c r="R15" s="533"/>
      <c r="S15" s="533"/>
      <c r="T15" s="612"/>
      <c r="U15" s="606"/>
      <c r="V15" s="607"/>
      <c r="W15" s="612"/>
      <c r="X15" s="607"/>
      <c r="Y15" s="612"/>
      <c r="Z15" s="607"/>
    </row>
    <row r="16" spans="1:26" s="168" customFormat="1" ht="51.75" customHeight="1">
      <c r="B16" s="227">
        <v>5</v>
      </c>
      <c r="C16" s="612"/>
      <c r="D16" s="606"/>
      <c r="E16" s="606"/>
      <c r="F16" s="606"/>
      <c r="G16" s="606"/>
      <c r="H16" s="607"/>
      <c r="I16" s="614"/>
      <c r="J16" s="615"/>
      <c r="K16" s="613"/>
      <c r="L16" s="613"/>
      <c r="M16" s="613"/>
      <c r="N16" s="613"/>
      <c r="O16" s="613"/>
      <c r="P16" s="613"/>
      <c r="Q16" s="533"/>
      <c r="R16" s="533"/>
      <c r="S16" s="533"/>
      <c r="T16" s="612"/>
      <c r="U16" s="606"/>
      <c r="V16" s="607"/>
      <c r="W16" s="612"/>
      <c r="X16" s="607"/>
      <c r="Y16" s="612"/>
      <c r="Z16" s="607"/>
    </row>
    <row r="17" spans="1:27" s="168" customFormat="1" ht="51.75" customHeight="1">
      <c r="B17" s="227">
        <v>6</v>
      </c>
      <c r="C17" s="612"/>
      <c r="D17" s="606"/>
      <c r="E17" s="606"/>
      <c r="F17" s="606"/>
      <c r="G17" s="606"/>
      <c r="H17" s="607"/>
      <c r="I17" s="614"/>
      <c r="J17" s="615"/>
      <c r="K17" s="613"/>
      <c r="L17" s="613"/>
      <c r="M17" s="613"/>
      <c r="N17" s="613"/>
      <c r="O17" s="613"/>
      <c r="P17" s="613"/>
      <c r="Q17" s="533"/>
      <c r="R17" s="533"/>
      <c r="S17" s="533"/>
      <c r="T17" s="612"/>
      <c r="U17" s="606"/>
      <c r="V17" s="607"/>
      <c r="W17" s="612"/>
      <c r="X17" s="607"/>
      <c r="Y17" s="612"/>
      <c r="Z17" s="607"/>
    </row>
    <row r="18" spans="1:27" s="168" customFormat="1" ht="51.75" customHeight="1">
      <c r="B18" s="227">
        <v>7</v>
      </c>
      <c r="C18" s="612"/>
      <c r="D18" s="606"/>
      <c r="E18" s="606"/>
      <c r="F18" s="606"/>
      <c r="G18" s="606"/>
      <c r="H18" s="607"/>
      <c r="I18" s="614"/>
      <c r="J18" s="615"/>
      <c r="K18" s="613"/>
      <c r="L18" s="613"/>
      <c r="M18" s="613"/>
      <c r="N18" s="613"/>
      <c r="O18" s="613"/>
      <c r="P18" s="613"/>
      <c r="Q18" s="533"/>
      <c r="R18" s="533"/>
      <c r="S18" s="533"/>
      <c r="T18" s="612"/>
      <c r="U18" s="606"/>
      <c r="V18" s="607"/>
      <c r="W18" s="612"/>
      <c r="X18" s="607"/>
      <c r="Y18" s="612"/>
      <c r="Z18" s="607"/>
    </row>
    <row r="19" spans="1:27" s="168" customFormat="1" ht="51.75" customHeight="1">
      <c r="B19" s="227">
        <v>8</v>
      </c>
      <c r="C19" s="612"/>
      <c r="D19" s="606"/>
      <c r="E19" s="606"/>
      <c r="F19" s="606"/>
      <c r="G19" s="606"/>
      <c r="H19" s="607"/>
      <c r="I19" s="614"/>
      <c r="J19" s="615"/>
      <c r="K19" s="613"/>
      <c r="L19" s="613"/>
      <c r="M19" s="613"/>
      <c r="N19" s="613"/>
      <c r="O19" s="613"/>
      <c r="P19" s="613"/>
      <c r="Q19" s="533"/>
      <c r="R19" s="533"/>
      <c r="S19" s="533"/>
      <c r="T19" s="612"/>
      <c r="U19" s="606"/>
      <c r="V19" s="607"/>
      <c r="W19" s="612"/>
      <c r="X19" s="607"/>
      <c r="Y19" s="612"/>
      <c r="Z19" s="607"/>
    </row>
    <row r="20" spans="1:27" s="168" customFormat="1" ht="51.75" customHeight="1">
      <c r="B20" s="227">
        <v>9</v>
      </c>
      <c r="C20" s="612"/>
      <c r="D20" s="606"/>
      <c r="E20" s="606"/>
      <c r="F20" s="606"/>
      <c r="G20" s="606"/>
      <c r="H20" s="607"/>
      <c r="I20" s="614"/>
      <c r="J20" s="615"/>
      <c r="K20" s="613"/>
      <c r="L20" s="613"/>
      <c r="M20" s="613"/>
      <c r="N20" s="613"/>
      <c r="O20" s="613"/>
      <c r="P20" s="613"/>
      <c r="Q20" s="533"/>
      <c r="R20" s="533"/>
      <c r="S20" s="533"/>
      <c r="T20" s="612"/>
      <c r="U20" s="606"/>
      <c r="V20" s="607"/>
      <c r="W20" s="612"/>
      <c r="X20" s="607"/>
      <c r="Y20" s="612"/>
      <c r="Z20" s="607"/>
    </row>
    <row r="21" spans="1:27" s="168" customFormat="1" ht="51.75" customHeight="1">
      <c r="B21" s="227">
        <v>10</v>
      </c>
      <c r="C21" s="612"/>
      <c r="D21" s="606"/>
      <c r="E21" s="606"/>
      <c r="F21" s="606"/>
      <c r="G21" s="606"/>
      <c r="H21" s="607"/>
      <c r="I21" s="614"/>
      <c r="J21" s="615"/>
      <c r="K21" s="613"/>
      <c r="L21" s="613"/>
      <c r="M21" s="613"/>
      <c r="N21" s="613"/>
      <c r="O21" s="613"/>
      <c r="P21" s="613"/>
      <c r="Q21" s="533"/>
      <c r="R21" s="533"/>
      <c r="S21" s="533"/>
      <c r="T21" s="612"/>
      <c r="U21" s="606"/>
      <c r="V21" s="607"/>
      <c r="W21" s="612"/>
      <c r="X21" s="607"/>
      <c r="Y21" s="612"/>
      <c r="Z21" s="607"/>
    </row>
    <row r="22" spans="1:27" s="203" customFormat="1" ht="18" customHeight="1">
      <c r="A22" s="371" t="s">
        <v>505</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AA22" s="199"/>
    </row>
    <row r="23" spans="1:27" s="203" customFormat="1" ht="18" customHeight="1">
      <c r="A23" s="372" t="s">
        <v>506</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AA23" s="199"/>
    </row>
    <row r="24" spans="1:27" s="203" customFormat="1" ht="18" customHeight="1">
      <c r="A24" s="372" t="s">
        <v>508</v>
      </c>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AA24" s="199"/>
    </row>
    <row r="25" spans="1:27" ht="18" customHeight="1">
      <c r="A25" s="374" t="s">
        <v>507</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AA25" s="370"/>
    </row>
    <row r="26" spans="1:27" ht="25.5" customHeight="1"/>
    <row r="27" spans="1:27" ht="25.5" customHeight="1"/>
    <row r="28" spans="1:27" ht="25.5" customHeight="1"/>
    <row r="29" spans="1:27" ht="25.5" customHeight="1"/>
    <row r="34" spans="4:4" ht="22.5" customHeight="1">
      <c r="D34" s="13"/>
    </row>
  </sheetData>
  <mergeCells count="89">
    <mergeCell ref="X1:Z1"/>
    <mergeCell ref="B3:M3"/>
    <mergeCell ref="N3:Y3"/>
    <mergeCell ref="B4:M4"/>
    <mergeCell ref="N4:Y4"/>
    <mergeCell ref="B8:H8"/>
    <mergeCell ref="I8:J8"/>
    <mergeCell ref="R8:S8"/>
    <mergeCell ref="B9:H9"/>
    <mergeCell ref="I9:J9"/>
    <mergeCell ref="R9:S9"/>
    <mergeCell ref="J10:K10"/>
    <mergeCell ref="C11:H11"/>
    <mergeCell ref="I11:J11"/>
    <mergeCell ref="I12:J12"/>
    <mergeCell ref="I13:J13"/>
    <mergeCell ref="K11:P11"/>
    <mergeCell ref="K12:P12"/>
    <mergeCell ref="K13:P13"/>
    <mergeCell ref="C12:H12"/>
    <mergeCell ref="C13:H13"/>
    <mergeCell ref="K16:P16"/>
    <mergeCell ref="K15:P15"/>
    <mergeCell ref="C14:H14"/>
    <mergeCell ref="C15:H15"/>
    <mergeCell ref="C16:H16"/>
    <mergeCell ref="I14:J14"/>
    <mergeCell ref="I15:J15"/>
    <mergeCell ref="I16:J16"/>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Y11:Z11"/>
    <mergeCell ref="W12:X12"/>
    <mergeCell ref="W13:X13"/>
    <mergeCell ref="W14:X14"/>
    <mergeCell ref="K14:P14"/>
    <mergeCell ref="Q13:S13"/>
    <mergeCell ref="Q11:S11"/>
    <mergeCell ref="Q12:S12"/>
    <mergeCell ref="T11:V11"/>
    <mergeCell ref="W11:X11"/>
    <mergeCell ref="Q21:S21"/>
    <mergeCell ref="Q20:S20"/>
    <mergeCell ref="Q19:S19"/>
    <mergeCell ref="Q15:S15"/>
    <mergeCell ref="Q18:S18"/>
    <mergeCell ref="Q17:S17"/>
    <mergeCell ref="Y17:Z17"/>
    <mergeCell ref="Y18:Z18"/>
    <mergeCell ref="W15:X15"/>
    <mergeCell ref="W16:X16"/>
    <mergeCell ref="Q14:S14"/>
    <mergeCell ref="W18:X18"/>
    <mergeCell ref="Q16:S16"/>
    <mergeCell ref="W17:X17"/>
    <mergeCell ref="W20:X20"/>
    <mergeCell ref="W21:X21"/>
    <mergeCell ref="T18:V18"/>
    <mergeCell ref="T19:V19"/>
    <mergeCell ref="T20:V20"/>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s>
  <phoneticPr fontId="2"/>
  <dataValidations count="1">
    <dataValidation imeMode="halfAlpha" allowBlank="1" showInputMessage="1" showErrorMessage="1" sqref="I12:J21 Q12:S21"/>
  </dataValidations>
  <pageMargins left="0.59055118110236227" right="0.19685039370078741" top="0.59055118110236227" bottom="0.39370078740157483"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9"/>
  <sheetViews>
    <sheetView view="pageBreakPreview" zoomScale="85" zoomScaleNormal="85" zoomScaleSheetLayoutView="85" workbookViewId="0">
      <selection activeCell="AG13" sqref="AG13"/>
    </sheetView>
  </sheetViews>
  <sheetFormatPr defaultColWidth="3.625" defaultRowHeight="22.5" customHeight="1"/>
  <cols>
    <col min="1" max="16384" width="3.625" style="331"/>
  </cols>
  <sheetData>
    <row r="1" spans="1:38" s="319" customFormat="1" ht="23.25" customHeight="1" thickBot="1">
      <c r="X1" s="592" t="s">
        <v>488</v>
      </c>
      <c r="Y1" s="593"/>
      <c r="Z1" s="594"/>
      <c r="AC1" s="626"/>
      <c r="AD1" s="626"/>
      <c r="AE1" s="626"/>
      <c r="AF1" s="626"/>
      <c r="AG1" s="626"/>
      <c r="AH1" s="626"/>
      <c r="AI1" s="626"/>
      <c r="AJ1" s="626"/>
      <c r="AK1" s="626"/>
      <c r="AL1" s="626"/>
    </row>
    <row r="2" spans="1:38" s="319" customFormat="1" ht="23.25" customHeight="1">
      <c r="V2" s="332"/>
      <c r="W2" s="332"/>
      <c r="X2" s="332"/>
      <c r="Y2" s="332"/>
      <c r="Z2" s="332"/>
      <c r="AC2" s="320"/>
      <c r="AD2" s="320"/>
      <c r="AE2" s="320"/>
      <c r="AF2" s="320"/>
      <c r="AG2" s="320"/>
      <c r="AH2" s="320"/>
      <c r="AI2" s="320"/>
      <c r="AJ2" s="320"/>
      <c r="AK2" s="320"/>
      <c r="AL2" s="320"/>
    </row>
    <row r="3" spans="1:38" s="91" customFormat="1" ht="22.5"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38"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8"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38" s="91" customFormat="1" ht="22.5" customHeight="1">
      <c r="B6" s="424" t="s">
        <v>456</v>
      </c>
      <c r="C6" s="424"/>
      <c r="D6" s="424"/>
      <c r="E6" s="424"/>
      <c r="F6" s="424"/>
      <c r="G6" s="424"/>
      <c r="H6" s="424"/>
      <c r="I6" s="424"/>
      <c r="J6" s="424"/>
      <c r="K6" s="424"/>
      <c r="L6" s="424"/>
      <c r="M6" s="424"/>
      <c r="N6" s="424"/>
      <c r="O6" s="424"/>
      <c r="P6" s="424"/>
      <c r="Q6" s="424"/>
      <c r="R6" s="424"/>
      <c r="S6" s="424"/>
      <c r="T6" s="424"/>
      <c r="U6" s="424"/>
      <c r="V6" s="424"/>
      <c r="W6" s="424"/>
      <c r="X6" s="424"/>
      <c r="Y6" s="424"/>
    </row>
    <row r="7" spans="1:38" s="321" customFormat="1" ht="23.25" customHeight="1">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row>
    <row r="8" spans="1:38" s="326" customFormat="1" ht="23.25" customHeight="1">
      <c r="A8" s="323"/>
      <c r="B8" s="323" t="s">
        <v>457</v>
      </c>
      <c r="C8" s="324"/>
      <c r="D8" s="324"/>
      <c r="E8" s="324"/>
      <c r="F8" s="324"/>
      <c r="G8" s="324"/>
      <c r="H8" s="324"/>
      <c r="I8" s="324"/>
      <c r="J8" s="324"/>
      <c r="K8" s="324"/>
      <c r="L8" s="324"/>
      <c r="M8" s="324"/>
      <c r="N8" s="324"/>
      <c r="O8" s="324"/>
      <c r="P8" s="324"/>
      <c r="Q8" s="324"/>
      <c r="R8" s="324"/>
      <c r="S8" s="324"/>
      <c r="T8" s="324"/>
      <c r="U8" s="324"/>
      <c r="V8" s="325"/>
      <c r="W8" s="324"/>
      <c r="X8" s="324"/>
    </row>
    <row r="9" spans="1:38" s="326" customFormat="1" ht="23.25" customHeight="1">
      <c r="A9" s="627" t="s">
        <v>265</v>
      </c>
      <c r="B9" s="629" t="s">
        <v>458</v>
      </c>
      <c r="C9" s="630"/>
      <c r="D9" s="630"/>
      <c r="E9" s="630"/>
      <c r="F9" s="630"/>
      <c r="G9" s="631"/>
      <c r="H9" s="635" t="s">
        <v>459</v>
      </c>
      <c r="I9" s="636"/>
      <c r="J9" s="639" t="s">
        <v>460</v>
      </c>
      <c r="K9" s="630"/>
      <c r="L9" s="630"/>
      <c r="M9" s="630"/>
      <c r="N9" s="630"/>
      <c r="O9" s="631"/>
      <c r="P9" s="639" t="s">
        <v>461</v>
      </c>
      <c r="Q9" s="640"/>
      <c r="R9" s="640"/>
      <c r="S9" s="640"/>
      <c r="T9" s="640"/>
      <c r="U9" s="640"/>
      <c r="V9" s="641"/>
      <c r="W9" s="639" t="s">
        <v>462</v>
      </c>
      <c r="X9" s="630"/>
      <c r="Y9" s="630"/>
      <c r="Z9" s="631"/>
    </row>
    <row r="10" spans="1:38" s="326" customFormat="1" ht="23.25" customHeight="1">
      <c r="A10" s="628"/>
      <c r="B10" s="632"/>
      <c r="C10" s="633"/>
      <c r="D10" s="633"/>
      <c r="E10" s="633"/>
      <c r="F10" s="633"/>
      <c r="G10" s="634"/>
      <c r="H10" s="637"/>
      <c r="I10" s="638"/>
      <c r="J10" s="632"/>
      <c r="K10" s="633"/>
      <c r="L10" s="633"/>
      <c r="M10" s="633"/>
      <c r="N10" s="633"/>
      <c r="O10" s="634"/>
      <c r="P10" s="642"/>
      <c r="Q10" s="643"/>
      <c r="R10" s="643"/>
      <c r="S10" s="643"/>
      <c r="T10" s="643"/>
      <c r="U10" s="643"/>
      <c r="V10" s="644"/>
      <c r="W10" s="632"/>
      <c r="X10" s="633"/>
      <c r="Y10" s="633"/>
      <c r="Z10" s="634"/>
    </row>
    <row r="11" spans="1:38" s="326" customFormat="1" ht="45" customHeight="1">
      <c r="A11" s="327">
        <v>1</v>
      </c>
      <c r="B11" s="645" t="s">
        <v>463</v>
      </c>
      <c r="C11" s="646"/>
      <c r="D11" s="646"/>
      <c r="E11" s="646"/>
      <c r="F11" s="646"/>
      <c r="G11" s="646"/>
      <c r="H11" s="647" t="s">
        <v>464</v>
      </c>
      <c r="I11" s="648"/>
      <c r="J11" s="649" t="s">
        <v>465</v>
      </c>
      <c r="K11" s="650"/>
      <c r="L11" s="650"/>
      <c r="M11" s="650"/>
      <c r="N11" s="650"/>
      <c r="O11" s="651"/>
      <c r="P11" s="655" t="s">
        <v>466</v>
      </c>
      <c r="Q11" s="656"/>
      <c r="R11" s="656"/>
      <c r="S11" s="656"/>
      <c r="T11" s="656"/>
      <c r="U11" s="656"/>
      <c r="V11" s="657"/>
      <c r="W11" s="652"/>
      <c r="X11" s="653"/>
      <c r="Y11" s="653"/>
      <c r="Z11" s="654"/>
    </row>
    <row r="12" spans="1:38" s="326" customFormat="1" ht="71.25" customHeight="1">
      <c r="A12" s="327">
        <v>2</v>
      </c>
      <c r="B12" s="645" t="s">
        <v>467</v>
      </c>
      <c r="C12" s="646"/>
      <c r="D12" s="646"/>
      <c r="E12" s="646"/>
      <c r="F12" s="646"/>
      <c r="G12" s="646"/>
      <c r="H12" s="647" t="s">
        <v>468</v>
      </c>
      <c r="I12" s="648"/>
      <c r="J12" s="649" t="s">
        <v>469</v>
      </c>
      <c r="K12" s="650"/>
      <c r="L12" s="650"/>
      <c r="M12" s="650"/>
      <c r="N12" s="650"/>
      <c r="O12" s="651"/>
      <c r="P12" s="649" t="s">
        <v>470</v>
      </c>
      <c r="Q12" s="650"/>
      <c r="R12" s="650"/>
      <c r="S12" s="650"/>
      <c r="T12" s="650"/>
      <c r="U12" s="650"/>
      <c r="V12" s="651"/>
      <c r="W12" s="652"/>
      <c r="X12" s="653"/>
      <c r="Y12" s="653"/>
      <c r="Z12" s="654"/>
    </row>
    <row r="13" spans="1:38" s="326" customFormat="1" ht="45" customHeight="1">
      <c r="A13" s="327">
        <v>3</v>
      </c>
      <c r="B13" s="645" t="s">
        <v>471</v>
      </c>
      <c r="C13" s="646"/>
      <c r="D13" s="646"/>
      <c r="E13" s="646"/>
      <c r="F13" s="646"/>
      <c r="G13" s="646"/>
      <c r="H13" s="658"/>
      <c r="I13" s="659"/>
      <c r="J13" s="660"/>
      <c r="K13" s="661"/>
      <c r="L13" s="661"/>
      <c r="M13" s="661"/>
      <c r="N13" s="661"/>
      <c r="O13" s="662"/>
      <c r="P13" s="660"/>
      <c r="Q13" s="661"/>
      <c r="R13" s="661"/>
      <c r="S13" s="661"/>
      <c r="T13" s="661"/>
      <c r="U13" s="661"/>
      <c r="V13" s="662"/>
      <c r="W13" s="663" t="s">
        <v>472</v>
      </c>
      <c r="X13" s="664"/>
      <c r="Y13" s="664"/>
      <c r="Z13" s="665"/>
    </row>
    <row r="14" spans="1:38" s="326" customFormat="1" ht="45" customHeight="1">
      <c r="A14" s="327">
        <v>4</v>
      </c>
      <c r="B14" s="645" t="s">
        <v>473</v>
      </c>
      <c r="C14" s="646"/>
      <c r="D14" s="646"/>
      <c r="E14" s="646"/>
      <c r="F14" s="646"/>
      <c r="G14" s="646"/>
      <c r="H14" s="647" t="s">
        <v>468</v>
      </c>
      <c r="I14" s="648"/>
      <c r="J14" s="649" t="s">
        <v>465</v>
      </c>
      <c r="K14" s="650"/>
      <c r="L14" s="650"/>
      <c r="M14" s="650"/>
      <c r="N14" s="650"/>
      <c r="O14" s="651"/>
      <c r="P14" s="649" t="s">
        <v>474</v>
      </c>
      <c r="Q14" s="650"/>
      <c r="R14" s="650"/>
      <c r="S14" s="650"/>
      <c r="T14" s="650"/>
      <c r="U14" s="650"/>
      <c r="V14" s="651"/>
      <c r="W14" s="652"/>
      <c r="X14" s="653"/>
      <c r="Y14" s="653"/>
      <c r="Z14" s="654"/>
    </row>
    <row r="15" spans="1:38" s="326" customFormat="1" ht="45" customHeight="1">
      <c r="A15" s="327">
        <v>5</v>
      </c>
      <c r="B15" s="645" t="s">
        <v>475</v>
      </c>
      <c r="C15" s="646"/>
      <c r="D15" s="646"/>
      <c r="E15" s="646"/>
      <c r="F15" s="646"/>
      <c r="G15" s="646"/>
      <c r="H15" s="658"/>
      <c r="I15" s="659"/>
      <c r="J15" s="660"/>
      <c r="K15" s="661"/>
      <c r="L15" s="661"/>
      <c r="M15" s="661"/>
      <c r="N15" s="661"/>
      <c r="O15" s="662"/>
      <c r="P15" s="660"/>
      <c r="Q15" s="661"/>
      <c r="R15" s="661"/>
      <c r="S15" s="661"/>
      <c r="T15" s="661"/>
      <c r="U15" s="661"/>
      <c r="V15" s="662"/>
      <c r="W15" s="663" t="s">
        <v>476</v>
      </c>
      <c r="X15" s="664"/>
      <c r="Y15" s="664"/>
      <c r="Z15" s="665"/>
    </row>
    <row r="16" spans="1:38" s="326" customFormat="1" ht="45" customHeight="1">
      <c r="A16" s="327"/>
      <c r="B16" s="666"/>
      <c r="C16" s="667"/>
      <c r="D16" s="667"/>
      <c r="E16" s="667"/>
      <c r="F16" s="667"/>
      <c r="G16" s="667"/>
      <c r="H16" s="668"/>
      <c r="I16" s="669"/>
      <c r="J16" s="670"/>
      <c r="K16" s="671"/>
      <c r="L16" s="671"/>
      <c r="M16" s="671"/>
      <c r="N16" s="671"/>
      <c r="O16" s="672"/>
      <c r="P16" s="670"/>
      <c r="Q16" s="671"/>
      <c r="R16" s="671"/>
      <c r="S16" s="671"/>
      <c r="T16" s="671"/>
      <c r="U16" s="671"/>
      <c r="V16" s="672"/>
      <c r="W16" s="673"/>
      <c r="X16" s="674"/>
      <c r="Y16" s="674"/>
      <c r="Z16" s="675"/>
    </row>
    <row r="17" spans="1:39" s="326" customFormat="1" ht="45" customHeight="1">
      <c r="A17" s="327"/>
      <c r="B17" s="666"/>
      <c r="C17" s="667"/>
      <c r="D17" s="667"/>
      <c r="E17" s="667"/>
      <c r="F17" s="667"/>
      <c r="G17" s="667"/>
      <c r="H17" s="668"/>
      <c r="I17" s="669"/>
      <c r="J17" s="670"/>
      <c r="K17" s="671"/>
      <c r="L17" s="671"/>
      <c r="M17" s="671"/>
      <c r="N17" s="671"/>
      <c r="O17" s="672"/>
      <c r="P17" s="670"/>
      <c r="Q17" s="671"/>
      <c r="R17" s="671"/>
      <c r="S17" s="671"/>
      <c r="T17" s="671"/>
      <c r="U17" s="671"/>
      <c r="V17" s="672"/>
      <c r="W17" s="673"/>
      <c r="X17" s="674"/>
      <c r="Y17" s="674"/>
      <c r="Z17" s="675"/>
    </row>
    <row r="18" spans="1:39" s="326" customFormat="1" ht="45" customHeight="1">
      <c r="A18" s="327"/>
      <c r="B18" s="666"/>
      <c r="C18" s="667"/>
      <c r="D18" s="667"/>
      <c r="E18" s="667"/>
      <c r="F18" s="667"/>
      <c r="G18" s="667"/>
      <c r="H18" s="668"/>
      <c r="I18" s="669"/>
      <c r="J18" s="670"/>
      <c r="K18" s="671"/>
      <c r="L18" s="671"/>
      <c r="M18" s="671"/>
      <c r="N18" s="671"/>
      <c r="O18" s="672"/>
      <c r="P18" s="670"/>
      <c r="Q18" s="671"/>
      <c r="R18" s="671"/>
      <c r="S18" s="671"/>
      <c r="T18" s="671"/>
      <c r="U18" s="671"/>
      <c r="V18" s="672"/>
      <c r="W18" s="673"/>
      <c r="X18" s="674"/>
      <c r="Y18" s="674"/>
      <c r="Z18" s="675"/>
    </row>
    <row r="19" spans="1:39" s="326" customFormat="1" ht="45" customHeight="1">
      <c r="A19" s="327"/>
      <c r="B19" s="666"/>
      <c r="C19" s="667"/>
      <c r="D19" s="667"/>
      <c r="E19" s="667"/>
      <c r="F19" s="667"/>
      <c r="G19" s="667"/>
      <c r="H19" s="668"/>
      <c r="I19" s="669"/>
      <c r="J19" s="670"/>
      <c r="K19" s="671"/>
      <c r="L19" s="671"/>
      <c r="M19" s="671"/>
      <c r="N19" s="671"/>
      <c r="O19" s="672"/>
      <c r="P19" s="670"/>
      <c r="Q19" s="671"/>
      <c r="R19" s="671"/>
      <c r="S19" s="671"/>
      <c r="T19" s="671"/>
      <c r="U19" s="671"/>
      <c r="V19" s="672"/>
      <c r="W19" s="673"/>
      <c r="X19" s="674"/>
      <c r="Y19" s="674"/>
      <c r="Z19" s="675"/>
    </row>
    <row r="20" spans="1:39" s="326" customFormat="1" ht="45" customHeight="1">
      <c r="A20" s="327"/>
      <c r="B20" s="666"/>
      <c r="C20" s="667"/>
      <c r="D20" s="667"/>
      <c r="E20" s="667"/>
      <c r="F20" s="667"/>
      <c r="G20" s="667"/>
      <c r="H20" s="668"/>
      <c r="I20" s="669"/>
      <c r="J20" s="670"/>
      <c r="K20" s="671"/>
      <c r="L20" s="671"/>
      <c r="M20" s="671"/>
      <c r="N20" s="671"/>
      <c r="O20" s="672"/>
      <c r="P20" s="670"/>
      <c r="Q20" s="671"/>
      <c r="R20" s="671"/>
      <c r="S20" s="671"/>
      <c r="T20" s="671"/>
      <c r="U20" s="671"/>
      <c r="V20" s="672"/>
      <c r="W20" s="673"/>
      <c r="X20" s="674"/>
      <c r="Y20" s="674"/>
      <c r="Z20" s="675"/>
    </row>
    <row r="21" spans="1:39" s="326" customFormat="1" ht="26.25" customHeight="1">
      <c r="A21" s="327"/>
      <c r="B21" s="666"/>
      <c r="C21" s="667"/>
      <c r="D21" s="667"/>
      <c r="E21" s="667"/>
      <c r="F21" s="667"/>
      <c r="G21" s="667"/>
      <c r="H21" s="668"/>
      <c r="I21" s="669"/>
      <c r="J21" s="670"/>
      <c r="K21" s="671"/>
      <c r="L21" s="671"/>
      <c r="M21" s="671"/>
      <c r="N21" s="671"/>
      <c r="O21" s="672"/>
      <c r="P21" s="670"/>
      <c r="Q21" s="671"/>
      <c r="R21" s="671"/>
      <c r="S21" s="671"/>
      <c r="T21" s="671"/>
      <c r="U21" s="671"/>
      <c r="V21" s="672"/>
      <c r="W21" s="673"/>
      <c r="X21" s="674"/>
      <c r="Y21" s="674"/>
      <c r="Z21" s="675"/>
    </row>
    <row r="22" spans="1:39" s="326" customFormat="1" ht="26.25" customHeight="1">
      <c r="A22" s="327"/>
      <c r="B22" s="666"/>
      <c r="C22" s="667"/>
      <c r="D22" s="667"/>
      <c r="E22" s="667"/>
      <c r="F22" s="667"/>
      <c r="G22" s="667"/>
      <c r="H22" s="668"/>
      <c r="I22" s="669"/>
      <c r="J22" s="670"/>
      <c r="K22" s="671"/>
      <c r="L22" s="671"/>
      <c r="M22" s="671"/>
      <c r="N22" s="671"/>
      <c r="O22" s="672"/>
      <c r="P22" s="670"/>
      <c r="Q22" s="671"/>
      <c r="R22" s="671"/>
      <c r="S22" s="671"/>
      <c r="T22" s="671"/>
      <c r="U22" s="671"/>
      <c r="V22" s="672"/>
      <c r="W22" s="673"/>
      <c r="X22" s="674"/>
      <c r="Y22" s="674"/>
      <c r="Z22" s="675"/>
    </row>
    <row r="23" spans="1:39" s="326" customFormat="1" ht="26.25" customHeight="1">
      <c r="A23" s="327"/>
      <c r="B23" s="666"/>
      <c r="C23" s="667"/>
      <c r="D23" s="667"/>
      <c r="E23" s="667"/>
      <c r="F23" s="667"/>
      <c r="G23" s="667"/>
      <c r="H23" s="668"/>
      <c r="I23" s="669"/>
      <c r="J23" s="670"/>
      <c r="K23" s="671"/>
      <c r="L23" s="671"/>
      <c r="M23" s="671"/>
      <c r="N23" s="671"/>
      <c r="O23" s="672"/>
      <c r="P23" s="670"/>
      <c r="Q23" s="671"/>
      <c r="R23" s="671"/>
      <c r="S23" s="671"/>
      <c r="T23" s="671"/>
      <c r="U23" s="671"/>
      <c r="V23" s="672"/>
      <c r="W23" s="673"/>
      <c r="X23" s="674"/>
      <c r="Y23" s="674"/>
      <c r="Z23" s="675"/>
    </row>
    <row r="24" spans="1:39" s="326" customFormat="1" ht="26.25" customHeight="1">
      <c r="A24" s="327"/>
      <c r="B24" s="666"/>
      <c r="C24" s="667"/>
      <c r="D24" s="667"/>
      <c r="E24" s="667"/>
      <c r="F24" s="667"/>
      <c r="G24" s="667"/>
      <c r="H24" s="668"/>
      <c r="I24" s="669"/>
      <c r="J24" s="670"/>
      <c r="K24" s="671"/>
      <c r="L24" s="671"/>
      <c r="M24" s="671"/>
      <c r="N24" s="671"/>
      <c r="O24" s="672"/>
      <c r="P24" s="670"/>
      <c r="Q24" s="671"/>
      <c r="R24" s="671"/>
      <c r="S24" s="671"/>
      <c r="T24" s="671"/>
      <c r="U24" s="671"/>
      <c r="V24" s="672"/>
      <c r="W24" s="673"/>
      <c r="X24" s="674"/>
      <c r="Y24" s="674"/>
      <c r="Z24" s="675"/>
    </row>
    <row r="25" spans="1:39" s="326" customFormat="1" ht="26.25" customHeight="1">
      <c r="A25" s="327"/>
      <c r="B25" s="666"/>
      <c r="C25" s="667"/>
      <c r="D25" s="667"/>
      <c r="E25" s="667"/>
      <c r="F25" s="667"/>
      <c r="G25" s="667"/>
      <c r="H25" s="668"/>
      <c r="I25" s="669"/>
      <c r="J25" s="670"/>
      <c r="K25" s="671"/>
      <c r="L25" s="671"/>
      <c r="M25" s="671"/>
      <c r="N25" s="671"/>
      <c r="O25" s="672"/>
      <c r="P25" s="670"/>
      <c r="Q25" s="671"/>
      <c r="R25" s="671"/>
      <c r="S25" s="671"/>
      <c r="T25" s="671"/>
      <c r="U25" s="671"/>
      <c r="V25" s="672"/>
      <c r="W25" s="673"/>
      <c r="X25" s="674"/>
      <c r="Y25" s="674"/>
      <c r="Z25" s="675"/>
    </row>
    <row r="26" spans="1:39" s="319" customFormat="1" ht="23.25" customHeight="1">
      <c r="A26" s="328"/>
      <c r="B26" s="329"/>
      <c r="C26" s="330"/>
      <c r="D26" s="330"/>
      <c r="E26" s="330"/>
      <c r="F26" s="330"/>
      <c r="G26" s="330"/>
      <c r="H26" s="330"/>
      <c r="I26" s="330"/>
      <c r="J26" s="330"/>
      <c r="K26" s="330"/>
      <c r="L26" s="330"/>
      <c r="M26" s="330"/>
      <c r="N26" s="330"/>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8"/>
      <c r="AM26" s="328"/>
    </row>
    <row r="27" spans="1:39" ht="23.25" customHeight="1">
      <c r="A27" s="328"/>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8"/>
      <c r="AL27" s="328"/>
      <c r="AM27" s="328"/>
    </row>
    <row r="28" spans="1:39" ht="23.25" customHeight="1"/>
    <row r="29" spans="1:39" ht="23.25" customHeight="1"/>
  </sheetData>
  <mergeCells count="87">
    <mergeCell ref="B23:G23"/>
    <mergeCell ref="H23:I23"/>
    <mergeCell ref="J23:O23"/>
    <mergeCell ref="P23:V23"/>
    <mergeCell ref="W23:Z23"/>
    <mergeCell ref="B25:G25"/>
    <mergeCell ref="H25:I25"/>
    <mergeCell ref="J25:O25"/>
    <mergeCell ref="P25:V25"/>
    <mergeCell ref="W25:Z25"/>
    <mergeCell ref="B21:G21"/>
    <mergeCell ref="H21:I21"/>
    <mergeCell ref="J21:O21"/>
    <mergeCell ref="P21:V21"/>
    <mergeCell ref="W21:Z21"/>
    <mergeCell ref="B24:G24"/>
    <mergeCell ref="H24:I24"/>
    <mergeCell ref="J24:O24"/>
    <mergeCell ref="P24:V24"/>
    <mergeCell ref="W24:Z24"/>
    <mergeCell ref="B19:G19"/>
    <mergeCell ref="H19:I19"/>
    <mergeCell ref="J19:O19"/>
    <mergeCell ref="P19:V19"/>
    <mergeCell ref="W19:Z19"/>
    <mergeCell ref="B22:G22"/>
    <mergeCell ref="H22:I22"/>
    <mergeCell ref="J22:O22"/>
    <mergeCell ref="P22:V22"/>
    <mergeCell ref="W22:Z22"/>
    <mergeCell ref="B17:G17"/>
    <mergeCell ref="H17:I17"/>
    <mergeCell ref="J17:O17"/>
    <mergeCell ref="P17:V17"/>
    <mergeCell ref="W17:Z17"/>
    <mergeCell ref="B20:G20"/>
    <mergeCell ref="H20:I20"/>
    <mergeCell ref="J20:O20"/>
    <mergeCell ref="P20:V20"/>
    <mergeCell ref="W20:Z20"/>
    <mergeCell ref="B15:G15"/>
    <mergeCell ref="H15:I15"/>
    <mergeCell ref="J15:O15"/>
    <mergeCell ref="P15:V15"/>
    <mergeCell ref="W15:Z15"/>
    <mergeCell ref="B18:G18"/>
    <mergeCell ref="H18:I18"/>
    <mergeCell ref="J18:O18"/>
    <mergeCell ref="P18:V18"/>
    <mergeCell ref="W18:Z18"/>
    <mergeCell ref="B16:G16"/>
    <mergeCell ref="H16:I16"/>
    <mergeCell ref="J16:O16"/>
    <mergeCell ref="P16:V16"/>
    <mergeCell ref="W16:Z16"/>
    <mergeCell ref="B14:G14"/>
    <mergeCell ref="H14:I14"/>
    <mergeCell ref="J14:O14"/>
    <mergeCell ref="P14:V14"/>
    <mergeCell ref="W14:Z14"/>
    <mergeCell ref="B13:G13"/>
    <mergeCell ref="H13:I13"/>
    <mergeCell ref="J13:O13"/>
    <mergeCell ref="P13:V13"/>
    <mergeCell ref="W13:Z13"/>
    <mergeCell ref="W9:Z10"/>
    <mergeCell ref="B12:G12"/>
    <mergeCell ref="H12:I12"/>
    <mergeCell ref="J12:O12"/>
    <mergeCell ref="P12:V12"/>
    <mergeCell ref="W12:Z12"/>
    <mergeCell ref="B11:G11"/>
    <mergeCell ref="H11:I11"/>
    <mergeCell ref="J11:O11"/>
    <mergeCell ref="P11:V11"/>
    <mergeCell ref="W11:Z11"/>
    <mergeCell ref="A9:A10"/>
    <mergeCell ref="B9:G10"/>
    <mergeCell ref="H9:I10"/>
    <mergeCell ref="J9:O10"/>
    <mergeCell ref="P9:V10"/>
    <mergeCell ref="X1:Z1"/>
    <mergeCell ref="AC1:AL1"/>
    <mergeCell ref="B3:M3"/>
    <mergeCell ref="N3:Y3"/>
    <mergeCell ref="B4:M4"/>
    <mergeCell ref="N4:Y4"/>
  </mergeCells>
  <phoneticPr fontId="2"/>
  <dataValidations count="2">
    <dataValidation type="list" allowBlank="1" showInputMessage="1" showErrorMessage="1" sqref="H11:I25">
      <formula1>"実習,見学,体験"</formula1>
    </dataValidation>
    <dataValidation imeMode="halfAlpha" allowBlank="1" showInputMessage="1" showErrorMessage="1" sqref="W11:W25 J11:J25"/>
  </dataValidations>
  <pageMargins left="0.59055118110236227" right="0.19685039370078741" top="0.59055118110236227" bottom="0.39370078740157483"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FZ35"/>
  <sheetViews>
    <sheetView view="pageBreakPreview" zoomScaleNormal="85" zoomScaleSheetLayoutView="100" workbookViewId="0">
      <selection activeCell="V35" sqref="V35:X35"/>
    </sheetView>
  </sheetViews>
  <sheetFormatPr defaultColWidth="3.625" defaultRowHeight="24" customHeight="1"/>
  <cols>
    <col min="1" max="16384" width="3.625" style="22"/>
  </cols>
  <sheetData>
    <row r="1" spans="1:182" s="14" customFormat="1" ht="24" customHeight="1" thickBot="1">
      <c r="G1" s="5"/>
      <c r="I1" s="5"/>
      <c r="J1" s="5"/>
      <c r="K1" s="5"/>
      <c r="M1" s="6"/>
      <c r="X1" s="592" t="s">
        <v>481</v>
      </c>
      <c r="Y1" s="593"/>
      <c r="Z1" s="594"/>
    </row>
    <row r="2" spans="1:182" s="5" customFormat="1" ht="24" customHeight="1">
      <c r="B2" s="12"/>
      <c r="C2" s="7"/>
      <c r="D2" s="7"/>
      <c r="L2" s="89"/>
      <c r="M2" s="90"/>
      <c r="N2" s="4"/>
      <c r="X2" s="111"/>
      <c r="Y2" s="111"/>
      <c r="Z2" s="111"/>
    </row>
    <row r="3" spans="1:182" s="91" customFormat="1" ht="24"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182" s="91" customFormat="1" ht="24"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182" s="91" customFormat="1" ht="24" customHeight="1">
      <c r="B5" s="92"/>
      <c r="C5" s="92"/>
      <c r="D5" s="92"/>
      <c r="E5" s="92"/>
      <c r="F5" s="92"/>
      <c r="G5" s="92"/>
      <c r="H5" s="92"/>
      <c r="I5" s="92"/>
      <c r="J5" s="92"/>
      <c r="K5" s="92"/>
      <c r="L5" s="92"/>
      <c r="M5" s="92"/>
      <c r="N5" s="92"/>
      <c r="O5" s="92"/>
      <c r="P5" s="92"/>
      <c r="Q5" s="92"/>
      <c r="R5" s="92"/>
      <c r="S5" s="92"/>
      <c r="T5" s="92"/>
      <c r="U5" s="92"/>
      <c r="V5" s="92"/>
      <c r="W5" s="92"/>
      <c r="X5" s="92"/>
      <c r="Y5" s="92"/>
    </row>
    <row r="6" spans="1:182" s="91" customFormat="1" ht="24" customHeight="1">
      <c r="B6" s="373" t="s">
        <v>365</v>
      </c>
      <c r="C6" s="373"/>
      <c r="D6" s="373"/>
      <c r="E6" s="373"/>
      <c r="F6" s="373"/>
      <c r="G6" s="373"/>
      <c r="H6" s="373"/>
      <c r="I6" s="373"/>
      <c r="J6" s="373"/>
      <c r="K6" s="373"/>
      <c r="L6" s="373"/>
      <c r="M6" s="373"/>
      <c r="N6" s="373"/>
      <c r="O6" s="373"/>
      <c r="P6" s="373"/>
      <c r="Q6" s="373"/>
      <c r="R6" s="373"/>
      <c r="S6" s="373"/>
      <c r="T6" s="373"/>
      <c r="U6" s="373"/>
      <c r="V6" s="373"/>
      <c r="W6" s="373"/>
      <c r="X6" s="373"/>
      <c r="Y6" s="373"/>
    </row>
    <row r="7" spans="1:182" s="228" customFormat="1" ht="24" customHeight="1">
      <c r="B7" s="172"/>
      <c r="C7" s="229"/>
      <c r="D7" s="229"/>
      <c r="E7" s="229"/>
      <c r="F7" s="229"/>
      <c r="G7" s="229"/>
      <c r="H7" s="229"/>
      <c r="I7" s="229"/>
      <c r="J7" s="172"/>
      <c r="K7" s="172"/>
      <c r="L7" s="172"/>
      <c r="M7" s="172"/>
      <c r="N7" s="172"/>
      <c r="O7" s="172"/>
      <c r="P7" s="172"/>
      <c r="Q7" s="172"/>
      <c r="R7" s="676" t="s">
        <v>318</v>
      </c>
      <c r="S7" s="676"/>
      <c r="T7" s="230"/>
      <c r="U7" s="172" t="s">
        <v>319</v>
      </c>
      <c r="V7" s="230"/>
      <c r="W7" s="172" t="s">
        <v>320</v>
      </c>
      <c r="X7" s="230"/>
      <c r="Y7" s="172" t="s">
        <v>34</v>
      </c>
      <c r="Z7" s="231" t="s">
        <v>5</v>
      </c>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72"/>
      <c r="BK7" s="172"/>
      <c r="BL7" s="172"/>
      <c r="BM7" s="172"/>
      <c r="BN7" s="172"/>
      <c r="BO7" s="172"/>
      <c r="BP7" s="172"/>
      <c r="BQ7" s="172"/>
      <c r="BR7" s="172"/>
      <c r="BS7" s="172"/>
      <c r="BT7" s="172"/>
      <c r="BU7" s="172"/>
      <c r="BV7" s="172"/>
      <c r="BW7" s="172"/>
      <c r="BX7" s="172"/>
      <c r="BY7" s="172"/>
      <c r="BZ7" s="172"/>
      <c r="CA7" s="172"/>
      <c r="CB7" s="172"/>
      <c r="CC7" s="172"/>
      <c r="CD7" s="172"/>
      <c r="CE7" s="172"/>
      <c r="CF7" s="172"/>
      <c r="CG7" s="172"/>
      <c r="CH7" s="172"/>
      <c r="CI7" s="172"/>
      <c r="CJ7" s="172"/>
      <c r="CK7" s="172"/>
      <c r="CL7" s="172"/>
      <c r="CM7" s="172"/>
      <c r="CN7" s="172"/>
      <c r="CO7" s="172"/>
      <c r="CP7" s="172"/>
      <c r="CQ7" s="172"/>
      <c r="CR7" s="172"/>
      <c r="CS7" s="172"/>
      <c r="CT7" s="172"/>
      <c r="CU7" s="172"/>
      <c r="CV7" s="172"/>
      <c r="CW7" s="172"/>
      <c r="CX7" s="172"/>
      <c r="CY7" s="172"/>
      <c r="CZ7" s="172"/>
      <c r="DA7" s="172"/>
      <c r="DB7" s="172"/>
      <c r="DC7" s="172"/>
      <c r="DD7" s="172"/>
      <c r="DE7" s="172"/>
      <c r="DF7" s="172"/>
      <c r="DG7" s="172"/>
      <c r="DH7" s="172"/>
      <c r="DI7" s="172"/>
      <c r="DJ7" s="172"/>
      <c r="DK7" s="172"/>
      <c r="DL7" s="172"/>
      <c r="DM7" s="172"/>
      <c r="DN7" s="172"/>
      <c r="DO7" s="172"/>
      <c r="DP7" s="172"/>
      <c r="DQ7" s="172"/>
      <c r="DR7" s="172"/>
      <c r="DS7" s="172"/>
      <c r="DT7" s="172"/>
      <c r="DU7" s="172"/>
      <c r="DV7" s="172"/>
      <c r="DW7" s="172"/>
      <c r="DX7" s="172"/>
      <c r="DY7" s="172"/>
      <c r="DZ7" s="172"/>
      <c r="EA7" s="172"/>
      <c r="EB7" s="172"/>
      <c r="EC7" s="172"/>
      <c r="ED7" s="172"/>
      <c r="EE7" s="172"/>
      <c r="EF7" s="172"/>
      <c r="EG7" s="172"/>
      <c r="EH7" s="172"/>
      <c r="EI7" s="172"/>
      <c r="EJ7" s="172"/>
      <c r="EK7" s="172"/>
      <c r="EL7" s="172"/>
      <c r="EM7" s="172"/>
      <c r="EN7" s="172"/>
      <c r="EO7" s="172"/>
      <c r="EP7" s="172"/>
      <c r="EQ7" s="172"/>
      <c r="ER7" s="172"/>
      <c r="ES7" s="172"/>
      <c r="ET7" s="172"/>
      <c r="EU7" s="172"/>
      <c r="EV7" s="172"/>
      <c r="EW7" s="172"/>
      <c r="EX7" s="172"/>
      <c r="EY7" s="172"/>
      <c r="EZ7" s="172"/>
      <c r="FA7" s="172"/>
      <c r="FB7" s="172"/>
      <c r="FC7" s="172"/>
      <c r="FD7" s="172"/>
      <c r="FE7" s="172"/>
      <c r="FF7" s="172"/>
      <c r="FG7" s="172"/>
      <c r="FH7" s="172"/>
      <c r="FI7" s="172"/>
      <c r="FJ7" s="172"/>
      <c r="FK7" s="172"/>
      <c r="FL7" s="172"/>
      <c r="FM7" s="172"/>
      <c r="FN7" s="172"/>
      <c r="FO7" s="172"/>
      <c r="FP7" s="172"/>
      <c r="FQ7" s="172"/>
      <c r="FR7" s="172"/>
      <c r="FS7" s="172"/>
      <c r="FT7" s="172"/>
      <c r="FU7" s="172"/>
      <c r="FV7" s="172"/>
      <c r="FW7" s="172"/>
      <c r="FX7" s="172"/>
      <c r="FY7" s="172"/>
      <c r="FZ7" s="172"/>
    </row>
    <row r="8" spans="1:182" s="199" customFormat="1" ht="24" customHeight="1">
      <c r="A8" s="232"/>
      <c r="B8" s="677" t="s">
        <v>280</v>
      </c>
      <c r="C8" s="678"/>
      <c r="D8" s="678"/>
      <c r="E8" s="678"/>
      <c r="F8" s="678"/>
      <c r="G8" s="678"/>
      <c r="H8" s="679"/>
      <c r="I8" s="467"/>
      <c r="J8" s="468"/>
      <c r="K8" s="468"/>
      <c r="L8" s="468"/>
      <c r="M8" s="468"/>
      <c r="N8" s="468"/>
      <c r="O8" s="468"/>
      <c r="P8" s="468"/>
      <c r="Q8" s="468"/>
      <c r="R8" s="468"/>
      <c r="S8" s="468"/>
      <c r="T8" s="468"/>
      <c r="U8" s="468"/>
      <c r="V8" s="468"/>
      <c r="W8" s="468"/>
      <c r="X8" s="468"/>
      <c r="Y8" s="469"/>
    </row>
    <row r="9" spans="1:182" s="199" customFormat="1" ht="24" customHeight="1">
      <c r="A9" s="232"/>
      <c r="B9" s="677" t="s">
        <v>366</v>
      </c>
      <c r="C9" s="678"/>
      <c r="D9" s="678"/>
      <c r="E9" s="678"/>
      <c r="F9" s="678"/>
      <c r="G9" s="678"/>
      <c r="H9" s="679"/>
      <c r="I9" s="487"/>
      <c r="J9" s="488"/>
      <c r="K9" s="488"/>
      <c r="L9" s="488"/>
      <c r="M9" s="488"/>
      <c r="N9" s="488"/>
      <c r="O9" s="488"/>
      <c r="P9" s="488"/>
      <c r="Q9" s="488"/>
      <c r="R9" s="488"/>
      <c r="S9" s="468" t="s">
        <v>28</v>
      </c>
      <c r="T9" s="468"/>
      <c r="U9" s="468"/>
      <c r="V9" s="468"/>
      <c r="W9" s="468"/>
      <c r="X9" s="468"/>
      <c r="Y9" s="469"/>
    </row>
    <row r="10" spans="1:182" s="165" customFormat="1" ht="24" customHeight="1">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row>
    <row r="11" spans="1:182" s="185" customFormat="1" ht="27" customHeight="1">
      <c r="B11" s="612" t="s">
        <v>1</v>
      </c>
      <c r="C11" s="606"/>
      <c r="D11" s="606"/>
      <c r="E11" s="606"/>
      <c r="F11" s="607"/>
      <c r="G11" s="612" t="s">
        <v>2</v>
      </c>
      <c r="H11" s="607"/>
      <c r="I11" s="612" t="s">
        <v>127</v>
      </c>
      <c r="J11" s="607"/>
      <c r="K11" s="680" t="s">
        <v>7</v>
      </c>
      <c r="L11" s="607"/>
      <c r="M11" s="233" t="s">
        <v>33</v>
      </c>
      <c r="N11" s="680" t="s">
        <v>128</v>
      </c>
      <c r="O11" s="606"/>
      <c r="P11" s="606"/>
      <c r="Q11" s="606"/>
      <c r="R11" s="606"/>
      <c r="S11" s="606"/>
      <c r="T11" s="607"/>
      <c r="U11" s="612" t="s">
        <v>3</v>
      </c>
      <c r="V11" s="606"/>
      <c r="W11" s="606"/>
      <c r="X11" s="606"/>
      <c r="Y11" s="607"/>
      <c r="Z11" s="216"/>
    </row>
    <row r="12" spans="1:182" s="185" customFormat="1" ht="27" customHeight="1">
      <c r="B12" s="487"/>
      <c r="C12" s="488"/>
      <c r="D12" s="488"/>
      <c r="E12" s="488"/>
      <c r="F12" s="489"/>
      <c r="G12" s="208"/>
      <c r="H12" s="190" t="s">
        <v>4</v>
      </c>
      <c r="I12" s="487"/>
      <c r="J12" s="489"/>
      <c r="K12" s="681"/>
      <c r="L12" s="682"/>
      <c r="M12" s="174"/>
      <c r="N12" s="487"/>
      <c r="O12" s="488"/>
      <c r="P12" s="488"/>
      <c r="Q12" s="488"/>
      <c r="R12" s="488"/>
      <c r="S12" s="488"/>
      <c r="T12" s="489"/>
      <c r="U12" s="487"/>
      <c r="V12" s="488"/>
      <c r="W12" s="488"/>
      <c r="X12" s="488"/>
      <c r="Y12" s="489"/>
    </row>
    <row r="13" spans="1:182" s="185" customFormat="1" ht="27" customHeight="1">
      <c r="B13" s="487"/>
      <c r="C13" s="488"/>
      <c r="D13" s="488"/>
      <c r="E13" s="488"/>
      <c r="F13" s="489"/>
      <c r="G13" s="208"/>
      <c r="H13" s="190" t="s">
        <v>4</v>
      </c>
      <c r="I13" s="487"/>
      <c r="J13" s="489"/>
      <c r="K13" s="681"/>
      <c r="L13" s="682"/>
      <c r="M13" s="174"/>
      <c r="N13" s="487"/>
      <c r="O13" s="488"/>
      <c r="P13" s="488"/>
      <c r="Q13" s="488"/>
      <c r="R13" s="488"/>
      <c r="S13" s="488"/>
      <c r="T13" s="489"/>
      <c r="U13" s="487"/>
      <c r="V13" s="488"/>
      <c r="W13" s="488"/>
      <c r="X13" s="488"/>
      <c r="Y13" s="489"/>
    </row>
    <row r="14" spans="1:182" s="185" customFormat="1" ht="27" customHeight="1">
      <c r="B14" s="487"/>
      <c r="C14" s="488"/>
      <c r="D14" s="488"/>
      <c r="E14" s="488"/>
      <c r="F14" s="489"/>
      <c r="G14" s="208"/>
      <c r="H14" s="190" t="s">
        <v>4</v>
      </c>
      <c r="I14" s="487"/>
      <c r="J14" s="489"/>
      <c r="K14" s="681"/>
      <c r="L14" s="682"/>
      <c r="M14" s="174"/>
      <c r="N14" s="487"/>
      <c r="O14" s="488"/>
      <c r="P14" s="488"/>
      <c r="Q14" s="488"/>
      <c r="R14" s="488"/>
      <c r="S14" s="488"/>
      <c r="T14" s="489"/>
      <c r="U14" s="487"/>
      <c r="V14" s="488"/>
      <c r="W14" s="488"/>
      <c r="X14" s="488"/>
      <c r="Y14" s="489"/>
    </row>
    <row r="15" spans="1:182" s="185" customFormat="1" ht="27" customHeight="1">
      <c r="B15" s="487"/>
      <c r="C15" s="488"/>
      <c r="D15" s="488"/>
      <c r="E15" s="488"/>
      <c r="F15" s="489"/>
      <c r="G15" s="208"/>
      <c r="H15" s="190" t="s">
        <v>4</v>
      </c>
      <c r="I15" s="487"/>
      <c r="J15" s="489"/>
      <c r="K15" s="681"/>
      <c r="L15" s="682"/>
      <c r="M15" s="174"/>
      <c r="N15" s="487"/>
      <c r="O15" s="488"/>
      <c r="P15" s="488"/>
      <c r="Q15" s="488"/>
      <c r="R15" s="488"/>
      <c r="S15" s="488"/>
      <c r="T15" s="489"/>
      <c r="U15" s="487"/>
      <c r="V15" s="488"/>
      <c r="W15" s="488"/>
      <c r="X15" s="488"/>
      <c r="Y15" s="489"/>
    </row>
    <row r="16" spans="1:182" s="185" customFormat="1" ht="27" customHeight="1">
      <c r="B16" s="487"/>
      <c r="C16" s="488"/>
      <c r="D16" s="488"/>
      <c r="E16" s="488"/>
      <c r="F16" s="489"/>
      <c r="G16" s="208"/>
      <c r="H16" s="190" t="s">
        <v>4</v>
      </c>
      <c r="I16" s="487"/>
      <c r="J16" s="489"/>
      <c r="K16" s="681"/>
      <c r="L16" s="682"/>
      <c r="M16" s="174"/>
      <c r="N16" s="487"/>
      <c r="O16" s="488"/>
      <c r="P16" s="488"/>
      <c r="Q16" s="488"/>
      <c r="R16" s="488"/>
      <c r="S16" s="488"/>
      <c r="T16" s="489"/>
      <c r="U16" s="487"/>
      <c r="V16" s="488"/>
      <c r="W16" s="488"/>
      <c r="X16" s="488"/>
      <c r="Y16" s="489"/>
    </row>
    <row r="17" spans="2:27" s="185" customFormat="1" ht="27" customHeight="1">
      <c r="B17" s="487"/>
      <c r="C17" s="488"/>
      <c r="D17" s="488"/>
      <c r="E17" s="488"/>
      <c r="F17" s="489"/>
      <c r="G17" s="208"/>
      <c r="H17" s="190" t="s">
        <v>4</v>
      </c>
      <c r="I17" s="487"/>
      <c r="J17" s="489"/>
      <c r="K17" s="681"/>
      <c r="L17" s="682"/>
      <c r="M17" s="174"/>
      <c r="N17" s="487"/>
      <c r="O17" s="488"/>
      <c r="P17" s="488"/>
      <c r="Q17" s="488"/>
      <c r="R17" s="488"/>
      <c r="S17" s="488"/>
      <c r="T17" s="489"/>
      <c r="U17" s="487"/>
      <c r="V17" s="488"/>
      <c r="W17" s="488"/>
      <c r="X17" s="488"/>
      <c r="Y17" s="489"/>
    </row>
    <row r="18" spans="2:27" s="185" customFormat="1" ht="27" customHeight="1">
      <c r="B18" s="487"/>
      <c r="C18" s="488"/>
      <c r="D18" s="488"/>
      <c r="E18" s="488"/>
      <c r="F18" s="489"/>
      <c r="G18" s="208"/>
      <c r="H18" s="190" t="s">
        <v>4</v>
      </c>
      <c r="I18" s="487"/>
      <c r="J18" s="489"/>
      <c r="K18" s="681"/>
      <c r="L18" s="682"/>
      <c r="M18" s="174"/>
      <c r="N18" s="487"/>
      <c r="O18" s="488"/>
      <c r="P18" s="488"/>
      <c r="Q18" s="488"/>
      <c r="R18" s="488"/>
      <c r="S18" s="488"/>
      <c r="T18" s="489"/>
      <c r="U18" s="487"/>
      <c r="V18" s="488"/>
      <c r="W18" s="488"/>
      <c r="X18" s="488"/>
      <c r="Y18" s="489"/>
    </row>
    <row r="19" spans="2:27" s="185" customFormat="1" ht="27" customHeight="1">
      <c r="B19" s="487"/>
      <c r="C19" s="488"/>
      <c r="D19" s="488"/>
      <c r="E19" s="488"/>
      <c r="F19" s="489"/>
      <c r="G19" s="208"/>
      <c r="H19" s="190" t="s">
        <v>4</v>
      </c>
      <c r="I19" s="487"/>
      <c r="J19" s="489"/>
      <c r="K19" s="681"/>
      <c r="L19" s="682"/>
      <c r="M19" s="174"/>
      <c r="N19" s="487"/>
      <c r="O19" s="488"/>
      <c r="P19" s="488"/>
      <c r="Q19" s="488"/>
      <c r="R19" s="488"/>
      <c r="S19" s="488"/>
      <c r="T19" s="489"/>
      <c r="U19" s="487"/>
      <c r="V19" s="488"/>
      <c r="W19" s="488"/>
      <c r="X19" s="488"/>
      <c r="Y19" s="489"/>
    </row>
    <row r="20" spans="2:27" s="185" customFormat="1" ht="27" customHeight="1">
      <c r="B20" s="487"/>
      <c r="C20" s="488"/>
      <c r="D20" s="488"/>
      <c r="E20" s="488"/>
      <c r="F20" s="489"/>
      <c r="G20" s="208"/>
      <c r="H20" s="190" t="s">
        <v>4</v>
      </c>
      <c r="I20" s="487"/>
      <c r="J20" s="489"/>
      <c r="K20" s="681"/>
      <c r="L20" s="682"/>
      <c r="M20" s="174"/>
      <c r="N20" s="487"/>
      <c r="O20" s="488"/>
      <c r="P20" s="488"/>
      <c r="Q20" s="488"/>
      <c r="R20" s="488"/>
      <c r="S20" s="488"/>
      <c r="T20" s="489"/>
      <c r="U20" s="487"/>
      <c r="V20" s="488"/>
      <c r="W20" s="488"/>
      <c r="X20" s="488"/>
      <c r="Y20" s="489"/>
    </row>
    <row r="21" spans="2:27" s="185" customFormat="1" ht="27" customHeight="1">
      <c r="B21" s="487"/>
      <c r="C21" s="488"/>
      <c r="D21" s="488"/>
      <c r="E21" s="488"/>
      <c r="F21" s="489"/>
      <c r="G21" s="208"/>
      <c r="H21" s="190" t="s">
        <v>4</v>
      </c>
      <c r="I21" s="487"/>
      <c r="J21" s="489"/>
      <c r="K21" s="681"/>
      <c r="L21" s="682"/>
      <c r="M21" s="174"/>
      <c r="N21" s="487"/>
      <c r="O21" s="488"/>
      <c r="P21" s="488"/>
      <c r="Q21" s="488"/>
      <c r="R21" s="488"/>
      <c r="S21" s="488"/>
      <c r="T21" s="489"/>
      <c r="U21" s="487"/>
      <c r="V21" s="488"/>
      <c r="W21" s="488"/>
      <c r="X21" s="488"/>
      <c r="Y21" s="489"/>
    </row>
    <row r="22" spans="2:27" s="185" customFormat="1" ht="27" customHeight="1">
      <c r="B22" s="487"/>
      <c r="C22" s="488"/>
      <c r="D22" s="488"/>
      <c r="E22" s="488"/>
      <c r="F22" s="489"/>
      <c r="G22" s="208"/>
      <c r="H22" s="190" t="s">
        <v>4</v>
      </c>
      <c r="I22" s="487"/>
      <c r="J22" s="489"/>
      <c r="K22" s="681"/>
      <c r="L22" s="682"/>
      <c r="M22" s="174"/>
      <c r="N22" s="487"/>
      <c r="O22" s="488"/>
      <c r="P22" s="488"/>
      <c r="Q22" s="488"/>
      <c r="R22" s="488"/>
      <c r="S22" s="488"/>
      <c r="T22" s="489"/>
      <c r="U22" s="487"/>
      <c r="V22" s="488"/>
      <c r="W22" s="488"/>
      <c r="X22" s="488"/>
      <c r="Y22" s="489"/>
    </row>
    <row r="23" spans="2:27" s="185" customFormat="1" ht="27" customHeight="1">
      <c r="C23" s="684" t="s">
        <v>367</v>
      </c>
      <c r="D23" s="684"/>
      <c r="J23" s="234"/>
      <c r="K23" s="234"/>
    </row>
    <row r="24" spans="2:27" s="185" customFormat="1" ht="27" customHeight="1">
      <c r="D24" s="683" t="s">
        <v>495</v>
      </c>
      <c r="E24" s="683"/>
      <c r="F24" s="683"/>
      <c r="G24" s="683"/>
      <c r="H24" s="683"/>
      <c r="I24" s="683"/>
      <c r="J24" s="683"/>
      <c r="K24" s="683"/>
      <c r="L24" s="683"/>
      <c r="M24" s="683"/>
      <c r="N24" s="683"/>
      <c r="O24" s="683"/>
      <c r="P24" s="683"/>
      <c r="Q24" s="683"/>
      <c r="R24" s="683"/>
      <c r="S24" s="683"/>
      <c r="T24" s="683"/>
      <c r="U24" s="683"/>
      <c r="V24" s="683"/>
      <c r="W24" s="683"/>
      <c r="X24" s="683"/>
      <c r="Y24" s="683"/>
    </row>
    <row r="25" spans="2:27" s="167" customFormat="1" ht="27" customHeight="1">
      <c r="B25" s="185"/>
      <c r="C25" s="185"/>
      <c r="D25" s="683" t="s">
        <v>368</v>
      </c>
      <c r="E25" s="683"/>
      <c r="F25" s="683"/>
      <c r="G25" s="683"/>
      <c r="H25" s="683"/>
      <c r="I25" s="683"/>
      <c r="J25" s="683"/>
      <c r="K25" s="683"/>
      <c r="L25" s="683"/>
      <c r="M25" s="683"/>
      <c r="N25" s="683"/>
      <c r="O25" s="683"/>
      <c r="P25" s="683"/>
      <c r="Q25" s="683"/>
      <c r="R25" s="683"/>
      <c r="S25" s="683"/>
      <c r="T25" s="683"/>
      <c r="U25" s="683"/>
      <c r="V25" s="683"/>
      <c r="W25" s="683"/>
      <c r="X25" s="683"/>
      <c r="Y25" s="683"/>
      <c r="Z25" s="185"/>
      <c r="AA25" s="185"/>
    </row>
    <row r="26" spans="2:27" s="185" customFormat="1" ht="27" customHeight="1">
      <c r="D26" s="683" t="s">
        <v>496</v>
      </c>
      <c r="E26" s="683"/>
      <c r="F26" s="683"/>
      <c r="G26" s="683"/>
      <c r="H26" s="683"/>
      <c r="I26" s="683"/>
      <c r="J26" s="683"/>
      <c r="K26" s="683"/>
      <c r="L26" s="683"/>
      <c r="M26" s="683"/>
      <c r="N26" s="683"/>
      <c r="O26" s="683"/>
      <c r="P26" s="683"/>
      <c r="Q26" s="683"/>
      <c r="R26" s="683"/>
      <c r="S26" s="683"/>
      <c r="T26" s="683"/>
      <c r="U26" s="683"/>
      <c r="V26" s="683"/>
      <c r="W26" s="683"/>
      <c r="X26" s="683"/>
      <c r="Y26" s="683"/>
    </row>
    <row r="27" spans="2:27" s="167" customFormat="1" ht="27" customHeight="1">
      <c r="B27" s="185"/>
      <c r="C27" s="185"/>
      <c r="D27" s="683" t="s">
        <v>432</v>
      </c>
      <c r="E27" s="683"/>
      <c r="F27" s="683"/>
      <c r="G27" s="683"/>
      <c r="H27" s="683"/>
      <c r="I27" s="683"/>
      <c r="J27" s="683"/>
      <c r="K27" s="683"/>
      <c r="L27" s="683"/>
      <c r="M27" s="683"/>
      <c r="N27" s="683"/>
      <c r="O27" s="683"/>
      <c r="P27" s="683"/>
      <c r="Q27" s="683"/>
      <c r="R27" s="683"/>
      <c r="S27" s="683"/>
      <c r="T27" s="683"/>
      <c r="U27" s="683"/>
      <c r="V27" s="683"/>
      <c r="W27" s="683"/>
      <c r="X27" s="683"/>
      <c r="Y27" s="683"/>
      <c r="Z27" s="185"/>
      <c r="AA27" s="185"/>
    </row>
    <row r="28" spans="2:27" s="185" customFormat="1" ht="27" customHeight="1">
      <c r="D28" s="184"/>
      <c r="E28" s="685" t="s">
        <v>497</v>
      </c>
      <c r="F28" s="685"/>
      <c r="G28" s="685"/>
      <c r="H28" s="685"/>
      <c r="I28" s="685"/>
      <c r="J28" s="685"/>
      <c r="K28" s="685"/>
      <c r="L28" s="685"/>
      <c r="M28" s="685"/>
      <c r="N28" s="685"/>
      <c r="O28" s="685"/>
      <c r="P28" s="685"/>
      <c r="Q28" s="685"/>
      <c r="R28" s="685"/>
      <c r="S28" s="685"/>
      <c r="T28" s="685"/>
      <c r="U28" s="685"/>
      <c r="V28" s="685"/>
      <c r="W28" s="685"/>
      <c r="X28" s="685"/>
      <c r="Y28" s="685"/>
    </row>
    <row r="29" spans="2:27" s="185" customFormat="1" ht="27" customHeight="1">
      <c r="D29" s="184"/>
      <c r="E29" s="685"/>
      <c r="F29" s="685"/>
      <c r="G29" s="685"/>
      <c r="H29" s="685"/>
      <c r="I29" s="685"/>
      <c r="J29" s="685"/>
      <c r="K29" s="685"/>
      <c r="L29" s="685"/>
      <c r="M29" s="685"/>
      <c r="N29" s="685"/>
      <c r="O29" s="685"/>
      <c r="P29" s="685"/>
      <c r="Q29" s="685"/>
      <c r="R29" s="685"/>
      <c r="S29" s="685"/>
      <c r="T29" s="685"/>
      <c r="U29" s="685"/>
      <c r="V29" s="685"/>
      <c r="W29" s="685"/>
      <c r="X29" s="685"/>
      <c r="Y29" s="685"/>
    </row>
    <row r="30" spans="2:27" s="167" customFormat="1" ht="27" customHeight="1">
      <c r="B30" s="185"/>
      <c r="C30" s="185"/>
      <c r="D30" s="683" t="s">
        <v>498</v>
      </c>
      <c r="E30" s="683"/>
      <c r="F30" s="683"/>
      <c r="G30" s="683"/>
      <c r="H30" s="683"/>
      <c r="I30" s="683"/>
      <c r="J30" s="683"/>
      <c r="K30" s="683"/>
      <c r="L30" s="683"/>
      <c r="M30" s="683"/>
      <c r="N30" s="683"/>
      <c r="O30" s="683"/>
      <c r="P30" s="683"/>
      <c r="Q30" s="683"/>
      <c r="R30" s="683"/>
      <c r="S30" s="683"/>
      <c r="T30" s="683"/>
      <c r="U30" s="683"/>
      <c r="V30" s="683"/>
      <c r="W30" s="683"/>
      <c r="X30" s="683"/>
      <c r="Y30" s="683"/>
      <c r="Z30" s="185"/>
      <c r="AA30" s="185"/>
    </row>
    <row r="31" spans="2:27" s="185" customFormat="1" ht="27" customHeight="1">
      <c r="D31" s="683" t="s">
        <v>499</v>
      </c>
      <c r="E31" s="683"/>
      <c r="F31" s="683"/>
      <c r="G31" s="683"/>
      <c r="H31" s="683"/>
      <c r="I31" s="683"/>
      <c r="J31" s="683"/>
      <c r="K31" s="683"/>
      <c r="L31" s="683"/>
      <c r="M31" s="683"/>
      <c r="N31" s="683"/>
      <c r="O31" s="683"/>
      <c r="P31" s="683"/>
      <c r="Q31" s="683"/>
      <c r="R31" s="683"/>
      <c r="S31" s="683"/>
      <c r="T31" s="683"/>
      <c r="U31" s="683"/>
      <c r="V31" s="683"/>
      <c r="W31" s="683"/>
      <c r="X31" s="683"/>
      <c r="Y31" s="683"/>
    </row>
    <row r="32" spans="2:27" s="167" customFormat="1" ht="27" customHeight="1">
      <c r="B32" s="185"/>
      <c r="C32" s="185"/>
      <c r="D32" s="683" t="s">
        <v>500</v>
      </c>
      <c r="E32" s="683"/>
      <c r="F32" s="683"/>
      <c r="G32" s="683"/>
      <c r="H32" s="683"/>
      <c r="I32" s="683"/>
      <c r="J32" s="683"/>
      <c r="K32" s="683"/>
      <c r="L32" s="683"/>
      <c r="M32" s="683"/>
      <c r="N32" s="683"/>
      <c r="O32" s="683"/>
      <c r="P32" s="683"/>
      <c r="Q32" s="683"/>
      <c r="R32" s="683"/>
      <c r="S32" s="683"/>
      <c r="T32" s="683"/>
      <c r="U32" s="683"/>
      <c r="V32" s="683"/>
      <c r="W32" s="683"/>
      <c r="X32" s="683"/>
      <c r="Y32" s="683"/>
      <c r="Z32" s="185"/>
      <c r="AA32" s="185"/>
    </row>
    <row r="33" spans="2:27" s="167" customFormat="1" ht="24" customHeight="1">
      <c r="B33" s="185"/>
      <c r="D33" s="218"/>
      <c r="E33" s="185"/>
      <c r="F33" s="185"/>
      <c r="G33" s="185"/>
      <c r="H33" s="185"/>
      <c r="I33" s="185"/>
      <c r="J33" s="185"/>
      <c r="K33" s="185"/>
      <c r="L33" s="185"/>
      <c r="M33" s="185"/>
      <c r="N33" s="185"/>
      <c r="O33" s="185"/>
      <c r="P33" s="185"/>
      <c r="Q33" s="185"/>
      <c r="R33" s="185"/>
      <c r="S33" s="185"/>
      <c r="T33" s="185"/>
      <c r="U33" s="185"/>
      <c r="V33" s="185"/>
      <c r="W33" s="185"/>
      <c r="X33" s="185"/>
      <c r="Y33" s="185"/>
      <c r="Z33" s="185"/>
      <c r="AA33" s="185"/>
    </row>
    <row r="34" spans="2:27" s="167" customFormat="1" ht="24" customHeight="1">
      <c r="B34" s="185"/>
      <c r="D34" s="218"/>
      <c r="E34" s="185"/>
      <c r="F34" s="185"/>
      <c r="G34" s="185"/>
      <c r="H34" s="185"/>
      <c r="I34" s="185"/>
      <c r="J34" s="185"/>
      <c r="K34" s="185"/>
      <c r="L34" s="185"/>
      <c r="M34" s="185"/>
      <c r="N34" s="185"/>
      <c r="O34" s="185"/>
      <c r="P34" s="185"/>
      <c r="Q34" s="185"/>
      <c r="R34" s="185"/>
      <c r="S34" s="185"/>
      <c r="T34" s="185"/>
      <c r="U34" s="185"/>
      <c r="V34" s="185"/>
      <c r="W34" s="185"/>
      <c r="X34" s="185"/>
      <c r="Y34" s="185"/>
      <c r="Z34" s="185"/>
      <c r="AA34" s="185"/>
    </row>
    <row r="35" spans="2:27" s="7" customFormat="1" ht="24" customHeight="1">
      <c r="B35" s="31"/>
      <c r="D35" s="88"/>
      <c r="E35" s="33"/>
      <c r="F35" s="33"/>
      <c r="G35" s="33"/>
      <c r="H35" s="33"/>
      <c r="I35" s="33"/>
      <c r="J35" s="33"/>
      <c r="K35" s="33"/>
      <c r="L35" s="33"/>
      <c r="M35" s="33"/>
      <c r="N35" s="33"/>
      <c r="O35" s="33"/>
      <c r="P35" s="33"/>
      <c r="Q35" s="33"/>
      <c r="R35" s="33"/>
      <c r="S35" s="33"/>
      <c r="T35" s="33"/>
      <c r="U35" s="33"/>
      <c r="V35" s="33"/>
      <c r="W35" s="33"/>
      <c r="X35" s="33"/>
      <c r="Y35" s="33"/>
      <c r="Z35" s="33"/>
      <c r="AA35" s="33"/>
    </row>
  </sheetData>
  <mergeCells count="81">
    <mergeCell ref="D30:Y30"/>
    <mergeCell ref="D31:Y31"/>
    <mergeCell ref="D32:Y32"/>
    <mergeCell ref="C23:D23"/>
    <mergeCell ref="D24:Y24"/>
    <mergeCell ref="D25:Y25"/>
    <mergeCell ref="D26:Y26"/>
    <mergeCell ref="D27:Y27"/>
    <mergeCell ref="E28:Y29"/>
    <mergeCell ref="B22:F22"/>
    <mergeCell ref="I22:J22"/>
    <mergeCell ref="K22:L22"/>
    <mergeCell ref="N22:T22"/>
    <mergeCell ref="U22:Y22"/>
    <mergeCell ref="B21:F21"/>
    <mergeCell ref="I21:J21"/>
    <mergeCell ref="K21:L21"/>
    <mergeCell ref="N21:T21"/>
    <mergeCell ref="U21:Y21"/>
    <mergeCell ref="B20:F20"/>
    <mergeCell ref="I20:J20"/>
    <mergeCell ref="K20:L20"/>
    <mergeCell ref="N20:T20"/>
    <mergeCell ref="U20:Y20"/>
    <mergeCell ref="B19:F19"/>
    <mergeCell ref="I19:J19"/>
    <mergeCell ref="K19:L19"/>
    <mergeCell ref="N19:T19"/>
    <mergeCell ref="U19:Y19"/>
    <mergeCell ref="B18:F18"/>
    <mergeCell ref="I18:J18"/>
    <mergeCell ref="K18:L18"/>
    <mergeCell ref="N18:T18"/>
    <mergeCell ref="U18:Y18"/>
    <mergeCell ref="B17:F17"/>
    <mergeCell ref="I17:J17"/>
    <mergeCell ref="K17:L17"/>
    <mergeCell ref="N17:T17"/>
    <mergeCell ref="U17:Y17"/>
    <mergeCell ref="B16:F16"/>
    <mergeCell ref="I16:J16"/>
    <mergeCell ref="K16:L16"/>
    <mergeCell ref="N16:T16"/>
    <mergeCell ref="U16:Y16"/>
    <mergeCell ref="B15:F15"/>
    <mergeCell ref="I15:J15"/>
    <mergeCell ref="K15:L15"/>
    <mergeCell ref="N15:T15"/>
    <mergeCell ref="U15:Y15"/>
    <mergeCell ref="B14:F14"/>
    <mergeCell ref="I14:J14"/>
    <mergeCell ref="K14:L14"/>
    <mergeCell ref="N14:T14"/>
    <mergeCell ref="U14:Y14"/>
    <mergeCell ref="X1:Z1"/>
    <mergeCell ref="B3:M3"/>
    <mergeCell ref="N3:Y3"/>
    <mergeCell ref="B4:M4"/>
    <mergeCell ref="N4:Y4"/>
    <mergeCell ref="N12:T12"/>
    <mergeCell ref="U12:Y12"/>
    <mergeCell ref="B13:F13"/>
    <mergeCell ref="I13:J13"/>
    <mergeCell ref="K13:L13"/>
    <mergeCell ref="N13:T13"/>
    <mergeCell ref="U13:Y13"/>
    <mergeCell ref="B12:F12"/>
    <mergeCell ref="I12:J12"/>
    <mergeCell ref="K12:L12"/>
    <mergeCell ref="R7:S7"/>
    <mergeCell ref="B8:H8"/>
    <mergeCell ref="B9:H9"/>
    <mergeCell ref="I8:Y8"/>
    <mergeCell ref="N11:T11"/>
    <mergeCell ref="I9:R9"/>
    <mergeCell ref="S9:Y9"/>
    <mergeCell ref="B11:F11"/>
    <mergeCell ref="U11:Y11"/>
    <mergeCell ref="G11:H11"/>
    <mergeCell ref="I11:J11"/>
    <mergeCell ref="K11:L11"/>
  </mergeCells>
  <phoneticPr fontId="2"/>
  <dataValidations count="3">
    <dataValidation type="list" allowBlank="1" showInputMessage="1" showErrorMessage="1" sqref="M12:M22 V23:X23">
      <formula1>"○"</formula1>
    </dataValidation>
    <dataValidation type="list" allowBlank="1" showInputMessage="1" showErrorMessage="1" sqref="K12:L22">
      <formula1>"常勤,非常勤"</formula1>
    </dataValidation>
    <dataValidation type="list" allowBlank="1" showInputMessage="1" showErrorMessage="1" sqref="R23:U23">
      <formula1>#REF!</formula1>
    </dataValidation>
  </dataValidations>
  <pageMargins left="0.59055118110236227" right="0.19685039370078741" top="0.59055118110236227" bottom="0.39370078740157483" header="0" footer="0"/>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65"/>
  <sheetViews>
    <sheetView view="pageBreakPreview" topLeftCell="A40" zoomScaleNormal="100" zoomScaleSheetLayoutView="100" workbookViewId="0"/>
  </sheetViews>
  <sheetFormatPr defaultRowHeight="26.25" customHeight="1"/>
  <cols>
    <col min="1" max="1" width="2.5" style="296" customWidth="1"/>
    <col min="2" max="2" width="13.25" style="255" customWidth="1"/>
    <col min="3" max="3" width="3.375" style="256" customWidth="1"/>
    <col min="4" max="4" width="3.375" style="257" customWidth="1"/>
    <col min="5" max="5" width="3.375" style="256" bestFit="1" customWidth="1"/>
    <col min="6" max="6" width="58.875" style="258" customWidth="1"/>
    <col min="7" max="7" width="7.875" style="258" customWidth="1"/>
    <col min="8" max="13" width="7.625" style="258" customWidth="1"/>
    <col min="14" max="16384" width="9" style="258"/>
  </cols>
  <sheetData>
    <row r="1" spans="1:36" ht="26.25" customHeight="1">
      <c r="A1" s="254" t="s">
        <v>430</v>
      </c>
      <c r="G1" s="259" t="s">
        <v>52</v>
      </c>
      <c r="H1" s="705"/>
      <c r="I1" s="706"/>
      <c r="J1" s="707"/>
      <c r="K1" s="259" t="s">
        <v>53</v>
      </c>
      <c r="L1" s="705"/>
      <c r="M1" s="707"/>
    </row>
    <row r="2" spans="1:36" s="261" customFormat="1" ht="26.25" customHeight="1">
      <c r="A2" s="708" t="s">
        <v>501</v>
      </c>
      <c r="B2" s="708"/>
      <c r="C2" s="708"/>
      <c r="D2" s="708"/>
      <c r="E2" s="708"/>
      <c r="F2" s="709"/>
      <c r="G2" s="260" t="s">
        <v>54</v>
      </c>
      <c r="H2" s="710"/>
      <c r="I2" s="711"/>
      <c r="J2" s="712"/>
      <c r="K2" s="260" t="s">
        <v>55</v>
      </c>
      <c r="L2" s="710"/>
      <c r="M2" s="712"/>
      <c r="AE2" s="262"/>
      <c r="AF2" s="262"/>
      <c r="AG2" s="262"/>
      <c r="AH2" s="262"/>
    </row>
    <row r="3" spans="1:36" s="261" customFormat="1" ht="9" customHeight="1">
      <c r="A3" s="263"/>
      <c r="B3" s="263"/>
      <c r="C3" s="264"/>
      <c r="D3" s="265"/>
      <c r="E3" s="264"/>
      <c r="G3" s="159"/>
      <c r="H3" s="266"/>
      <c r="I3" s="266"/>
      <c r="J3" s="266"/>
      <c r="K3" s="265"/>
      <c r="L3" s="266"/>
      <c r="M3" s="267"/>
      <c r="N3" s="262"/>
      <c r="O3" s="262"/>
      <c r="P3" s="262"/>
    </row>
    <row r="4" spans="1:36" s="269" customFormat="1" ht="15" customHeight="1">
      <c r="A4" s="713" t="s">
        <v>56</v>
      </c>
      <c r="B4" s="713"/>
      <c r="C4" s="713"/>
      <c r="D4" s="713" t="s">
        <v>132</v>
      </c>
      <c r="E4" s="713"/>
      <c r="F4" s="713" t="s">
        <v>57</v>
      </c>
      <c r="G4" s="713"/>
      <c r="H4" s="713"/>
      <c r="I4" s="713"/>
      <c r="J4" s="713"/>
      <c r="K4" s="713"/>
      <c r="L4" s="713"/>
      <c r="M4" s="713"/>
    </row>
    <row r="5" spans="1:36" s="269" customFormat="1" ht="15" customHeight="1">
      <c r="A5" s="689">
        <v>1</v>
      </c>
      <c r="B5" s="692" t="s">
        <v>397</v>
      </c>
      <c r="C5" s="693"/>
      <c r="D5" s="714" t="s">
        <v>58</v>
      </c>
      <c r="E5" s="716" t="s">
        <v>133</v>
      </c>
      <c r="F5" s="718" t="s">
        <v>157</v>
      </c>
      <c r="G5" s="713" t="s">
        <v>59</v>
      </c>
      <c r="H5" s="713" t="s">
        <v>60</v>
      </c>
      <c r="I5" s="716" t="s">
        <v>398</v>
      </c>
      <c r="J5" s="271"/>
      <c r="K5" s="720" t="s">
        <v>399</v>
      </c>
      <c r="L5" s="252"/>
      <c r="M5" s="253"/>
    </row>
    <row r="6" spans="1:36" s="269" customFormat="1" ht="15" customHeight="1">
      <c r="A6" s="690"/>
      <c r="B6" s="694"/>
      <c r="C6" s="695"/>
      <c r="D6" s="715"/>
      <c r="E6" s="717"/>
      <c r="F6" s="719"/>
      <c r="G6" s="713"/>
      <c r="H6" s="713"/>
      <c r="I6" s="717"/>
      <c r="J6" s="270" t="s">
        <v>61</v>
      </c>
      <c r="K6" s="713"/>
      <c r="L6" s="268" t="s">
        <v>381</v>
      </c>
      <c r="M6" s="268" t="s">
        <v>382</v>
      </c>
    </row>
    <row r="7" spans="1:36" s="269" customFormat="1" ht="15" customHeight="1">
      <c r="A7" s="690"/>
      <c r="B7" s="694"/>
      <c r="C7" s="695"/>
      <c r="D7" s="273"/>
      <c r="E7" s="273"/>
      <c r="F7" s="274" t="s">
        <v>400</v>
      </c>
      <c r="G7" s="275">
        <v>0.33300000000000002</v>
      </c>
      <c r="H7" s="276">
        <v>0</v>
      </c>
      <c r="I7" s="277">
        <f>ROUNDDOWN(G7*H7,1)</f>
        <v>0</v>
      </c>
      <c r="J7" s="721"/>
      <c r="K7" s="721"/>
      <c r="L7" s="722"/>
      <c r="M7" s="722"/>
    </row>
    <row r="8" spans="1:36" s="269" customFormat="1" ht="15" customHeight="1">
      <c r="A8" s="690"/>
      <c r="B8" s="694"/>
      <c r="C8" s="695"/>
      <c r="D8" s="273"/>
      <c r="E8" s="273"/>
      <c r="F8" s="278" t="s">
        <v>401</v>
      </c>
      <c r="G8" s="279">
        <v>0.16700000000000001</v>
      </c>
      <c r="H8" s="280">
        <v>0</v>
      </c>
      <c r="I8" s="281">
        <f>ROUNDDOWN(G8*H8,1)</f>
        <v>0</v>
      </c>
      <c r="J8" s="721"/>
      <c r="K8" s="721"/>
      <c r="L8" s="722"/>
      <c r="M8" s="722"/>
    </row>
    <row r="9" spans="1:36" s="269" customFormat="1" ht="15" customHeight="1">
      <c r="A9" s="690"/>
      <c r="B9" s="694"/>
      <c r="C9" s="695"/>
      <c r="D9" s="273"/>
      <c r="E9" s="273"/>
      <c r="F9" s="278" t="s">
        <v>402</v>
      </c>
      <c r="G9" s="279">
        <v>0.05</v>
      </c>
      <c r="H9" s="280">
        <v>0</v>
      </c>
      <c r="I9" s="281">
        <f>ROUNDDOWN(G9*H9,1)</f>
        <v>0</v>
      </c>
      <c r="J9" s="721"/>
      <c r="K9" s="721"/>
      <c r="L9" s="722"/>
      <c r="M9" s="722"/>
    </row>
    <row r="10" spans="1:36" s="269" customFormat="1" ht="15" customHeight="1">
      <c r="A10" s="690"/>
      <c r="B10" s="694"/>
      <c r="C10" s="695"/>
      <c r="D10" s="282"/>
      <c r="E10" s="282"/>
      <c r="F10" s="283" t="s">
        <v>403</v>
      </c>
      <c r="G10" s="284">
        <v>3.3000000000000002E-2</v>
      </c>
      <c r="H10" s="285">
        <v>0</v>
      </c>
      <c r="I10" s="286">
        <f>ROUNDDOWN(G10*H10,1)</f>
        <v>0</v>
      </c>
      <c r="J10" s="721"/>
      <c r="K10" s="721"/>
      <c r="L10" s="722"/>
      <c r="M10" s="722"/>
    </row>
    <row r="11" spans="1:36" s="269" customFormat="1" ht="15" customHeight="1">
      <c r="A11" s="690"/>
      <c r="B11" s="694"/>
      <c r="C11" s="695"/>
      <c r="D11" s="268" t="s">
        <v>58</v>
      </c>
      <c r="E11" s="268" t="s">
        <v>133</v>
      </c>
      <c r="F11" s="287" t="s">
        <v>62</v>
      </c>
      <c r="G11" s="288" t="s">
        <v>48</v>
      </c>
      <c r="H11" s="289">
        <f>SUM(H7:H10)</f>
        <v>0</v>
      </c>
      <c r="I11" s="289">
        <f>ROUND((I7+I8+I9+I10),0)</f>
        <v>0</v>
      </c>
      <c r="J11" s="289">
        <f>ROUND(I11*1/3,1)</f>
        <v>0</v>
      </c>
      <c r="K11" s="289">
        <f>SUM(L11:M11)</f>
        <v>0</v>
      </c>
      <c r="L11" s="290">
        <v>0</v>
      </c>
      <c r="M11" s="290">
        <v>0</v>
      </c>
    </row>
    <row r="12" spans="1:36" s="269" customFormat="1" ht="15" customHeight="1">
      <c r="A12" s="690"/>
      <c r="B12" s="694"/>
      <c r="C12" s="695"/>
      <c r="D12" s="268" t="s">
        <v>58</v>
      </c>
      <c r="E12" s="268" t="s">
        <v>133</v>
      </c>
      <c r="F12" s="698" t="s">
        <v>63</v>
      </c>
      <c r="G12" s="699"/>
      <c r="H12" s="699"/>
      <c r="I12" s="699"/>
      <c r="J12" s="699"/>
      <c r="K12" s="699"/>
      <c r="L12" s="699"/>
      <c r="M12" s="700"/>
    </row>
    <row r="13" spans="1:36" s="269" customFormat="1" ht="15" customHeight="1">
      <c r="A13" s="690"/>
      <c r="B13" s="694"/>
      <c r="C13" s="695"/>
      <c r="D13" s="268"/>
      <c r="E13" s="268" t="s">
        <v>133</v>
      </c>
      <c r="F13" s="698" t="s">
        <v>404</v>
      </c>
      <c r="G13" s="699"/>
      <c r="H13" s="699"/>
      <c r="I13" s="699"/>
      <c r="J13" s="699"/>
      <c r="K13" s="699"/>
      <c r="L13" s="699"/>
      <c r="M13" s="700"/>
    </row>
    <row r="14" spans="1:36" s="269" customFormat="1" ht="15" customHeight="1">
      <c r="A14" s="690"/>
      <c r="B14" s="694"/>
      <c r="C14" s="695"/>
      <c r="D14" s="268" t="s">
        <v>58</v>
      </c>
      <c r="E14" s="268" t="s">
        <v>133</v>
      </c>
      <c r="F14" s="698" t="s">
        <v>158</v>
      </c>
      <c r="G14" s="699"/>
      <c r="H14" s="699"/>
      <c r="I14" s="699"/>
      <c r="J14" s="699"/>
      <c r="K14" s="699"/>
      <c r="L14" s="699"/>
      <c r="M14" s="700"/>
    </row>
    <row r="15" spans="1:36" s="269" customFormat="1" ht="15" customHeight="1">
      <c r="A15" s="690"/>
      <c r="B15" s="694"/>
      <c r="C15" s="695"/>
      <c r="D15" s="268"/>
      <c r="E15" s="268" t="s">
        <v>133</v>
      </c>
      <c r="F15" s="698" t="s">
        <v>159</v>
      </c>
      <c r="G15" s="699"/>
      <c r="H15" s="699"/>
      <c r="I15" s="699"/>
      <c r="J15" s="699"/>
      <c r="K15" s="699"/>
      <c r="L15" s="699"/>
      <c r="M15" s="700"/>
    </row>
    <row r="16" spans="1:36" s="269" customFormat="1" ht="15" customHeight="1">
      <c r="A16" s="691"/>
      <c r="B16" s="696"/>
      <c r="C16" s="697"/>
      <c r="D16" s="268" t="s">
        <v>58</v>
      </c>
      <c r="E16" s="268" t="s">
        <v>133</v>
      </c>
      <c r="F16" s="698" t="s">
        <v>160</v>
      </c>
      <c r="G16" s="699"/>
      <c r="H16" s="699"/>
      <c r="I16" s="699"/>
      <c r="J16" s="699"/>
      <c r="K16" s="699"/>
      <c r="L16" s="699"/>
      <c r="M16" s="700"/>
      <c r="AF16" s="291"/>
      <c r="AG16" s="291"/>
      <c r="AH16" s="291"/>
      <c r="AI16" s="291"/>
      <c r="AJ16" s="291"/>
    </row>
    <row r="17" spans="1:34" s="269" customFormat="1" ht="15" customHeight="1">
      <c r="A17" s="689">
        <v>2</v>
      </c>
      <c r="B17" s="693" t="s">
        <v>405</v>
      </c>
      <c r="C17" s="713" t="s">
        <v>64</v>
      </c>
      <c r="D17" s="268" t="s">
        <v>58</v>
      </c>
      <c r="E17" s="268" t="s">
        <v>133</v>
      </c>
      <c r="F17" s="698" t="s">
        <v>161</v>
      </c>
      <c r="G17" s="700"/>
      <c r="H17" s="292" t="s">
        <v>65</v>
      </c>
      <c r="I17" s="723">
        <f>ROUND(H11*1.65,2)</f>
        <v>0</v>
      </c>
      <c r="J17" s="723"/>
      <c r="K17" s="272" t="s">
        <v>66</v>
      </c>
      <c r="L17" s="724" t="s">
        <v>134</v>
      </c>
      <c r="M17" s="724"/>
    </row>
    <row r="18" spans="1:34" s="269" customFormat="1" ht="15" customHeight="1">
      <c r="A18" s="690"/>
      <c r="B18" s="695"/>
      <c r="C18" s="713"/>
      <c r="D18" s="268" t="s">
        <v>58</v>
      </c>
      <c r="E18" s="268" t="s">
        <v>133</v>
      </c>
      <c r="F18" s="698" t="s">
        <v>162</v>
      </c>
      <c r="G18" s="699"/>
      <c r="H18" s="699"/>
      <c r="I18" s="699"/>
      <c r="J18" s="699"/>
      <c r="K18" s="699"/>
      <c r="L18" s="699"/>
      <c r="M18" s="700"/>
    </row>
    <row r="19" spans="1:34" s="269" customFormat="1" ht="15" customHeight="1">
      <c r="A19" s="690"/>
      <c r="B19" s="695"/>
      <c r="C19" s="713"/>
      <c r="D19" s="268" t="s">
        <v>58</v>
      </c>
      <c r="E19" s="268" t="s">
        <v>133</v>
      </c>
      <c r="F19" s="698" t="s">
        <v>163</v>
      </c>
      <c r="G19" s="699"/>
      <c r="H19" s="699"/>
      <c r="I19" s="699"/>
      <c r="J19" s="699"/>
      <c r="K19" s="699"/>
      <c r="L19" s="699"/>
      <c r="M19" s="700"/>
    </row>
    <row r="20" spans="1:34" s="269" customFormat="1" ht="15" customHeight="1">
      <c r="A20" s="690"/>
      <c r="B20" s="695"/>
      <c r="C20" s="713"/>
      <c r="D20" s="268" t="s">
        <v>262</v>
      </c>
      <c r="E20" s="268" t="s">
        <v>133</v>
      </c>
      <c r="F20" s="698" t="s">
        <v>164</v>
      </c>
      <c r="G20" s="699"/>
      <c r="H20" s="699"/>
      <c r="I20" s="699"/>
      <c r="J20" s="699"/>
      <c r="K20" s="699"/>
      <c r="L20" s="699"/>
      <c r="M20" s="700"/>
    </row>
    <row r="21" spans="1:34" s="269" customFormat="1" ht="15" customHeight="1">
      <c r="A21" s="690"/>
      <c r="B21" s="695"/>
      <c r="C21" s="713"/>
      <c r="D21" s="268" t="s">
        <v>58</v>
      </c>
      <c r="E21" s="268" t="s">
        <v>133</v>
      </c>
      <c r="F21" s="698" t="s">
        <v>165</v>
      </c>
      <c r="G21" s="699"/>
      <c r="H21" s="699"/>
      <c r="I21" s="699"/>
      <c r="J21" s="699"/>
      <c r="K21" s="699"/>
      <c r="L21" s="699"/>
      <c r="M21" s="700"/>
    </row>
    <row r="22" spans="1:34" s="269" customFormat="1" ht="15" customHeight="1">
      <c r="A22" s="690"/>
      <c r="B22" s="695"/>
      <c r="C22" s="713"/>
      <c r="D22" s="268" t="s">
        <v>58</v>
      </c>
      <c r="E22" s="268" t="s">
        <v>133</v>
      </c>
      <c r="F22" s="698" t="s">
        <v>166</v>
      </c>
      <c r="G22" s="699"/>
      <c r="H22" s="699"/>
      <c r="I22" s="699"/>
      <c r="J22" s="699"/>
      <c r="K22" s="699"/>
      <c r="L22" s="699"/>
      <c r="M22" s="700"/>
    </row>
    <row r="23" spans="1:34" s="269" customFormat="1" ht="15" customHeight="1">
      <c r="A23" s="690"/>
      <c r="B23" s="695"/>
      <c r="C23" s="713" t="s">
        <v>67</v>
      </c>
      <c r="D23" s="268" t="s">
        <v>58</v>
      </c>
      <c r="E23" s="268" t="s">
        <v>133</v>
      </c>
      <c r="F23" s="698" t="s">
        <v>68</v>
      </c>
      <c r="G23" s="700"/>
      <c r="H23" s="282" t="s">
        <v>69</v>
      </c>
      <c r="I23" s="725">
        <f>ROUND(H11/20,2)</f>
        <v>0</v>
      </c>
      <c r="J23" s="726"/>
      <c r="K23" s="268" t="s">
        <v>70</v>
      </c>
      <c r="L23" s="727"/>
      <c r="M23" s="728"/>
    </row>
    <row r="24" spans="1:34" s="269" customFormat="1" ht="15" customHeight="1">
      <c r="A24" s="690"/>
      <c r="B24" s="695"/>
      <c r="C24" s="713"/>
      <c r="D24" s="268" t="s">
        <v>58</v>
      </c>
      <c r="E24" s="268" t="s">
        <v>133</v>
      </c>
      <c r="F24" s="698" t="s">
        <v>71</v>
      </c>
      <c r="G24" s="699"/>
      <c r="H24" s="699"/>
      <c r="I24" s="699"/>
      <c r="J24" s="699"/>
      <c r="K24" s="699"/>
      <c r="L24" s="699"/>
      <c r="M24" s="700"/>
    </row>
    <row r="25" spans="1:34" s="269" customFormat="1" ht="15" customHeight="1">
      <c r="A25" s="690"/>
      <c r="B25" s="695"/>
      <c r="C25" s="713"/>
      <c r="D25" s="268" t="s">
        <v>58</v>
      </c>
      <c r="E25" s="268" t="s">
        <v>133</v>
      </c>
      <c r="F25" s="698" t="s">
        <v>72</v>
      </c>
      <c r="G25" s="699"/>
      <c r="H25" s="699"/>
      <c r="I25" s="699"/>
      <c r="J25" s="699"/>
      <c r="K25" s="699"/>
      <c r="L25" s="699"/>
      <c r="M25" s="700"/>
    </row>
    <row r="26" spans="1:34" s="269" customFormat="1" ht="15" customHeight="1">
      <c r="A26" s="690"/>
      <c r="B26" s="695"/>
      <c r="C26" s="713"/>
      <c r="D26" s="268" t="s">
        <v>58</v>
      </c>
      <c r="E26" s="268" t="s">
        <v>133</v>
      </c>
      <c r="F26" s="698" t="s">
        <v>73</v>
      </c>
      <c r="G26" s="699"/>
      <c r="H26" s="699"/>
      <c r="I26" s="699"/>
      <c r="J26" s="699"/>
      <c r="K26" s="699"/>
      <c r="L26" s="699"/>
      <c r="M26" s="700"/>
    </row>
    <row r="27" spans="1:34" s="269" customFormat="1" ht="15" customHeight="1">
      <c r="A27" s="690"/>
      <c r="B27" s="695"/>
      <c r="C27" s="713"/>
      <c r="D27" s="268" t="s">
        <v>58</v>
      </c>
      <c r="E27" s="268" t="s">
        <v>133</v>
      </c>
      <c r="F27" s="698" t="s">
        <v>74</v>
      </c>
      <c r="G27" s="699"/>
      <c r="H27" s="699"/>
      <c r="I27" s="699"/>
      <c r="J27" s="699"/>
      <c r="K27" s="699"/>
      <c r="L27" s="699"/>
      <c r="M27" s="700"/>
      <c r="AE27" s="293"/>
      <c r="AF27" s="293"/>
      <c r="AG27" s="293"/>
      <c r="AH27" s="293"/>
    </row>
    <row r="28" spans="1:34" s="269" customFormat="1" ht="15" customHeight="1">
      <c r="A28" s="690"/>
      <c r="B28" s="695"/>
      <c r="C28" s="714" t="s">
        <v>75</v>
      </c>
      <c r="D28" s="268"/>
      <c r="E28" s="268" t="s">
        <v>133</v>
      </c>
      <c r="F28" s="698" t="s">
        <v>406</v>
      </c>
      <c r="G28" s="699"/>
      <c r="H28" s="699"/>
      <c r="I28" s="699"/>
      <c r="J28" s="699"/>
      <c r="K28" s="699"/>
      <c r="L28" s="699"/>
      <c r="M28" s="700"/>
    </row>
    <row r="29" spans="1:34" s="269" customFormat="1" ht="15" customHeight="1">
      <c r="A29" s="690"/>
      <c r="B29" s="695"/>
      <c r="C29" s="715"/>
      <c r="D29" s="268"/>
      <c r="E29" s="268" t="s">
        <v>133</v>
      </c>
      <c r="F29" s="698" t="s">
        <v>407</v>
      </c>
      <c r="G29" s="699"/>
      <c r="H29" s="699"/>
      <c r="I29" s="699"/>
      <c r="J29" s="699"/>
      <c r="K29" s="699"/>
      <c r="L29" s="699"/>
      <c r="M29" s="700"/>
    </row>
    <row r="30" spans="1:34" s="269" customFormat="1" ht="15" customHeight="1">
      <c r="A30" s="690"/>
      <c r="B30" s="695"/>
      <c r="C30" s="715"/>
      <c r="D30" s="268"/>
      <c r="E30" s="268" t="s">
        <v>133</v>
      </c>
      <c r="F30" s="698" t="s">
        <v>408</v>
      </c>
      <c r="G30" s="699"/>
      <c r="H30" s="699"/>
      <c r="I30" s="699"/>
      <c r="J30" s="699"/>
      <c r="K30" s="699"/>
      <c r="L30" s="699"/>
      <c r="M30" s="700"/>
    </row>
    <row r="31" spans="1:34" s="269" customFormat="1" ht="15" customHeight="1">
      <c r="A31" s="690"/>
      <c r="B31" s="695"/>
      <c r="C31" s="715"/>
      <c r="D31" s="268"/>
      <c r="E31" s="268" t="s">
        <v>133</v>
      </c>
      <c r="F31" s="698" t="s">
        <v>409</v>
      </c>
      <c r="G31" s="699"/>
      <c r="H31" s="699"/>
      <c r="I31" s="699"/>
      <c r="J31" s="699"/>
      <c r="K31" s="699"/>
      <c r="L31" s="699"/>
      <c r="M31" s="700"/>
    </row>
    <row r="32" spans="1:34" s="269" customFormat="1" ht="15" customHeight="1">
      <c r="A32" s="691"/>
      <c r="B32" s="697"/>
      <c r="C32" s="729"/>
      <c r="D32" s="268"/>
      <c r="E32" s="268" t="s">
        <v>133</v>
      </c>
      <c r="F32" s="698" t="s">
        <v>410</v>
      </c>
      <c r="G32" s="699"/>
      <c r="H32" s="699"/>
      <c r="I32" s="699"/>
      <c r="J32" s="699"/>
      <c r="K32" s="699"/>
      <c r="L32" s="699"/>
      <c r="M32" s="700"/>
    </row>
    <row r="33" spans="1:13" s="269" customFormat="1" ht="15" customHeight="1">
      <c r="A33" s="689">
        <v>3</v>
      </c>
      <c r="B33" s="692" t="s">
        <v>76</v>
      </c>
      <c r="C33" s="693"/>
      <c r="D33" s="268" t="s">
        <v>58</v>
      </c>
      <c r="E33" s="268" t="s">
        <v>133</v>
      </c>
      <c r="F33" s="698" t="s">
        <v>411</v>
      </c>
      <c r="G33" s="699"/>
      <c r="H33" s="699"/>
      <c r="I33" s="699"/>
      <c r="J33" s="699"/>
      <c r="K33" s="699"/>
      <c r="L33" s="699"/>
      <c r="M33" s="700"/>
    </row>
    <row r="34" spans="1:13" s="269" customFormat="1" ht="15" customHeight="1">
      <c r="A34" s="690"/>
      <c r="B34" s="694"/>
      <c r="C34" s="695"/>
      <c r="D34" s="268" t="s">
        <v>58</v>
      </c>
      <c r="E34" s="268" t="s">
        <v>133</v>
      </c>
      <c r="F34" s="698" t="s">
        <v>167</v>
      </c>
      <c r="G34" s="699"/>
      <c r="H34" s="699"/>
      <c r="I34" s="699"/>
      <c r="J34" s="699"/>
      <c r="K34" s="699"/>
      <c r="L34" s="699"/>
      <c r="M34" s="700"/>
    </row>
    <row r="35" spans="1:13" s="269" customFormat="1" ht="15" customHeight="1">
      <c r="A35" s="690"/>
      <c r="B35" s="694"/>
      <c r="C35" s="695"/>
      <c r="D35" s="268" t="s">
        <v>58</v>
      </c>
      <c r="E35" s="268" t="s">
        <v>133</v>
      </c>
      <c r="F35" s="698" t="s">
        <v>168</v>
      </c>
      <c r="G35" s="699"/>
      <c r="H35" s="699"/>
      <c r="I35" s="699"/>
      <c r="J35" s="699"/>
      <c r="K35" s="699"/>
      <c r="L35" s="699"/>
      <c r="M35" s="700"/>
    </row>
    <row r="36" spans="1:13" s="269" customFormat="1" ht="15" customHeight="1">
      <c r="A36" s="690"/>
      <c r="B36" s="694"/>
      <c r="C36" s="695"/>
      <c r="D36" s="268"/>
      <c r="E36" s="268" t="s">
        <v>133</v>
      </c>
      <c r="F36" s="698" t="s">
        <v>412</v>
      </c>
      <c r="G36" s="699"/>
      <c r="H36" s="699"/>
      <c r="I36" s="699"/>
      <c r="J36" s="699"/>
      <c r="K36" s="699"/>
      <c r="L36" s="699"/>
      <c r="M36" s="700"/>
    </row>
    <row r="37" spans="1:13" s="269" customFormat="1" ht="15" customHeight="1">
      <c r="A37" s="690"/>
      <c r="B37" s="694"/>
      <c r="C37" s="695"/>
      <c r="D37" s="268"/>
      <c r="E37" s="268" t="s">
        <v>133</v>
      </c>
      <c r="F37" s="698" t="s">
        <v>413</v>
      </c>
      <c r="G37" s="699"/>
      <c r="H37" s="699"/>
      <c r="I37" s="699"/>
      <c r="J37" s="699"/>
      <c r="K37" s="699"/>
      <c r="L37" s="699"/>
      <c r="M37" s="700"/>
    </row>
    <row r="38" spans="1:13" s="269" customFormat="1" ht="15" customHeight="1">
      <c r="A38" s="691"/>
      <c r="B38" s="696"/>
      <c r="C38" s="697"/>
      <c r="D38" s="268" t="s">
        <v>58</v>
      </c>
      <c r="E38" s="268" t="s">
        <v>133</v>
      </c>
      <c r="F38" s="698" t="s">
        <v>414</v>
      </c>
      <c r="G38" s="699"/>
      <c r="H38" s="699"/>
      <c r="I38" s="699"/>
      <c r="J38" s="699"/>
      <c r="K38" s="699"/>
      <c r="L38" s="699"/>
      <c r="M38" s="700"/>
    </row>
    <row r="39" spans="1:13" s="269" customFormat="1" ht="15" customHeight="1">
      <c r="A39" s="689">
        <v>4</v>
      </c>
      <c r="B39" s="693" t="s">
        <v>77</v>
      </c>
      <c r="C39" s="698" t="s">
        <v>169</v>
      </c>
      <c r="D39" s="699"/>
      <c r="E39" s="699"/>
      <c r="F39" s="699"/>
      <c r="G39" s="699"/>
      <c r="H39" s="699"/>
      <c r="I39" s="700"/>
      <c r="J39" s="713" t="s">
        <v>78</v>
      </c>
      <c r="K39" s="713"/>
      <c r="L39" s="724" t="s">
        <v>79</v>
      </c>
      <c r="M39" s="724"/>
    </row>
    <row r="40" spans="1:13" s="269" customFormat="1" ht="15" customHeight="1">
      <c r="A40" s="690"/>
      <c r="B40" s="695"/>
      <c r="C40" s="740" t="s">
        <v>391</v>
      </c>
      <c r="D40" s="268" t="s">
        <v>58</v>
      </c>
      <c r="E40" s="268" t="s">
        <v>133</v>
      </c>
      <c r="F40" s="698" t="s">
        <v>170</v>
      </c>
      <c r="G40" s="699"/>
      <c r="H40" s="699"/>
      <c r="I40" s="699"/>
      <c r="J40" s="699"/>
      <c r="K40" s="699"/>
      <c r="L40" s="699"/>
      <c r="M40" s="700"/>
    </row>
    <row r="41" spans="1:13" s="269" customFormat="1" ht="15" customHeight="1">
      <c r="A41" s="690"/>
      <c r="B41" s="695"/>
      <c r="C41" s="741"/>
      <c r="D41" s="268" t="s">
        <v>58</v>
      </c>
      <c r="E41" s="268" t="s">
        <v>133</v>
      </c>
      <c r="F41" s="698" t="s">
        <v>80</v>
      </c>
      <c r="G41" s="699"/>
      <c r="H41" s="699"/>
      <c r="I41" s="699"/>
      <c r="J41" s="699"/>
      <c r="K41" s="699"/>
      <c r="L41" s="699"/>
      <c r="M41" s="700"/>
    </row>
    <row r="42" spans="1:13" s="269" customFormat="1" ht="15" customHeight="1">
      <c r="A42" s="690"/>
      <c r="B42" s="695"/>
      <c r="C42" s="741"/>
      <c r="D42" s="270" t="s">
        <v>58</v>
      </c>
      <c r="E42" s="270" t="s">
        <v>133</v>
      </c>
      <c r="F42" s="718" t="s">
        <v>81</v>
      </c>
      <c r="G42" s="733"/>
      <c r="H42" s="733"/>
      <c r="I42" s="733"/>
      <c r="J42" s="733"/>
      <c r="K42" s="733"/>
      <c r="L42" s="733"/>
      <c r="M42" s="734"/>
    </row>
    <row r="43" spans="1:13" s="269" customFormat="1" ht="15" customHeight="1">
      <c r="A43" s="690"/>
      <c r="B43" s="695"/>
      <c r="C43" s="741"/>
      <c r="D43" s="273"/>
      <c r="E43" s="273"/>
      <c r="F43" s="735" t="s">
        <v>82</v>
      </c>
      <c r="G43" s="736"/>
      <c r="H43" s="736"/>
      <c r="I43" s="736"/>
      <c r="J43" s="736"/>
      <c r="K43" s="736"/>
      <c r="L43" s="736"/>
      <c r="M43" s="737"/>
    </row>
    <row r="44" spans="1:13" s="269" customFormat="1" ht="15" customHeight="1">
      <c r="A44" s="690"/>
      <c r="B44" s="695"/>
      <c r="C44" s="741"/>
      <c r="D44" s="282"/>
      <c r="E44" s="282"/>
      <c r="F44" s="719" t="s">
        <v>392</v>
      </c>
      <c r="G44" s="738"/>
      <c r="H44" s="738"/>
      <c r="I44" s="738"/>
      <c r="J44" s="738"/>
      <c r="K44" s="738"/>
      <c r="L44" s="738"/>
      <c r="M44" s="739"/>
    </row>
    <row r="45" spans="1:13" s="269" customFormat="1" ht="15" customHeight="1">
      <c r="A45" s="690"/>
      <c r="B45" s="695"/>
      <c r="C45" s="741"/>
      <c r="D45" s="282"/>
      <c r="E45" s="282" t="s">
        <v>133</v>
      </c>
      <c r="F45" s="698" t="s">
        <v>415</v>
      </c>
      <c r="G45" s="699"/>
      <c r="H45" s="699"/>
      <c r="I45" s="699"/>
      <c r="J45" s="699"/>
      <c r="K45" s="699"/>
      <c r="L45" s="699"/>
      <c r="M45" s="700"/>
    </row>
    <row r="46" spans="1:13" s="269" customFormat="1" ht="15" customHeight="1">
      <c r="A46" s="690"/>
      <c r="B46" s="695"/>
      <c r="C46" s="713" t="s">
        <v>83</v>
      </c>
      <c r="D46" s="268" t="s">
        <v>58</v>
      </c>
      <c r="E46" s="268" t="s">
        <v>133</v>
      </c>
      <c r="F46" s="698" t="s">
        <v>84</v>
      </c>
      <c r="G46" s="699"/>
      <c r="H46" s="699"/>
      <c r="I46" s="699"/>
      <c r="J46" s="699"/>
      <c r="K46" s="699"/>
      <c r="L46" s="699"/>
      <c r="M46" s="700"/>
    </row>
    <row r="47" spans="1:13" s="269" customFormat="1" ht="15" customHeight="1">
      <c r="A47" s="690"/>
      <c r="B47" s="695"/>
      <c r="C47" s="713"/>
      <c r="D47" s="270" t="s">
        <v>58</v>
      </c>
      <c r="E47" s="270" t="s">
        <v>133</v>
      </c>
      <c r="F47" s="718" t="s">
        <v>171</v>
      </c>
      <c r="G47" s="733"/>
      <c r="H47" s="733"/>
      <c r="I47" s="733"/>
      <c r="J47" s="733"/>
      <c r="K47" s="733"/>
      <c r="L47" s="733"/>
      <c r="M47" s="734"/>
    </row>
    <row r="48" spans="1:13" s="269" customFormat="1" ht="15" customHeight="1">
      <c r="A48" s="690"/>
      <c r="B48" s="695"/>
      <c r="C48" s="713"/>
      <c r="D48" s="273"/>
      <c r="E48" s="273"/>
      <c r="F48" s="735" t="s">
        <v>85</v>
      </c>
      <c r="G48" s="736"/>
      <c r="H48" s="736"/>
      <c r="I48" s="736"/>
      <c r="J48" s="736"/>
      <c r="K48" s="736"/>
      <c r="L48" s="736"/>
      <c r="M48" s="737"/>
    </row>
    <row r="49" spans="1:34" s="269" customFormat="1" ht="15" customHeight="1">
      <c r="A49" s="690"/>
      <c r="B49" s="695"/>
      <c r="C49" s="713"/>
      <c r="D49" s="282"/>
      <c r="E49" s="282"/>
      <c r="F49" s="719" t="s">
        <v>393</v>
      </c>
      <c r="G49" s="738"/>
      <c r="H49" s="738"/>
      <c r="I49" s="738"/>
      <c r="J49" s="738"/>
      <c r="K49" s="738"/>
      <c r="L49" s="738"/>
      <c r="M49" s="739"/>
    </row>
    <row r="50" spans="1:34" s="269" customFormat="1" ht="15" customHeight="1">
      <c r="A50" s="690"/>
      <c r="B50" s="695"/>
      <c r="C50" s="713"/>
      <c r="D50" s="270"/>
      <c r="E50" s="270" t="s">
        <v>133</v>
      </c>
      <c r="F50" s="718" t="s">
        <v>416</v>
      </c>
      <c r="G50" s="733"/>
      <c r="H50" s="733"/>
      <c r="I50" s="733"/>
      <c r="J50" s="733"/>
      <c r="K50" s="733"/>
      <c r="L50" s="733"/>
      <c r="M50" s="734"/>
    </row>
    <row r="51" spans="1:34" s="269" customFormat="1" ht="15" customHeight="1">
      <c r="A51" s="690"/>
      <c r="B51" s="695"/>
      <c r="C51" s="713"/>
      <c r="D51" s="282"/>
      <c r="E51" s="282"/>
      <c r="F51" s="730" t="s">
        <v>389</v>
      </c>
      <c r="G51" s="731"/>
      <c r="H51" s="731"/>
      <c r="I51" s="731"/>
      <c r="J51" s="731"/>
      <c r="K51" s="731"/>
      <c r="L51" s="731"/>
      <c r="M51" s="732"/>
    </row>
    <row r="52" spans="1:34" s="269" customFormat="1" ht="15" customHeight="1">
      <c r="A52" s="690"/>
      <c r="B52" s="695"/>
      <c r="C52" s="713"/>
      <c r="D52" s="268" t="s">
        <v>58</v>
      </c>
      <c r="E52" s="268" t="s">
        <v>133</v>
      </c>
      <c r="F52" s="698" t="s">
        <v>86</v>
      </c>
      <c r="G52" s="699"/>
      <c r="H52" s="699"/>
      <c r="I52" s="699"/>
      <c r="J52" s="699"/>
      <c r="K52" s="699"/>
      <c r="L52" s="699"/>
      <c r="M52" s="700"/>
    </row>
    <row r="53" spans="1:34" s="269" customFormat="1" ht="15" customHeight="1">
      <c r="A53" s="690"/>
      <c r="B53" s="695"/>
      <c r="C53" s="713"/>
      <c r="D53" s="268" t="s">
        <v>58</v>
      </c>
      <c r="E53" s="268" t="s">
        <v>133</v>
      </c>
      <c r="F53" s="698" t="s">
        <v>172</v>
      </c>
      <c r="G53" s="699"/>
      <c r="H53" s="699"/>
      <c r="I53" s="699"/>
      <c r="J53" s="699"/>
      <c r="K53" s="699"/>
      <c r="L53" s="699"/>
      <c r="M53" s="700"/>
    </row>
    <row r="54" spans="1:34" s="269" customFormat="1" ht="15" customHeight="1">
      <c r="A54" s="690"/>
      <c r="B54" s="695"/>
      <c r="C54" s="713"/>
      <c r="D54" s="268" t="s">
        <v>58</v>
      </c>
      <c r="E54" s="268" t="s">
        <v>133</v>
      </c>
      <c r="F54" s="698" t="s">
        <v>173</v>
      </c>
      <c r="G54" s="699"/>
      <c r="H54" s="699"/>
      <c r="I54" s="699"/>
      <c r="J54" s="699"/>
      <c r="K54" s="699"/>
      <c r="L54" s="699"/>
      <c r="M54" s="700"/>
    </row>
    <row r="55" spans="1:34" s="269" customFormat="1" ht="15" customHeight="1">
      <c r="A55" s="690"/>
      <c r="B55" s="695"/>
      <c r="C55" s="713"/>
      <c r="D55" s="268" t="s">
        <v>58</v>
      </c>
      <c r="E55" s="268" t="s">
        <v>133</v>
      </c>
      <c r="F55" s="698" t="s">
        <v>233</v>
      </c>
      <c r="G55" s="699"/>
      <c r="H55" s="699"/>
      <c r="I55" s="699"/>
      <c r="J55" s="699"/>
      <c r="K55" s="699"/>
      <c r="L55" s="699"/>
      <c r="M55" s="700"/>
    </row>
    <row r="56" spans="1:34" s="269" customFormat="1" ht="15" customHeight="1">
      <c r="A56" s="690"/>
      <c r="B56" s="695"/>
      <c r="C56" s="713" t="s">
        <v>87</v>
      </c>
      <c r="D56" s="268" t="s">
        <v>58</v>
      </c>
      <c r="E56" s="268" t="s">
        <v>133</v>
      </c>
      <c r="F56" s="698" t="s">
        <v>84</v>
      </c>
      <c r="G56" s="699"/>
      <c r="H56" s="699"/>
      <c r="I56" s="699"/>
      <c r="J56" s="699"/>
      <c r="K56" s="699"/>
      <c r="L56" s="699"/>
      <c r="M56" s="700"/>
    </row>
    <row r="57" spans="1:34" s="269" customFormat="1" ht="15" customHeight="1">
      <c r="A57" s="690"/>
      <c r="B57" s="695"/>
      <c r="C57" s="713"/>
      <c r="D57" s="270" t="s">
        <v>58</v>
      </c>
      <c r="E57" s="270" t="s">
        <v>133</v>
      </c>
      <c r="F57" s="718" t="s">
        <v>171</v>
      </c>
      <c r="G57" s="733"/>
      <c r="H57" s="733"/>
      <c r="I57" s="733"/>
      <c r="J57" s="733"/>
      <c r="K57" s="733"/>
      <c r="L57" s="733"/>
      <c r="M57" s="734"/>
    </row>
    <row r="58" spans="1:34" s="269" customFormat="1" ht="15" customHeight="1">
      <c r="A58" s="690"/>
      <c r="B58" s="695"/>
      <c r="C58" s="713"/>
      <c r="D58" s="273"/>
      <c r="E58" s="273"/>
      <c r="F58" s="735" t="s">
        <v>394</v>
      </c>
      <c r="G58" s="736"/>
      <c r="H58" s="736"/>
      <c r="I58" s="736"/>
      <c r="J58" s="736"/>
      <c r="K58" s="736"/>
      <c r="L58" s="736"/>
      <c r="M58" s="737"/>
    </row>
    <row r="59" spans="1:34" s="269" customFormat="1" ht="15" customHeight="1">
      <c r="A59" s="690"/>
      <c r="B59" s="695"/>
      <c r="C59" s="713"/>
      <c r="D59" s="282"/>
      <c r="E59" s="282"/>
      <c r="F59" s="719" t="s">
        <v>395</v>
      </c>
      <c r="G59" s="738"/>
      <c r="H59" s="738"/>
      <c r="I59" s="738"/>
      <c r="J59" s="738"/>
      <c r="K59" s="738"/>
      <c r="L59" s="738"/>
      <c r="M59" s="739"/>
    </row>
    <row r="60" spans="1:34" s="269" customFormat="1" ht="15" customHeight="1">
      <c r="A60" s="690"/>
      <c r="B60" s="695"/>
      <c r="C60" s="713"/>
      <c r="D60" s="270"/>
      <c r="E60" s="270" t="s">
        <v>133</v>
      </c>
      <c r="F60" s="718" t="s">
        <v>416</v>
      </c>
      <c r="G60" s="733"/>
      <c r="H60" s="733"/>
      <c r="I60" s="733"/>
      <c r="J60" s="733"/>
      <c r="K60" s="733"/>
      <c r="L60" s="733"/>
      <c r="M60" s="734"/>
    </row>
    <row r="61" spans="1:34" s="269" customFormat="1" ht="15" customHeight="1">
      <c r="A61" s="690"/>
      <c r="B61" s="695"/>
      <c r="C61" s="713"/>
      <c r="D61" s="282"/>
      <c r="E61" s="282"/>
      <c r="F61" s="730" t="s">
        <v>389</v>
      </c>
      <c r="G61" s="731"/>
      <c r="H61" s="731"/>
      <c r="I61" s="731"/>
      <c r="J61" s="731"/>
      <c r="K61" s="731"/>
      <c r="L61" s="731"/>
      <c r="M61" s="732"/>
    </row>
    <row r="62" spans="1:34" s="269" customFormat="1" ht="15" customHeight="1">
      <c r="A62" s="690"/>
      <c r="B62" s="695"/>
      <c r="C62" s="713"/>
      <c r="D62" s="268" t="s">
        <v>58</v>
      </c>
      <c r="E62" s="268" t="s">
        <v>133</v>
      </c>
      <c r="F62" s="698" t="s">
        <v>86</v>
      </c>
      <c r="G62" s="699"/>
      <c r="H62" s="699"/>
      <c r="I62" s="699"/>
      <c r="J62" s="699"/>
      <c r="K62" s="699"/>
      <c r="L62" s="699"/>
      <c r="M62" s="700"/>
    </row>
    <row r="63" spans="1:34" s="269" customFormat="1" ht="15" customHeight="1">
      <c r="A63" s="690"/>
      <c r="B63" s="695"/>
      <c r="C63" s="713"/>
      <c r="D63" s="268" t="s">
        <v>58</v>
      </c>
      <c r="E63" s="268" t="s">
        <v>133</v>
      </c>
      <c r="F63" s="698" t="s">
        <v>172</v>
      </c>
      <c r="G63" s="699"/>
      <c r="H63" s="699"/>
      <c r="I63" s="699"/>
      <c r="J63" s="699"/>
      <c r="K63" s="699"/>
      <c r="L63" s="699"/>
      <c r="M63" s="700"/>
    </row>
    <row r="64" spans="1:34" s="269" customFormat="1" ht="15" customHeight="1">
      <c r="A64" s="690"/>
      <c r="B64" s="695"/>
      <c r="C64" s="713"/>
      <c r="D64" s="268" t="s">
        <v>58</v>
      </c>
      <c r="E64" s="268" t="s">
        <v>133</v>
      </c>
      <c r="F64" s="698" t="s">
        <v>173</v>
      </c>
      <c r="G64" s="699"/>
      <c r="H64" s="699"/>
      <c r="I64" s="699"/>
      <c r="J64" s="699"/>
      <c r="K64" s="699"/>
      <c r="L64" s="699"/>
      <c r="M64" s="700"/>
      <c r="AE64" s="293"/>
      <c r="AF64" s="293"/>
      <c r="AG64" s="293"/>
      <c r="AH64" s="293"/>
    </row>
    <row r="65" spans="1:13" s="269" customFormat="1" ht="15" customHeight="1">
      <c r="A65" s="691"/>
      <c r="B65" s="697"/>
      <c r="C65" s="713"/>
      <c r="D65" s="268" t="s">
        <v>58</v>
      </c>
      <c r="E65" s="268" t="s">
        <v>133</v>
      </c>
      <c r="F65" s="698" t="s">
        <v>233</v>
      </c>
      <c r="G65" s="699"/>
      <c r="H65" s="699"/>
      <c r="I65" s="699"/>
      <c r="J65" s="699"/>
      <c r="K65" s="699"/>
      <c r="L65" s="699"/>
      <c r="M65" s="700"/>
    </row>
    <row r="66" spans="1:13" s="269" customFormat="1" ht="15" customHeight="1">
      <c r="A66" s="689">
        <v>5</v>
      </c>
      <c r="B66" s="693" t="s">
        <v>88</v>
      </c>
      <c r="C66" s="713" t="s">
        <v>88</v>
      </c>
      <c r="D66" s="268" t="s">
        <v>58</v>
      </c>
      <c r="E66" s="268" t="s">
        <v>133</v>
      </c>
      <c r="F66" s="698" t="s">
        <v>174</v>
      </c>
      <c r="G66" s="699"/>
      <c r="H66" s="699"/>
      <c r="I66" s="699"/>
      <c r="J66" s="699"/>
      <c r="K66" s="699"/>
      <c r="L66" s="699"/>
      <c r="M66" s="700"/>
    </row>
    <row r="67" spans="1:13" s="269" customFormat="1" ht="15" customHeight="1">
      <c r="A67" s="690"/>
      <c r="B67" s="695"/>
      <c r="C67" s="713"/>
      <c r="D67" s="268" t="s">
        <v>58</v>
      </c>
      <c r="E67" s="268" t="s">
        <v>133</v>
      </c>
      <c r="F67" s="698" t="s">
        <v>175</v>
      </c>
      <c r="G67" s="699"/>
      <c r="H67" s="699"/>
      <c r="I67" s="699"/>
      <c r="J67" s="699"/>
      <c r="K67" s="699"/>
      <c r="L67" s="699"/>
      <c r="M67" s="700"/>
    </row>
    <row r="68" spans="1:13" s="269" customFormat="1" ht="15" customHeight="1">
      <c r="A68" s="690"/>
      <c r="B68" s="695"/>
      <c r="C68" s="713"/>
      <c r="D68" s="268" t="s">
        <v>58</v>
      </c>
      <c r="E68" s="268" t="s">
        <v>133</v>
      </c>
      <c r="F68" s="698" t="s">
        <v>176</v>
      </c>
      <c r="G68" s="699"/>
      <c r="H68" s="699"/>
      <c r="I68" s="699"/>
      <c r="J68" s="699"/>
      <c r="K68" s="699"/>
      <c r="L68" s="699"/>
      <c r="M68" s="700"/>
    </row>
    <row r="69" spans="1:13" s="269" customFormat="1" ht="15" customHeight="1">
      <c r="A69" s="690"/>
      <c r="B69" s="695"/>
      <c r="C69" s="713"/>
      <c r="D69" s="268" t="s">
        <v>58</v>
      </c>
      <c r="E69" s="268" t="s">
        <v>133</v>
      </c>
      <c r="F69" s="698" t="s">
        <v>177</v>
      </c>
      <c r="G69" s="699"/>
      <c r="H69" s="699"/>
      <c r="I69" s="699"/>
      <c r="J69" s="699"/>
      <c r="K69" s="699"/>
      <c r="L69" s="699"/>
      <c r="M69" s="700"/>
    </row>
    <row r="70" spans="1:13" s="269" customFormat="1" ht="15" customHeight="1">
      <c r="A70" s="690"/>
      <c r="B70" s="695"/>
      <c r="C70" s="713"/>
      <c r="D70" s="268" t="s">
        <v>58</v>
      </c>
      <c r="E70" s="268" t="s">
        <v>133</v>
      </c>
      <c r="F70" s="698" t="s">
        <v>178</v>
      </c>
      <c r="G70" s="699"/>
      <c r="H70" s="699"/>
      <c r="I70" s="699"/>
      <c r="J70" s="699"/>
      <c r="K70" s="699"/>
      <c r="L70" s="699"/>
      <c r="M70" s="700"/>
    </row>
    <row r="71" spans="1:13" s="269" customFormat="1" ht="15" customHeight="1">
      <c r="A71" s="690"/>
      <c r="B71" s="695"/>
      <c r="C71" s="713" t="s">
        <v>89</v>
      </c>
      <c r="D71" s="268" t="s">
        <v>58</v>
      </c>
      <c r="E71" s="268" t="s">
        <v>133</v>
      </c>
      <c r="F71" s="698" t="s">
        <v>179</v>
      </c>
      <c r="G71" s="699"/>
      <c r="H71" s="699"/>
      <c r="I71" s="699"/>
      <c r="J71" s="699"/>
      <c r="K71" s="699"/>
      <c r="L71" s="699"/>
      <c r="M71" s="700"/>
    </row>
    <row r="72" spans="1:13" s="269" customFormat="1" ht="15" customHeight="1">
      <c r="A72" s="690"/>
      <c r="B72" s="695"/>
      <c r="C72" s="713"/>
      <c r="D72" s="268" t="s">
        <v>58</v>
      </c>
      <c r="E72" s="268" t="s">
        <v>133</v>
      </c>
      <c r="F72" s="698" t="s">
        <v>180</v>
      </c>
      <c r="G72" s="699"/>
      <c r="H72" s="699"/>
      <c r="I72" s="699"/>
      <c r="J72" s="699"/>
      <c r="K72" s="699"/>
      <c r="L72" s="699"/>
      <c r="M72" s="700"/>
    </row>
    <row r="73" spans="1:13" s="269" customFormat="1" ht="15" customHeight="1">
      <c r="A73" s="690"/>
      <c r="B73" s="695"/>
      <c r="C73" s="713"/>
      <c r="D73" s="268" t="s">
        <v>58</v>
      </c>
      <c r="E73" s="268" t="s">
        <v>133</v>
      </c>
      <c r="F73" s="698" t="s">
        <v>181</v>
      </c>
      <c r="G73" s="699"/>
      <c r="H73" s="699"/>
      <c r="I73" s="699"/>
      <c r="J73" s="699"/>
      <c r="K73" s="699"/>
      <c r="L73" s="699"/>
      <c r="M73" s="700"/>
    </row>
    <row r="74" spans="1:13" s="269" customFormat="1" ht="15" customHeight="1">
      <c r="A74" s="690"/>
      <c r="B74" s="695"/>
      <c r="C74" s="713"/>
      <c r="D74" s="268" t="s">
        <v>58</v>
      </c>
      <c r="E74" s="268" t="s">
        <v>133</v>
      </c>
      <c r="F74" s="698" t="s">
        <v>182</v>
      </c>
      <c r="G74" s="699"/>
      <c r="H74" s="699"/>
      <c r="I74" s="699"/>
      <c r="J74" s="699"/>
      <c r="K74" s="699"/>
      <c r="L74" s="699"/>
      <c r="M74" s="700"/>
    </row>
    <row r="75" spans="1:13" s="269" customFormat="1" ht="15" customHeight="1">
      <c r="A75" s="690"/>
      <c r="B75" s="695"/>
      <c r="C75" s="713"/>
      <c r="D75" s="268" t="s">
        <v>58</v>
      </c>
      <c r="E75" s="268" t="s">
        <v>133</v>
      </c>
      <c r="F75" s="698" t="s">
        <v>183</v>
      </c>
      <c r="G75" s="699"/>
      <c r="H75" s="699"/>
      <c r="I75" s="699"/>
      <c r="J75" s="699"/>
      <c r="K75" s="699"/>
      <c r="L75" s="699"/>
      <c r="M75" s="700"/>
    </row>
    <row r="76" spans="1:13" s="269" customFormat="1" ht="15" customHeight="1">
      <c r="A76" s="690"/>
      <c r="B76" s="695"/>
      <c r="C76" s="713"/>
      <c r="D76" s="268" t="s">
        <v>58</v>
      </c>
      <c r="E76" s="268" t="s">
        <v>133</v>
      </c>
      <c r="F76" s="698" t="s">
        <v>184</v>
      </c>
      <c r="G76" s="699"/>
      <c r="H76" s="699"/>
      <c r="I76" s="699"/>
      <c r="J76" s="699"/>
      <c r="K76" s="699"/>
      <c r="L76" s="699"/>
      <c r="M76" s="700"/>
    </row>
    <row r="77" spans="1:13" s="269" customFormat="1" ht="15" customHeight="1">
      <c r="A77" s="690"/>
      <c r="B77" s="695"/>
      <c r="C77" s="713"/>
      <c r="D77" s="268" t="s">
        <v>58</v>
      </c>
      <c r="E77" s="268" t="s">
        <v>133</v>
      </c>
      <c r="F77" s="698" t="s">
        <v>185</v>
      </c>
      <c r="G77" s="699"/>
      <c r="H77" s="699"/>
      <c r="I77" s="699"/>
      <c r="J77" s="699"/>
      <c r="K77" s="699"/>
      <c r="L77" s="699"/>
      <c r="M77" s="700"/>
    </row>
    <row r="78" spans="1:13" s="269" customFormat="1" ht="15" customHeight="1">
      <c r="A78" s="691"/>
      <c r="B78" s="697"/>
      <c r="C78" s="713"/>
      <c r="D78" s="268" t="s">
        <v>58</v>
      </c>
      <c r="E78" s="268" t="s">
        <v>133</v>
      </c>
      <c r="F78" s="698" t="s">
        <v>186</v>
      </c>
      <c r="G78" s="699"/>
      <c r="H78" s="699"/>
      <c r="I78" s="699"/>
      <c r="J78" s="699"/>
      <c r="K78" s="699"/>
      <c r="L78" s="699"/>
      <c r="M78" s="700"/>
    </row>
    <row r="79" spans="1:13" s="269" customFormat="1" ht="15" customHeight="1">
      <c r="A79" s="689">
        <v>6</v>
      </c>
      <c r="B79" s="692" t="s">
        <v>90</v>
      </c>
      <c r="C79" s="693"/>
      <c r="D79" s="268"/>
      <c r="E79" s="268" t="s">
        <v>133</v>
      </c>
      <c r="F79" s="698" t="s">
        <v>417</v>
      </c>
      <c r="G79" s="699"/>
      <c r="H79" s="699"/>
      <c r="I79" s="699"/>
      <c r="J79" s="699"/>
      <c r="K79" s="699"/>
      <c r="L79" s="699"/>
      <c r="M79" s="700"/>
    </row>
    <row r="80" spans="1:13" s="269" customFormat="1" ht="15" customHeight="1">
      <c r="A80" s="690"/>
      <c r="B80" s="694"/>
      <c r="C80" s="695"/>
      <c r="D80" s="268"/>
      <c r="E80" s="268" t="s">
        <v>133</v>
      </c>
      <c r="F80" s="698" t="s">
        <v>418</v>
      </c>
      <c r="G80" s="699"/>
      <c r="H80" s="699"/>
      <c r="I80" s="699"/>
      <c r="J80" s="699"/>
      <c r="K80" s="699"/>
      <c r="L80" s="699"/>
      <c r="M80" s="700"/>
    </row>
    <row r="81" spans="1:34" s="269" customFormat="1" ht="15" customHeight="1">
      <c r="A81" s="690"/>
      <c r="B81" s="694"/>
      <c r="C81" s="695"/>
      <c r="D81" s="268"/>
      <c r="E81" s="268" t="s">
        <v>133</v>
      </c>
      <c r="F81" s="702" t="s">
        <v>419</v>
      </c>
      <c r="G81" s="703"/>
      <c r="H81" s="703"/>
      <c r="I81" s="703"/>
      <c r="J81" s="703"/>
      <c r="K81" s="703"/>
      <c r="L81" s="703"/>
      <c r="M81" s="704"/>
    </row>
    <row r="82" spans="1:34" s="269" customFormat="1" ht="15" customHeight="1">
      <c r="A82" s="690"/>
      <c r="B82" s="694"/>
      <c r="C82" s="695"/>
      <c r="D82" s="268"/>
      <c r="E82" s="268" t="s">
        <v>133</v>
      </c>
      <c r="F82" s="702" t="s">
        <v>420</v>
      </c>
      <c r="G82" s="703"/>
      <c r="H82" s="703"/>
      <c r="I82" s="703"/>
      <c r="J82" s="703"/>
      <c r="K82" s="703"/>
      <c r="L82" s="703"/>
      <c r="M82" s="704"/>
    </row>
    <row r="83" spans="1:34" s="269" customFormat="1" ht="15" customHeight="1">
      <c r="A83" s="690"/>
      <c r="B83" s="694"/>
      <c r="C83" s="695"/>
      <c r="D83" s="268"/>
      <c r="E83" s="268" t="s">
        <v>133</v>
      </c>
      <c r="F83" s="698" t="s">
        <v>421</v>
      </c>
      <c r="G83" s="699"/>
      <c r="H83" s="699"/>
      <c r="I83" s="699"/>
      <c r="J83" s="699"/>
      <c r="K83" s="699"/>
      <c r="L83" s="699"/>
      <c r="M83" s="700"/>
    </row>
    <row r="84" spans="1:34" s="269" customFormat="1" ht="15" customHeight="1">
      <c r="A84" s="690"/>
      <c r="B84" s="694"/>
      <c r="C84" s="695"/>
      <c r="D84" s="268"/>
      <c r="E84" s="268" t="s">
        <v>133</v>
      </c>
      <c r="F84" s="702" t="s">
        <v>422</v>
      </c>
      <c r="G84" s="703"/>
      <c r="H84" s="703"/>
      <c r="I84" s="703"/>
      <c r="J84" s="703"/>
      <c r="K84" s="703"/>
      <c r="L84" s="703"/>
      <c r="M84" s="704"/>
    </row>
    <row r="85" spans="1:34" s="269" customFormat="1" ht="15" customHeight="1">
      <c r="A85" s="690"/>
      <c r="B85" s="694"/>
      <c r="C85" s="695"/>
      <c r="D85" s="268"/>
      <c r="E85" s="268" t="s">
        <v>133</v>
      </c>
      <c r="F85" s="698" t="s">
        <v>423</v>
      </c>
      <c r="G85" s="699"/>
      <c r="H85" s="699"/>
      <c r="I85" s="699"/>
      <c r="J85" s="699"/>
      <c r="K85" s="699"/>
      <c r="L85" s="699"/>
      <c r="M85" s="700"/>
    </row>
    <row r="86" spans="1:34" s="269" customFormat="1" ht="15" customHeight="1">
      <c r="A86" s="690"/>
      <c r="B86" s="694"/>
      <c r="C86" s="695"/>
      <c r="D86" s="268"/>
      <c r="E86" s="268" t="s">
        <v>133</v>
      </c>
      <c r="F86" s="698" t="s">
        <v>424</v>
      </c>
      <c r="G86" s="699"/>
      <c r="H86" s="699"/>
      <c r="I86" s="699"/>
      <c r="J86" s="699"/>
      <c r="K86" s="699"/>
      <c r="L86" s="699"/>
      <c r="M86" s="700"/>
    </row>
    <row r="87" spans="1:34" s="269" customFormat="1" ht="15" customHeight="1">
      <c r="A87" s="690"/>
      <c r="B87" s="694"/>
      <c r="C87" s="695"/>
      <c r="D87" s="268" t="s">
        <v>58</v>
      </c>
      <c r="E87" s="268" t="s">
        <v>133</v>
      </c>
      <c r="F87" s="698" t="s">
        <v>187</v>
      </c>
      <c r="G87" s="699"/>
      <c r="H87" s="699"/>
      <c r="I87" s="699"/>
      <c r="J87" s="699"/>
      <c r="K87" s="699"/>
      <c r="L87" s="699"/>
      <c r="M87" s="700"/>
    </row>
    <row r="88" spans="1:34" s="269" customFormat="1" ht="15" customHeight="1">
      <c r="A88" s="690"/>
      <c r="B88" s="694"/>
      <c r="C88" s="695"/>
      <c r="D88" s="268"/>
      <c r="E88" s="268" t="s">
        <v>133</v>
      </c>
      <c r="F88" s="702" t="s">
        <v>425</v>
      </c>
      <c r="G88" s="703"/>
      <c r="H88" s="703"/>
      <c r="I88" s="703"/>
      <c r="J88" s="703"/>
      <c r="K88" s="703"/>
      <c r="L88" s="703"/>
      <c r="M88" s="704"/>
    </row>
    <row r="89" spans="1:34" s="269" customFormat="1" ht="15" customHeight="1">
      <c r="A89" s="691"/>
      <c r="B89" s="696"/>
      <c r="C89" s="697"/>
      <c r="D89" s="268"/>
      <c r="E89" s="268" t="s">
        <v>133</v>
      </c>
      <c r="F89" s="698" t="s">
        <v>426</v>
      </c>
      <c r="G89" s="699"/>
      <c r="H89" s="699"/>
      <c r="I89" s="699"/>
      <c r="J89" s="699"/>
      <c r="K89" s="699"/>
      <c r="L89" s="699"/>
      <c r="M89" s="700"/>
    </row>
    <row r="90" spans="1:34" s="269" customFormat="1" ht="15" customHeight="1">
      <c r="A90" s="689">
        <v>7</v>
      </c>
      <c r="B90" s="692" t="s">
        <v>91</v>
      </c>
      <c r="C90" s="693"/>
      <c r="D90" s="268" t="s">
        <v>58</v>
      </c>
      <c r="E90" s="268" t="s">
        <v>133</v>
      </c>
      <c r="F90" s="698" t="s">
        <v>188</v>
      </c>
      <c r="G90" s="699"/>
      <c r="H90" s="699"/>
      <c r="I90" s="699"/>
      <c r="J90" s="699"/>
      <c r="K90" s="699"/>
      <c r="L90" s="699"/>
      <c r="M90" s="700"/>
    </row>
    <row r="91" spans="1:34" s="269" customFormat="1" ht="15" customHeight="1">
      <c r="A91" s="690"/>
      <c r="B91" s="694"/>
      <c r="C91" s="695"/>
      <c r="D91" s="268" t="s">
        <v>58</v>
      </c>
      <c r="E91" s="268" t="s">
        <v>133</v>
      </c>
      <c r="F91" s="698" t="s">
        <v>189</v>
      </c>
      <c r="G91" s="699"/>
      <c r="H91" s="699"/>
      <c r="I91" s="699"/>
      <c r="J91" s="699"/>
      <c r="K91" s="699"/>
      <c r="L91" s="699"/>
      <c r="M91" s="700"/>
    </row>
    <row r="92" spans="1:34" s="269" customFormat="1" ht="15" customHeight="1">
      <c r="A92" s="690"/>
      <c r="B92" s="694"/>
      <c r="C92" s="695"/>
      <c r="D92" s="268" t="s">
        <v>58</v>
      </c>
      <c r="E92" s="268" t="s">
        <v>133</v>
      </c>
      <c r="F92" s="698" t="s">
        <v>92</v>
      </c>
      <c r="G92" s="699"/>
      <c r="H92" s="699"/>
      <c r="I92" s="699"/>
      <c r="J92" s="699"/>
      <c r="K92" s="699"/>
      <c r="L92" s="699"/>
      <c r="M92" s="700"/>
    </row>
    <row r="93" spans="1:34" s="269" customFormat="1" ht="15" customHeight="1">
      <c r="A93" s="690"/>
      <c r="B93" s="694"/>
      <c r="C93" s="695"/>
      <c r="D93" s="268" t="s">
        <v>58</v>
      </c>
      <c r="E93" s="268" t="s">
        <v>133</v>
      </c>
      <c r="F93" s="698" t="s">
        <v>190</v>
      </c>
      <c r="G93" s="699"/>
      <c r="H93" s="699"/>
      <c r="I93" s="699"/>
      <c r="J93" s="699"/>
      <c r="K93" s="699"/>
      <c r="L93" s="699"/>
      <c r="M93" s="700"/>
    </row>
    <row r="94" spans="1:34" s="269" customFormat="1" ht="15" customHeight="1">
      <c r="A94" s="690"/>
      <c r="B94" s="694"/>
      <c r="C94" s="695"/>
      <c r="D94" s="268" t="s">
        <v>58</v>
      </c>
      <c r="E94" s="268" t="s">
        <v>133</v>
      </c>
      <c r="F94" s="698" t="s">
        <v>93</v>
      </c>
      <c r="G94" s="699"/>
      <c r="H94" s="699"/>
      <c r="I94" s="699"/>
      <c r="J94" s="699"/>
      <c r="K94" s="699"/>
      <c r="L94" s="699"/>
      <c r="M94" s="700"/>
    </row>
    <row r="95" spans="1:34" s="269" customFormat="1" ht="15" customHeight="1">
      <c r="A95" s="690"/>
      <c r="B95" s="694"/>
      <c r="C95" s="695"/>
      <c r="D95" s="268"/>
      <c r="E95" s="268" t="s">
        <v>133</v>
      </c>
      <c r="F95" s="698" t="s">
        <v>427</v>
      </c>
      <c r="G95" s="699"/>
      <c r="H95" s="699"/>
      <c r="I95" s="699"/>
      <c r="J95" s="699"/>
      <c r="K95" s="699"/>
      <c r="L95" s="699"/>
      <c r="M95" s="700"/>
    </row>
    <row r="96" spans="1:34" s="269" customFormat="1" ht="15" customHeight="1">
      <c r="A96" s="690"/>
      <c r="B96" s="694"/>
      <c r="C96" s="695"/>
      <c r="D96" s="268" t="s">
        <v>58</v>
      </c>
      <c r="E96" s="268" t="s">
        <v>133</v>
      </c>
      <c r="F96" s="698" t="s">
        <v>94</v>
      </c>
      <c r="G96" s="699"/>
      <c r="H96" s="699"/>
      <c r="I96" s="699"/>
      <c r="J96" s="699"/>
      <c r="K96" s="699"/>
      <c r="L96" s="699"/>
      <c r="M96" s="700"/>
      <c r="AE96" s="293"/>
      <c r="AF96" s="293"/>
      <c r="AG96" s="293"/>
      <c r="AH96" s="293"/>
    </row>
    <row r="97" spans="1:13" s="269" customFormat="1" ht="15" customHeight="1">
      <c r="A97" s="690"/>
      <c r="B97" s="694"/>
      <c r="C97" s="695"/>
      <c r="D97" s="268" t="s">
        <v>58</v>
      </c>
      <c r="E97" s="268" t="s">
        <v>133</v>
      </c>
      <c r="F97" s="698" t="s">
        <v>191</v>
      </c>
      <c r="G97" s="699"/>
      <c r="H97" s="699"/>
      <c r="I97" s="699"/>
      <c r="J97" s="699"/>
      <c r="K97" s="699"/>
      <c r="L97" s="699"/>
      <c r="M97" s="700"/>
    </row>
    <row r="98" spans="1:13" s="269" customFormat="1" ht="15" customHeight="1">
      <c r="A98" s="690"/>
      <c r="B98" s="694"/>
      <c r="C98" s="695"/>
      <c r="D98" s="268" t="s">
        <v>58</v>
      </c>
      <c r="E98" s="268" t="s">
        <v>133</v>
      </c>
      <c r="F98" s="698" t="s">
        <v>192</v>
      </c>
      <c r="G98" s="699"/>
      <c r="H98" s="699"/>
      <c r="I98" s="699"/>
      <c r="J98" s="699"/>
      <c r="K98" s="699"/>
      <c r="L98" s="699"/>
      <c r="M98" s="700"/>
    </row>
    <row r="99" spans="1:13" s="269" customFormat="1" ht="15" customHeight="1">
      <c r="A99" s="690"/>
      <c r="B99" s="694"/>
      <c r="C99" s="695"/>
      <c r="D99" s="268" t="s">
        <v>58</v>
      </c>
      <c r="E99" s="268" t="s">
        <v>133</v>
      </c>
      <c r="F99" s="698" t="s">
        <v>193</v>
      </c>
      <c r="G99" s="699"/>
      <c r="H99" s="699"/>
      <c r="I99" s="699"/>
      <c r="J99" s="699"/>
      <c r="K99" s="699"/>
      <c r="L99" s="699"/>
      <c r="M99" s="700"/>
    </row>
    <row r="100" spans="1:13" s="269" customFormat="1" ht="15" customHeight="1">
      <c r="A100" s="690"/>
      <c r="B100" s="694"/>
      <c r="C100" s="695"/>
      <c r="D100" s="268" t="s">
        <v>58</v>
      </c>
      <c r="E100" s="268" t="s">
        <v>133</v>
      </c>
      <c r="F100" s="698" t="s">
        <v>194</v>
      </c>
      <c r="G100" s="699"/>
      <c r="H100" s="699"/>
      <c r="I100" s="718" t="s">
        <v>195</v>
      </c>
      <c r="J100" s="733"/>
      <c r="K100" s="733"/>
      <c r="L100" s="733"/>
      <c r="M100" s="734"/>
    </row>
    <row r="101" spans="1:13" s="269" customFormat="1" ht="15" customHeight="1">
      <c r="A101" s="690"/>
      <c r="B101" s="694"/>
      <c r="C101" s="695"/>
      <c r="D101" s="268" t="s">
        <v>58</v>
      </c>
      <c r="E101" s="268" t="s">
        <v>133</v>
      </c>
      <c r="F101" s="698" t="s">
        <v>234</v>
      </c>
      <c r="G101" s="699"/>
      <c r="H101" s="699"/>
      <c r="I101" s="719"/>
      <c r="J101" s="738"/>
      <c r="K101" s="738"/>
      <c r="L101" s="738"/>
      <c r="M101" s="739"/>
    </row>
    <row r="102" spans="1:13" s="269" customFormat="1" ht="15" customHeight="1">
      <c r="A102" s="690"/>
      <c r="B102" s="694"/>
      <c r="C102" s="695"/>
      <c r="D102" s="268" t="s">
        <v>58</v>
      </c>
      <c r="E102" s="268" t="s">
        <v>133</v>
      </c>
      <c r="F102" s="698" t="s">
        <v>95</v>
      </c>
      <c r="G102" s="699"/>
      <c r="H102" s="699"/>
      <c r="I102" s="699"/>
      <c r="J102" s="699"/>
      <c r="K102" s="699"/>
      <c r="L102" s="699"/>
      <c r="M102" s="700"/>
    </row>
    <row r="103" spans="1:13" s="269" customFormat="1" ht="15" customHeight="1">
      <c r="A103" s="690"/>
      <c r="B103" s="694"/>
      <c r="C103" s="695"/>
      <c r="D103" s="268" t="s">
        <v>58</v>
      </c>
      <c r="E103" s="268" t="s">
        <v>133</v>
      </c>
      <c r="F103" s="698" t="s">
        <v>96</v>
      </c>
      <c r="G103" s="699"/>
      <c r="H103" s="699"/>
      <c r="I103" s="699"/>
      <c r="J103" s="699"/>
      <c r="K103" s="699"/>
      <c r="L103" s="699"/>
      <c r="M103" s="700"/>
    </row>
    <row r="104" spans="1:13" s="269" customFormat="1" ht="15" customHeight="1">
      <c r="A104" s="690"/>
      <c r="B104" s="694"/>
      <c r="C104" s="695"/>
      <c r="D104" s="268" t="s">
        <v>58</v>
      </c>
      <c r="E104" s="268" t="s">
        <v>133</v>
      </c>
      <c r="F104" s="698" t="s">
        <v>196</v>
      </c>
      <c r="G104" s="699"/>
      <c r="H104" s="699"/>
      <c r="I104" s="699"/>
      <c r="J104" s="699"/>
      <c r="K104" s="699"/>
      <c r="L104" s="699"/>
      <c r="M104" s="700"/>
    </row>
    <row r="105" spans="1:13" s="269" customFormat="1" ht="15" customHeight="1">
      <c r="A105" s="691"/>
      <c r="B105" s="696"/>
      <c r="C105" s="697"/>
      <c r="D105" s="268" t="s">
        <v>58</v>
      </c>
      <c r="E105" s="268" t="s">
        <v>133</v>
      </c>
      <c r="F105" s="698" t="s">
        <v>97</v>
      </c>
      <c r="G105" s="699"/>
      <c r="H105" s="699"/>
      <c r="I105" s="699"/>
      <c r="J105" s="699"/>
      <c r="K105" s="699"/>
      <c r="L105" s="699"/>
      <c r="M105" s="700"/>
    </row>
    <row r="106" spans="1:13" s="269" customFormat="1" ht="15" customHeight="1">
      <c r="A106" s="689">
        <v>8</v>
      </c>
      <c r="B106" s="692" t="s">
        <v>98</v>
      </c>
      <c r="C106" s="693"/>
      <c r="D106" s="268" t="s">
        <v>58</v>
      </c>
      <c r="E106" s="268" t="s">
        <v>133</v>
      </c>
      <c r="F106" s="698" t="s">
        <v>99</v>
      </c>
      <c r="G106" s="699"/>
      <c r="H106" s="699"/>
      <c r="I106" s="699"/>
      <c r="J106" s="699"/>
      <c r="K106" s="699"/>
      <c r="L106" s="699"/>
      <c r="M106" s="700"/>
    </row>
    <row r="107" spans="1:13" s="269" customFormat="1" ht="15" customHeight="1">
      <c r="A107" s="690"/>
      <c r="B107" s="694"/>
      <c r="C107" s="695"/>
      <c r="D107" s="268" t="s">
        <v>58</v>
      </c>
      <c r="E107" s="268" t="s">
        <v>133</v>
      </c>
      <c r="F107" s="698" t="s">
        <v>197</v>
      </c>
      <c r="G107" s="699"/>
      <c r="H107" s="699"/>
      <c r="I107" s="699"/>
      <c r="J107" s="699"/>
      <c r="K107" s="699"/>
      <c r="L107" s="699"/>
      <c r="M107" s="700"/>
    </row>
    <row r="108" spans="1:13" s="269" customFormat="1" ht="15" customHeight="1">
      <c r="A108" s="691"/>
      <c r="B108" s="696"/>
      <c r="C108" s="697"/>
      <c r="D108" s="268" t="s">
        <v>58</v>
      </c>
      <c r="E108" s="268" t="s">
        <v>133</v>
      </c>
      <c r="F108" s="698" t="s">
        <v>198</v>
      </c>
      <c r="G108" s="699"/>
      <c r="H108" s="699"/>
      <c r="I108" s="699"/>
      <c r="J108" s="699"/>
      <c r="K108" s="699"/>
      <c r="L108" s="699"/>
      <c r="M108" s="700"/>
    </row>
    <row r="109" spans="1:13" s="269" customFormat="1" ht="15" customHeight="1">
      <c r="A109" s="742">
        <v>9</v>
      </c>
      <c r="B109" s="744" t="s">
        <v>100</v>
      </c>
      <c r="C109" s="693"/>
      <c r="D109" s="268" t="s">
        <v>58</v>
      </c>
      <c r="E109" s="268" t="s">
        <v>133</v>
      </c>
      <c r="F109" s="698" t="s">
        <v>199</v>
      </c>
      <c r="G109" s="699"/>
      <c r="H109" s="699"/>
      <c r="I109" s="699"/>
      <c r="J109" s="699"/>
      <c r="K109" s="699"/>
      <c r="L109" s="699"/>
      <c r="M109" s="700"/>
    </row>
    <row r="110" spans="1:13" s="269" customFormat="1" ht="15" customHeight="1">
      <c r="A110" s="743"/>
      <c r="B110" s="745"/>
      <c r="C110" s="697"/>
      <c r="D110" s="268" t="s">
        <v>58</v>
      </c>
      <c r="E110" s="268" t="s">
        <v>133</v>
      </c>
      <c r="F110" s="698" t="s">
        <v>200</v>
      </c>
      <c r="G110" s="699"/>
      <c r="H110" s="699"/>
      <c r="I110" s="699"/>
      <c r="J110" s="699"/>
      <c r="K110" s="699"/>
      <c r="L110" s="699"/>
      <c r="M110" s="700"/>
    </row>
    <row r="111" spans="1:13" s="294" customFormat="1" ht="33.75" customHeight="1">
      <c r="A111" s="701" t="s">
        <v>101</v>
      </c>
      <c r="B111" s="701"/>
      <c r="C111" s="701"/>
      <c r="D111" s="701"/>
      <c r="E111" s="701"/>
      <c r="F111" s="701"/>
      <c r="G111" s="701"/>
      <c r="H111" s="701"/>
      <c r="I111" s="701"/>
      <c r="J111" s="701"/>
      <c r="K111" s="701"/>
      <c r="L111" s="701"/>
      <c r="M111" s="701"/>
    </row>
    <row r="112" spans="1:13" s="161" customFormat="1" ht="33.75" customHeight="1">
      <c r="A112" s="746" t="s">
        <v>102</v>
      </c>
      <c r="B112" s="746"/>
      <c r="C112" s="746"/>
      <c r="D112" s="746"/>
      <c r="E112" s="746"/>
      <c r="F112" s="746"/>
      <c r="G112" s="746"/>
      <c r="H112" s="746"/>
      <c r="I112" s="746"/>
      <c r="J112" s="746"/>
      <c r="K112" s="746"/>
      <c r="L112" s="746"/>
      <c r="M112" s="746"/>
    </row>
    <row r="113" spans="1:34" s="161" customFormat="1" ht="33.75" customHeight="1">
      <c r="A113" s="686" t="s">
        <v>103</v>
      </c>
      <c r="B113" s="686"/>
      <c r="C113" s="162"/>
      <c r="D113" s="162"/>
      <c r="E113" s="162"/>
    </row>
    <row r="114" spans="1:34" s="161" customFormat="1" ht="33.75" customHeight="1">
      <c r="B114" s="161" t="s">
        <v>104</v>
      </c>
      <c r="C114" s="686" t="s">
        <v>201</v>
      </c>
      <c r="D114" s="686"/>
      <c r="E114" s="686"/>
      <c r="F114" s="686"/>
      <c r="G114" s="686"/>
      <c r="H114" s="686"/>
      <c r="I114" s="686"/>
      <c r="J114" s="686"/>
      <c r="K114" s="686"/>
      <c r="L114" s="686"/>
      <c r="M114" s="686"/>
    </row>
    <row r="115" spans="1:34" s="161" customFormat="1" ht="33.75" customHeight="1">
      <c r="B115" s="161" t="s">
        <v>135</v>
      </c>
      <c r="C115" s="686" t="s">
        <v>202</v>
      </c>
      <c r="D115" s="686"/>
      <c r="E115" s="686"/>
      <c r="F115" s="686"/>
      <c r="G115" s="686"/>
      <c r="H115" s="686"/>
      <c r="I115" s="686"/>
      <c r="J115" s="686"/>
      <c r="K115" s="686"/>
      <c r="L115" s="686"/>
      <c r="M115" s="686"/>
    </row>
    <row r="116" spans="1:34" s="161" customFormat="1" ht="33.75" customHeight="1">
      <c r="B116" s="161" t="s">
        <v>105</v>
      </c>
      <c r="C116" s="686" t="s">
        <v>136</v>
      </c>
      <c r="D116" s="686"/>
      <c r="E116" s="686"/>
      <c r="F116" s="686"/>
      <c r="G116" s="686"/>
      <c r="H116" s="686"/>
      <c r="I116" s="686"/>
      <c r="J116" s="686"/>
      <c r="K116" s="686"/>
      <c r="L116" s="686"/>
      <c r="M116" s="686"/>
    </row>
    <row r="117" spans="1:34" s="161" customFormat="1" ht="33.75" customHeight="1">
      <c r="C117" s="161" t="s">
        <v>137</v>
      </c>
      <c r="D117" s="686" t="s">
        <v>138</v>
      </c>
      <c r="E117" s="686"/>
      <c r="F117" s="686"/>
      <c r="G117" s="686"/>
      <c r="H117" s="686"/>
      <c r="I117" s="686"/>
      <c r="J117" s="686"/>
      <c r="K117" s="686"/>
      <c r="L117" s="686"/>
      <c r="M117" s="686"/>
    </row>
    <row r="118" spans="1:34" s="161" customFormat="1" ht="33.75" customHeight="1">
      <c r="D118" s="686" t="s">
        <v>139</v>
      </c>
      <c r="E118" s="686"/>
      <c r="F118" s="686"/>
      <c r="G118" s="686"/>
      <c r="H118" s="686"/>
      <c r="I118" s="686"/>
      <c r="J118" s="686"/>
      <c r="K118" s="686"/>
      <c r="L118" s="686"/>
      <c r="M118" s="686"/>
    </row>
    <row r="119" spans="1:34" s="161" customFormat="1" ht="33.75" customHeight="1">
      <c r="A119" s="160"/>
      <c r="D119" s="686" t="s">
        <v>235</v>
      </c>
      <c r="E119" s="686"/>
      <c r="F119" s="686"/>
      <c r="G119" s="686"/>
      <c r="H119" s="686"/>
      <c r="I119" s="686"/>
      <c r="J119" s="686"/>
      <c r="K119" s="686"/>
      <c r="L119" s="686"/>
      <c r="M119" s="686"/>
    </row>
    <row r="120" spans="1:34" s="161" customFormat="1" ht="33.75" customHeight="1">
      <c r="A120" s="160"/>
      <c r="E120" s="686" t="s">
        <v>203</v>
      </c>
      <c r="F120" s="686"/>
      <c r="G120" s="686"/>
      <c r="H120" s="686"/>
      <c r="I120" s="686"/>
      <c r="J120" s="686"/>
      <c r="K120" s="686"/>
      <c r="L120" s="686"/>
      <c r="M120" s="686"/>
    </row>
    <row r="121" spans="1:34" s="161" customFormat="1" ht="33.75" customHeight="1">
      <c r="A121" s="160"/>
      <c r="E121" s="686" t="s">
        <v>140</v>
      </c>
      <c r="F121" s="686"/>
      <c r="G121" s="686"/>
      <c r="H121" s="686"/>
      <c r="I121" s="686"/>
      <c r="J121" s="686"/>
      <c r="K121" s="686"/>
      <c r="L121" s="686"/>
      <c r="M121" s="686"/>
    </row>
    <row r="122" spans="1:34" s="161" customFormat="1" ht="33.75" customHeight="1">
      <c r="A122" s="160"/>
      <c r="C122" s="161" t="s">
        <v>141</v>
      </c>
      <c r="D122" s="686" t="s">
        <v>204</v>
      </c>
      <c r="E122" s="686"/>
      <c r="F122" s="686"/>
      <c r="G122" s="686"/>
      <c r="H122" s="686"/>
      <c r="I122" s="686"/>
      <c r="J122" s="686"/>
      <c r="K122" s="686"/>
      <c r="L122" s="686"/>
      <c r="M122" s="686"/>
    </row>
    <row r="123" spans="1:34" s="161" customFormat="1" ht="33.75" customHeight="1">
      <c r="B123" s="161" t="s">
        <v>106</v>
      </c>
      <c r="C123" s="686" t="s">
        <v>205</v>
      </c>
      <c r="D123" s="686"/>
      <c r="E123" s="686"/>
      <c r="F123" s="686"/>
      <c r="G123" s="686"/>
      <c r="H123" s="686"/>
      <c r="I123" s="686"/>
      <c r="J123" s="686"/>
      <c r="K123" s="686"/>
      <c r="L123" s="686"/>
      <c r="M123" s="686"/>
    </row>
    <row r="124" spans="1:34" s="161" customFormat="1" ht="33.75" customHeight="1">
      <c r="C124" s="160" t="s">
        <v>137</v>
      </c>
      <c r="D124" s="686" t="s">
        <v>142</v>
      </c>
      <c r="E124" s="686"/>
      <c r="F124" s="686"/>
      <c r="G124" s="686"/>
      <c r="H124" s="686"/>
      <c r="I124" s="686"/>
      <c r="J124" s="686"/>
      <c r="K124" s="686"/>
      <c r="L124" s="686"/>
      <c r="M124" s="686"/>
    </row>
    <row r="125" spans="1:34" s="161" customFormat="1" ht="33.75" customHeight="1">
      <c r="C125" s="160" t="s">
        <v>143</v>
      </c>
      <c r="D125" s="686" t="s">
        <v>239</v>
      </c>
      <c r="E125" s="686"/>
      <c r="F125" s="686"/>
      <c r="G125" s="686"/>
      <c r="H125" s="686"/>
      <c r="I125" s="686"/>
      <c r="J125" s="686"/>
      <c r="K125" s="686"/>
      <c r="L125" s="686"/>
      <c r="M125" s="686"/>
    </row>
    <row r="126" spans="1:34" s="161" customFormat="1" ht="33.75" customHeight="1">
      <c r="C126" s="162"/>
      <c r="D126" s="162"/>
      <c r="E126" s="162"/>
      <c r="AE126" s="295"/>
      <c r="AF126" s="295"/>
      <c r="AG126" s="295"/>
      <c r="AH126" s="295"/>
    </row>
    <row r="127" spans="1:34" s="161" customFormat="1" ht="33.75" customHeight="1">
      <c r="A127" s="746" t="s">
        <v>107</v>
      </c>
      <c r="B127" s="746"/>
      <c r="C127" s="746"/>
      <c r="D127" s="746"/>
      <c r="E127" s="746"/>
      <c r="F127" s="746"/>
      <c r="G127" s="746"/>
      <c r="H127" s="746"/>
      <c r="I127" s="746"/>
      <c r="J127" s="746"/>
      <c r="K127" s="746"/>
      <c r="L127" s="746"/>
      <c r="M127" s="746"/>
    </row>
    <row r="128" spans="1:34" s="161" customFormat="1" ht="33.75" customHeight="1">
      <c r="A128" s="686" t="s">
        <v>144</v>
      </c>
      <c r="B128" s="686"/>
      <c r="C128" s="686" t="s">
        <v>206</v>
      </c>
      <c r="D128" s="686"/>
      <c r="E128" s="686"/>
      <c r="F128" s="686"/>
      <c r="G128" s="686"/>
      <c r="H128" s="686"/>
      <c r="I128" s="686"/>
      <c r="J128" s="686"/>
      <c r="K128" s="686"/>
      <c r="L128" s="686"/>
      <c r="M128" s="686"/>
    </row>
    <row r="129" spans="1:13" s="161" customFormat="1" ht="33.75" customHeight="1">
      <c r="C129" s="161" t="s">
        <v>108</v>
      </c>
      <c r="D129" s="686" t="s">
        <v>207</v>
      </c>
      <c r="E129" s="686"/>
      <c r="F129" s="686"/>
      <c r="G129" s="686"/>
      <c r="H129" s="686"/>
      <c r="I129" s="686"/>
      <c r="J129" s="686"/>
      <c r="K129" s="686"/>
      <c r="L129" s="686"/>
      <c r="M129" s="686"/>
    </row>
    <row r="130" spans="1:13" s="161" customFormat="1" ht="33.75" customHeight="1">
      <c r="C130" s="161" t="s">
        <v>109</v>
      </c>
      <c r="D130" s="686" t="s">
        <v>145</v>
      </c>
      <c r="E130" s="686"/>
      <c r="F130" s="686"/>
      <c r="G130" s="686"/>
      <c r="H130" s="686"/>
      <c r="I130" s="686"/>
      <c r="J130" s="686"/>
      <c r="K130" s="686"/>
      <c r="L130" s="686"/>
      <c r="M130" s="686"/>
    </row>
    <row r="131" spans="1:13" s="161" customFormat="1" ht="33.75" customHeight="1">
      <c r="A131" s="686" t="s">
        <v>146</v>
      </c>
      <c r="B131" s="686"/>
      <c r="C131" s="686" t="s">
        <v>236</v>
      </c>
      <c r="D131" s="686"/>
      <c r="E131" s="686"/>
      <c r="F131" s="686"/>
      <c r="G131" s="686"/>
      <c r="H131" s="686"/>
      <c r="I131" s="686"/>
      <c r="J131" s="686"/>
      <c r="K131" s="686"/>
      <c r="L131" s="686"/>
      <c r="M131" s="686"/>
    </row>
    <row r="132" spans="1:13" s="161" customFormat="1" ht="33.75" customHeight="1">
      <c r="D132" s="161" t="s">
        <v>110</v>
      </c>
      <c r="E132" s="686" t="s">
        <v>208</v>
      </c>
      <c r="F132" s="686"/>
      <c r="G132" s="686"/>
      <c r="H132" s="686"/>
      <c r="I132" s="686"/>
      <c r="J132" s="686"/>
      <c r="K132" s="686"/>
      <c r="L132" s="686"/>
      <c r="M132" s="686"/>
    </row>
    <row r="133" spans="1:13" s="161" customFormat="1" ht="33.75" customHeight="1">
      <c r="C133" s="248"/>
      <c r="D133" s="249" t="s">
        <v>137</v>
      </c>
      <c r="E133" s="686" t="s">
        <v>209</v>
      </c>
      <c r="F133" s="686"/>
      <c r="G133" s="686"/>
      <c r="H133" s="686"/>
      <c r="I133" s="686"/>
      <c r="J133" s="686"/>
      <c r="K133" s="686"/>
      <c r="L133" s="686"/>
      <c r="M133" s="686"/>
    </row>
    <row r="134" spans="1:13" s="161" customFormat="1" ht="33.75" customHeight="1">
      <c r="C134" s="248"/>
      <c r="D134" s="249"/>
      <c r="E134" s="688" t="s">
        <v>111</v>
      </c>
      <c r="F134" s="251" t="s">
        <v>147</v>
      </c>
    </row>
    <row r="135" spans="1:13" s="161" customFormat="1" ht="33.75" customHeight="1">
      <c r="C135" s="248"/>
      <c r="D135" s="249"/>
      <c r="E135" s="688"/>
      <c r="F135" s="251" t="s">
        <v>148</v>
      </c>
    </row>
    <row r="136" spans="1:13" s="161" customFormat="1" ht="33.75" customHeight="1">
      <c r="C136" s="248"/>
      <c r="D136" s="249"/>
      <c r="E136" s="250" t="s">
        <v>112</v>
      </c>
      <c r="F136" s="251" t="s">
        <v>149</v>
      </c>
    </row>
    <row r="137" spans="1:13" s="161" customFormat="1" ht="33.75" customHeight="1">
      <c r="C137" s="248"/>
      <c r="D137" s="249"/>
      <c r="E137" s="250" t="s">
        <v>113</v>
      </c>
      <c r="F137" s="251" t="s">
        <v>150</v>
      </c>
    </row>
    <row r="138" spans="1:13" s="161" customFormat="1" ht="33.75" customHeight="1">
      <c r="C138" s="248"/>
      <c r="D138" s="249"/>
      <c r="E138" s="250" t="s">
        <v>151</v>
      </c>
      <c r="F138" s="251" t="s">
        <v>152</v>
      </c>
    </row>
    <row r="139" spans="1:13" s="161" customFormat="1" ht="33.75" customHeight="1">
      <c r="C139" s="248"/>
      <c r="D139" s="249" t="s">
        <v>153</v>
      </c>
      <c r="E139" s="687" t="s">
        <v>210</v>
      </c>
      <c r="F139" s="687"/>
      <c r="G139" s="687"/>
      <c r="H139" s="687"/>
      <c r="I139" s="687"/>
      <c r="J139" s="687"/>
      <c r="K139" s="687"/>
      <c r="L139" s="687"/>
      <c r="M139" s="687"/>
    </row>
    <row r="140" spans="1:13" s="161" customFormat="1" ht="33.75" customHeight="1">
      <c r="C140" s="248"/>
      <c r="D140" s="249" t="s">
        <v>154</v>
      </c>
      <c r="E140" s="687" t="s">
        <v>211</v>
      </c>
      <c r="F140" s="687"/>
      <c r="G140" s="687"/>
      <c r="H140" s="687"/>
      <c r="I140" s="687"/>
      <c r="J140" s="687"/>
      <c r="K140" s="687"/>
      <c r="L140" s="687"/>
      <c r="M140" s="687"/>
    </row>
    <row r="141" spans="1:13" s="161" customFormat="1" ht="33.75" customHeight="1">
      <c r="A141" s="746" t="s">
        <v>155</v>
      </c>
      <c r="B141" s="746"/>
      <c r="C141" s="161" t="s">
        <v>114</v>
      </c>
      <c r="D141" s="686" t="s">
        <v>212</v>
      </c>
      <c r="E141" s="686"/>
      <c r="F141" s="686"/>
      <c r="G141" s="686"/>
      <c r="H141" s="686"/>
      <c r="I141" s="686"/>
      <c r="J141" s="686"/>
      <c r="K141" s="686"/>
      <c r="L141" s="686"/>
      <c r="M141" s="686"/>
    </row>
    <row r="142" spans="1:13" s="161" customFormat="1" ht="33.75" customHeight="1">
      <c r="A142" s="160"/>
      <c r="C142" s="248"/>
      <c r="D142" s="161" t="s">
        <v>110</v>
      </c>
      <c r="E142" s="687" t="s">
        <v>213</v>
      </c>
      <c r="F142" s="687"/>
      <c r="G142" s="687"/>
      <c r="H142" s="687"/>
      <c r="I142" s="687"/>
      <c r="J142" s="687"/>
      <c r="K142" s="687"/>
      <c r="L142" s="687"/>
      <c r="M142" s="687"/>
    </row>
    <row r="143" spans="1:13" s="161" customFormat="1" ht="33.75" customHeight="1">
      <c r="C143" s="248"/>
      <c r="D143" s="161" t="s">
        <v>115</v>
      </c>
      <c r="E143" s="687" t="s">
        <v>214</v>
      </c>
      <c r="F143" s="687"/>
      <c r="G143" s="687"/>
      <c r="H143" s="687"/>
      <c r="I143" s="687"/>
      <c r="J143" s="687"/>
      <c r="K143" s="687"/>
      <c r="L143" s="687"/>
      <c r="M143" s="687"/>
    </row>
    <row r="144" spans="1:13" s="161" customFormat="1" ht="33.75" customHeight="1">
      <c r="C144" s="248"/>
      <c r="D144" s="161" t="s">
        <v>116</v>
      </c>
      <c r="E144" s="687" t="s">
        <v>215</v>
      </c>
      <c r="F144" s="687"/>
      <c r="G144" s="687"/>
      <c r="H144" s="687"/>
      <c r="I144" s="687"/>
      <c r="J144" s="687"/>
      <c r="K144" s="687"/>
      <c r="L144" s="687"/>
      <c r="M144" s="687"/>
    </row>
    <row r="145" spans="3:13" s="161" customFormat="1" ht="33.75" customHeight="1">
      <c r="C145" s="248"/>
      <c r="D145" s="161" t="s">
        <v>117</v>
      </c>
      <c r="E145" s="686" t="s">
        <v>237</v>
      </c>
      <c r="F145" s="686"/>
      <c r="G145" s="686"/>
      <c r="H145" s="686"/>
      <c r="I145" s="686"/>
      <c r="J145" s="686"/>
      <c r="K145" s="686"/>
      <c r="L145" s="686"/>
      <c r="M145" s="686"/>
    </row>
    <row r="146" spans="3:13" s="161" customFormat="1" ht="33.75" customHeight="1">
      <c r="C146" s="248"/>
      <c r="D146" s="161" t="s">
        <v>118</v>
      </c>
      <c r="E146" s="686" t="s">
        <v>216</v>
      </c>
      <c r="F146" s="686"/>
      <c r="G146" s="686"/>
      <c r="H146" s="686"/>
      <c r="I146" s="686"/>
      <c r="J146" s="686"/>
      <c r="K146" s="686"/>
      <c r="L146" s="686"/>
      <c r="M146" s="686"/>
    </row>
    <row r="147" spans="3:13" s="161" customFormat="1" ht="33.75" customHeight="1">
      <c r="C147" s="248"/>
      <c r="D147" s="161" t="s">
        <v>119</v>
      </c>
      <c r="E147" s="686" t="s">
        <v>217</v>
      </c>
      <c r="F147" s="686"/>
      <c r="G147" s="686"/>
      <c r="H147" s="686"/>
      <c r="I147" s="686"/>
      <c r="J147" s="686"/>
      <c r="K147" s="686"/>
      <c r="L147" s="686"/>
      <c r="M147" s="686"/>
    </row>
    <row r="148" spans="3:13" s="161" customFormat="1" ht="33.75" customHeight="1">
      <c r="C148" s="162"/>
      <c r="D148" s="161" t="s">
        <v>120</v>
      </c>
      <c r="E148" s="686" t="s">
        <v>218</v>
      </c>
      <c r="F148" s="686"/>
      <c r="G148" s="686"/>
      <c r="H148" s="686"/>
      <c r="I148" s="686"/>
      <c r="J148" s="686"/>
      <c r="K148" s="686"/>
      <c r="L148" s="686"/>
      <c r="M148" s="686"/>
    </row>
    <row r="149" spans="3:13" s="161" customFormat="1" ht="33.75" customHeight="1">
      <c r="C149" s="161" t="s">
        <v>121</v>
      </c>
      <c r="D149" s="686" t="s">
        <v>219</v>
      </c>
      <c r="E149" s="686"/>
      <c r="F149" s="686"/>
      <c r="G149" s="686"/>
      <c r="H149" s="686"/>
      <c r="I149" s="686"/>
      <c r="J149" s="686"/>
      <c r="K149" s="686"/>
      <c r="L149" s="686"/>
      <c r="M149" s="686"/>
    </row>
    <row r="150" spans="3:13" s="161" customFormat="1" ht="33.75" customHeight="1">
      <c r="C150" s="162"/>
      <c r="D150" s="161" t="s">
        <v>110</v>
      </c>
      <c r="E150" s="686" t="s">
        <v>220</v>
      </c>
      <c r="F150" s="686"/>
      <c r="G150" s="686"/>
      <c r="H150" s="686"/>
      <c r="I150" s="686"/>
      <c r="J150" s="686"/>
      <c r="K150" s="686"/>
      <c r="L150" s="686"/>
      <c r="M150" s="686"/>
    </row>
    <row r="151" spans="3:13" s="161" customFormat="1" ht="33.75" customHeight="1">
      <c r="C151" s="162"/>
      <c r="D151" s="161" t="s">
        <v>115</v>
      </c>
      <c r="E151" s="686" t="s">
        <v>221</v>
      </c>
      <c r="F151" s="686"/>
      <c r="G151" s="686"/>
      <c r="H151" s="686"/>
      <c r="I151" s="686"/>
      <c r="J151" s="686"/>
      <c r="K151" s="686"/>
      <c r="L151" s="686"/>
      <c r="M151" s="686"/>
    </row>
    <row r="152" spans="3:13" s="161" customFormat="1" ht="33.75" customHeight="1">
      <c r="C152" s="162"/>
      <c r="D152" s="161" t="s">
        <v>116</v>
      </c>
      <c r="E152" s="686" t="s">
        <v>222</v>
      </c>
      <c r="F152" s="686"/>
      <c r="G152" s="686"/>
      <c r="H152" s="686"/>
      <c r="I152" s="686"/>
      <c r="J152" s="686"/>
      <c r="K152" s="686"/>
      <c r="L152" s="686"/>
      <c r="M152" s="686"/>
    </row>
    <row r="153" spans="3:13" s="161" customFormat="1" ht="33.75" customHeight="1">
      <c r="C153" s="161" t="s">
        <v>122</v>
      </c>
      <c r="D153" s="686" t="s">
        <v>223</v>
      </c>
      <c r="E153" s="686"/>
      <c r="F153" s="686"/>
      <c r="G153" s="686"/>
      <c r="H153" s="686"/>
      <c r="I153" s="686"/>
      <c r="J153" s="686"/>
      <c r="K153" s="686"/>
      <c r="L153" s="686"/>
      <c r="M153" s="686"/>
    </row>
    <row r="154" spans="3:13" s="161" customFormat="1" ht="33.75" customHeight="1">
      <c r="C154" s="162"/>
      <c r="D154" s="161" t="s">
        <v>110</v>
      </c>
      <c r="E154" s="686" t="s">
        <v>224</v>
      </c>
      <c r="F154" s="686"/>
      <c r="G154" s="686"/>
      <c r="H154" s="686"/>
      <c r="I154" s="686"/>
      <c r="J154" s="686"/>
      <c r="K154" s="686"/>
      <c r="L154" s="686"/>
      <c r="M154" s="686"/>
    </row>
    <row r="155" spans="3:13" s="161" customFormat="1" ht="33.75" customHeight="1">
      <c r="C155" s="162"/>
      <c r="D155" s="161" t="s">
        <v>115</v>
      </c>
      <c r="E155" s="686" t="s">
        <v>225</v>
      </c>
      <c r="F155" s="686"/>
      <c r="G155" s="686"/>
      <c r="H155" s="686"/>
      <c r="I155" s="686"/>
      <c r="J155" s="686"/>
      <c r="K155" s="686"/>
      <c r="L155" s="686"/>
      <c r="M155" s="686"/>
    </row>
    <row r="156" spans="3:13" s="161" customFormat="1" ht="33.75" customHeight="1">
      <c r="C156" s="162"/>
      <c r="D156" s="161" t="s">
        <v>116</v>
      </c>
      <c r="E156" s="686" t="s">
        <v>226</v>
      </c>
      <c r="F156" s="686"/>
      <c r="G156" s="686"/>
      <c r="H156" s="686"/>
      <c r="I156" s="686"/>
      <c r="J156" s="686"/>
      <c r="K156" s="686"/>
      <c r="L156" s="686"/>
      <c r="M156" s="686"/>
    </row>
    <row r="157" spans="3:13" s="161" customFormat="1" ht="33.75" customHeight="1">
      <c r="C157" s="162"/>
      <c r="D157" s="161" t="s">
        <v>117</v>
      </c>
      <c r="E157" s="686" t="s">
        <v>227</v>
      </c>
      <c r="F157" s="686"/>
      <c r="G157" s="686"/>
      <c r="H157" s="686"/>
      <c r="I157" s="686"/>
      <c r="J157" s="686"/>
      <c r="K157" s="686"/>
      <c r="L157" s="686"/>
      <c r="M157" s="686"/>
    </row>
    <row r="158" spans="3:13" s="161" customFormat="1" ht="33.75" customHeight="1">
      <c r="C158" s="162"/>
      <c r="D158" s="161" t="s">
        <v>118</v>
      </c>
      <c r="E158" s="686" t="s">
        <v>238</v>
      </c>
      <c r="F158" s="686"/>
      <c r="G158" s="686"/>
      <c r="H158" s="686"/>
      <c r="I158" s="686"/>
      <c r="J158" s="686"/>
      <c r="K158" s="686"/>
      <c r="L158" s="686"/>
      <c r="M158" s="686"/>
    </row>
    <row r="159" spans="3:13" s="161" customFormat="1" ht="33.75" customHeight="1">
      <c r="C159" s="162"/>
      <c r="D159" s="161" t="s">
        <v>119</v>
      </c>
      <c r="E159" s="686" t="s">
        <v>228</v>
      </c>
      <c r="F159" s="686"/>
      <c r="G159" s="686"/>
      <c r="H159" s="686"/>
      <c r="I159" s="686"/>
      <c r="J159" s="686"/>
      <c r="K159" s="686"/>
      <c r="L159" s="686"/>
      <c r="M159" s="686"/>
    </row>
    <row r="160" spans="3:13" s="161" customFormat="1" ht="33.75" customHeight="1">
      <c r="C160" s="162"/>
      <c r="D160" s="161" t="s">
        <v>120</v>
      </c>
      <c r="E160" s="686" t="s">
        <v>229</v>
      </c>
      <c r="F160" s="686"/>
      <c r="G160" s="686"/>
      <c r="H160" s="686"/>
      <c r="I160" s="686"/>
      <c r="J160" s="686"/>
      <c r="K160" s="686"/>
      <c r="L160" s="686"/>
      <c r="M160" s="686"/>
    </row>
    <row r="161" spans="3:13" s="161" customFormat="1" ht="33.75" customHeight="1">
      <c r="C161" s="162"/>
      <c r="D161" s="161" t="s">
        <v>123</v>
      </c>
      <c r="E161" s="686" t="s">
        <v>230</v>
      </c>
      <c r="F161" s="686"/>
      <c r="G161" s="686"/>
      <c r="H161" s="686"/>
      <c r="I161" s="686"/>
      <c r="J161" s="686"/>
      <c r="K161" s="686"/>
      <c r="L161" s="686"/>
      <c r="M161" s="686"/>
    </row>
    <row r="162" spans="3:13" s="161" customFormat="1" ht="33.75" customHeight="1">
      <c r="C162" s="162"/>
      <c r="D162" s="161" t="s">
        <v>124</v>
      </c>
      <c r="E162" s="686" t="s">
        <v>231</v>
      </c>
      <c r="F162" s="686"/>
      <c r="G162" s="686"/>
      <c r="H162" s="686"/>
      <c r="I162" s="686"/>
      <c r="J162" s="686"/>
      <c r="K162" s="686"/>
      <c r="L162" s="686"/>
      <c r="M162" s="686"/>
    </row>
    <row r="163" spans="3:13" s="161" customFormat="1" ht="33.75" customHeight="1">
      <c r="C163" s="162"/>
      <c r="D163" s="161" t="s">
        <v>125</v>
      </c>
      <c r="E163" s="686" t="s">
        <v>218</v>
      </c>
      <c r="F163" s="686"/>
      <c r="G163" s="686"/>
      <c r="H163" s="686"/>
      <c r="I163" s="686"/>
      <c r="J163" s="686"/>
      <c r="K163" s="686"/>
      <c r="L163" s="686"/>
      <c r="M163" s="686"/>
    </row>
    <row r="164" spans="3:13" s="161" customFormat="1" ht="33.75" customHeight="1">
      <c r="C164" s="162"/>
      <c r="D164" s="161" t="s">
        <v>126</v>
      </c>
      <c r="E164" s="686" t="s">
        <v>232</v>
      </c>
      <c r="F164" s="686"/>
      <c r="G164" s="686"/>
      <c r="H164" s="686"/>
      <c r="I164" s="686"/>
      <c r="J164" s="686"/>
      <c r="K164" s="686"/>
      <c r="L164" s="686"/>
      <c r="M164" s="686"/>
    </row>
    <row r="165" spans="3:13" ht="33.75" customHeight="1"/>
  </sheetData>
  <mergeCells count="203">
    <mergeCell ref="F109:M109"/>
    <mergeCell ref="B106:C108"/>
    <mergeCell ref="A109:A110"/>
    <mergeCell ref="B109:C110"/>
    <mergeCell ref="F110:M110"/>
    <mergeCell ref="E120:M120"/>
    <mergeCell ref="A112:M112"/>
    <mergeCell ref="E163:M163"/>
    <mergeCell ref="E154:M154"/>
    <mergeCell ref="E155:M155"/>
    <mergeCell ref="E156:M156"/>
    <mergeCell ref="E157:M157"/>
    <mergeCell ref="D149:M149"/>
    <mergeCell ref="E152:M152"/>
    <mergeCell ref="E159:M159"/>
    <mergeCell ref="E160:M160"/>
    <mergeCell ref="E161:M161"/>
    <mergeCell ref="A127:M127"/>
    <mergeCell ref="A141:B141"/>
    <mergeCell ref="D153:M153"/>
    <mergeCell ref="A113:B113"/>
    <mergeCell ref="C116:M116"/>
    <mergeCell ref="D119:M119"/>
    <mergeCell ref="E121:M121"/>
    <mergeCell ref="F103:M103"/>
    <mergeCell ref="F104:M104"/>
    <mergeCell ref="F105:M105"/>
    <mergeCell ref="F106:M106"/>
    <mergeCell ref="F101:H101"/>
    <mergeCell ref="I100:M101"/>
    <mergeCell ref="F107:M107"/>
    <mergeCell ref="A106:A108"/>
    <mergeCell ref="F108:M108"/>
    <mergeCell ref="C39:I39"/>
    <mergeCell ref="J39:K39"/>
    <mergeCell ref="L39:M39"/>
    <mergeCell ref="C40:C45"/>
    <mergeCell ref="F97:M97"/>
    <mergeCell ref="F98:M98"/>
    <mergeCell ref="F100:H100"/>
    <mergeCell ref="F102:M102"/>
    <mergeCell ref="F60:M60"/>
    <mergeCell ref="F61:M61"/>
    <mergeCell ref="F62:M62"/>
    <mergeCell ref="F63:M63"/>
    <mergeCell ref="F64:M64"/>
    <mergeCell ref="F65:M65"/>
    <mergeCell ref="A66:A78"/>
    <mergeCell ref="B66:B78"/>
    <mergeCell ref="C66:C70"/>
    <mergeCell ref="F66:M66"/>
    <mergeCell ref="F67:M67"/>
    <mergeCell ref="F68:M68"/>
    <mergeCell ref="F69:M69"/>
    <mergeCell ref="F70:M70"/>
    <mergeCell ref="C71:C78"/>
    <mergeCell ref="F71:M71"/>
    <mergeCell ref="F72:M72"/>
    <mergeCell ref="F73:M73"/>
    <mergeCell ref="F74:M74"/>
    <mergeCell ref="F75:M75"/>
    <mergeCell ref="F76:M76"/>
    <mergeCell ref="F77:M77"/>
    <mergeCell ref="F78:M78"/>
    <mergeCell ref="A39:A65"/>
    <mergeCell ref="F51:M51"/>
    <mergeCell ref="F52:M52"/>
    <mergeCell ref="F53:M53"/>
    <mergeCell ref="F54:M54"/>
    <mergeCell ref="F55:M55"/>
    <mergeCell ref="F56:M56"/>
    <mergeCell ref="F57:M57"/>
    <mergeCell ref="F58:M58"/>
    <mergeCell ref="F59:M59"/>
    <mergeCell ref="C56:C65"/>
    <mergeCell ref="F40:M40"/>
    <mergeCell ref="F41:M41"/>
    <mergeCell ref="F42:M42"/>
    <mergeCell ref="F43:M43"/>
    <mergeCell ref="F44:M44"/>
    <mergeCell ref="F45:M45"/>
    <mergeCell ref="C46:C55"/>
    <mergeCell ref="F46:M46"/>
    <mergeCell ref="F47:M47"/>
    <mergeCell ref="F48:M48"/>
    <mergeCell ref="F49:M49"/>
    <mergeCell ref="F50:M50"/>
    <mergeCell ref="B39:B65"/>
    <mergeCell ref="F30:M30"/>
    <mergeCell ref="F31:M31"/>
    <mergeCell ref="F32:M32"/>
    <mergeCell ref="A33:A38"/>
    <mergeCell ref="B33:C38"/>
    <mergeCell ref="F33:M33"/>
    <mergeCell ref="F34:M34"/>
    <mergeCell ref="F35:M35"/>
    <mergeCell ref="F36:M36"/>
    <mergeCell ref="F37:M37"/>
    <mergeCell ref="F38:M38"/>
    <mergeCell ref="M7:M10"/>
    <mergeCell ref="F16:M16"/>
    <mergeCell ref="A17:A32"/>
    <mergeCell ref="B17:B32"/>
    <mergeCell ref="C17:C22"/>
    <mergeCell ref="F17:G17"/>
    <mergeCell ref="I17:J17"/>
    <mergeCell ref="L17:M17"/>
    <mergeCell ref="F18:M18"/>
    <mergeCell ref="F19:M19"/>
    <mergeCell ref="F20:M20"/>
    <mergeCell ref="F21:M21"/>
    <mergeCell ref="F22:M22"/>
    <mergeCell ref="C23:C27"/>
    <mergeCell ref="F23:G23"/>
    <mergeCell ref="I23:J23"/>
    <mergeCell ref="L23:M23"/>
    <mergeCell ref="F24:M24"/>
    <mergeCell ref="F25:M25"/>
    <mergeCell ref="F26:M26"/>
    <mergeCell ref="F27:M27"/>
    <mergeCell ref="C28:C32"/>
    <mergeCell ref="F28:M28"/>
    <mergeCell ref="F29:M29"/>
    <mergeCell ref="H1:J1"/>
    <mergeCell ref="L1:M1"/>
    <mergeCell ref="A2:F2"/>
    <mergeCell ref="H2:J2"/>
    <mergeCell ref="L2:M2"/>
    <mergeCell ref="A4:C4"/>
    <mergeCell ref="D4:E4"/>
    <mergeCell ref="F4:M4"/>
    <mergeCell ref="A5:A16"/>
    <mergeCell ref="B5:C16"/>
    <mergeCell ref="D5:D6"/>
    <mergeCell ref="E5:E6"/>
    <mergeCell ref="F5:F6"/>
    <mergeCell ref="G5:G6"/>
    <mergeCell ref="H5:H6"/>
    <mergeCell ref="F12:M12"/>
    <mergeCell ref="F13:M13"/>
    <mergeCell ref="F14:M14"/>
    <mergeCell ref="F15:M15"/>
    <mergeCell ref="I5:I6"/>
    <mergeCell ref="K5:K6"/>
    <mergeCell ref="J7:J10"/>
    <mergeCell ref="K7:K10"/>
    <mergeCell ref="L7:L10"/>
    <mergeCell ref="A79:A89"/>
    <mergeCell ref="B79:C89"/>
    <mergeCell ref="A90:A105"/>
    <mergeCell ref="B90:C105"/>
    <mergeCell ref="F99:M99"/>
    <mergeCell ref="A111:M111"/>
    <mergeCell ref="F84:M84"/>
    <mergeCell ref="F85:M85"/>
    <mergeCell ref="F86:M86"/>
    <mergeCell ref="F79:M79"/>
    <mergeCell ref="F80:M80"/>
    <mergeCell ref="F81:M81"/>
    <mergeCell ref="F82:M82"/>
    <mergeCell ref="F83:M83"/>
    <mergeCell ref="F87:M87"/>
    <mergeCell ref="F88:M88"/>
    <mergeCell ref="F89:M89"/>
    <mergeCell ref="F90:M90"/>
    <mergeCell ref="F91:M91"/>
    <mergeCell ref="F92:M92"/>
    <mergeCell ref="F93:M93"/>
    <mergeCell ref="F94:M94"/>
    <mergeCell ref="F95:M95"/>
    <mergeCell ref="F96:M96"/>
    <mergeCell ref="A128:B128"/>
    <mergeCell ref="C128:M128"/>
    <mergeCell ref="D130:M130"/>
    <mergeCell ref="A131:B131"/>
    <mergeCell ref="C131:M131"/>
    <mergeCell ref="E140:M140"/>
    <mergeCell ref="E142:M142"/>
    <mergeCell ref="E148:M148"/>
    <mergeCell ref="D129:M129"/>
    <mergeCell ref="E132:M132"/>
    <mergeCell ref="E139:M139"/>
    <mergeCell ref="E133:M133"/>
    <mergeCell ref="E134:E135"/>
    <mergeCell ref="E143:M143"/>
    <mergeCell ref="E144:M144"/>
    <mergeCell ref="E145:M145"/>
    <mergeCell ref="E146:M146"/>
    <mergeCell ref="D141:M141"/>
    <mergeCell ref="E147:M147"/>
    <mergeCell ref="C114:M114"/>
    <mergeCell ref="C115:M115"/>
    <mergeCell ref="D117:M117"/>
    <mergeCell ref="D118:M118"/>
    <mergeCell ref="D124:M124"/>
    <mergeCell ref="C123:M123"/>
    <mergeCell ref="D122:M122"/>
    <mergeCell ref="E151:M151"/>
    <mergeCell ref="E164:M164"/>
    <mergeCell ref="D125:M125"/>
    <mergeCell ref="E162:M162"/>
    <mergeCell ref="E158:M158"/>
    <mergeCell ref="E150:M150"/>
  </mergeCells>
  <phoneticPr fontId="2"/>
  <pageMargins left="0.59055118110236227" right="0.19685039370078741" top="0.59055118110236227" bottom="0.39370078740157483" header="0" footer="0"/>
  <pageSetup paperSize="9" firstPageNumber="7" fitToHeight="0"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B1:DY139"/>
  <sheetViews>
    <sheetView tabSelected="1" view="pageBreakPreview" topLeftCell="A4" zoomScale="70" zoomScaleNormal="70" zoomScaleSheetLayoutView="70" workbookViewId="0">
      <selection activeCell="AB30" sqref="AB30"/>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482" t="s">
        <v>304</v>
      </c>
      <c r="AP1" s="483"/>
      <c r="AQ1" s="484"/>
    </row>
    <row r="2" spans="2:129" s="5" customFormat="1" ht="21" customHeight="1">
      <c r="B2" s="12"/>
      <c r="C2" s="7"/>
      <c r="D2" s="7"/>
      <c r="L2" s="89"/>
      <c r="M2" s="90"/>
      <c r="N2" s="4"/>
    </row>
    <row r="3" spans="2:129" s="91" customFormat="1" ht="21"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369</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425" t="s">
        <v>370</v>
      </c>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56" t="s">
        <v>318</v>
      </c>
      <c r="AJ8" s="456"/>
      <c r="AK8" s="182"/>
      <c r="AL8" s="182" t="s">
        <v>319</v>
      </c>
      <c r="AM8" s="182"/>
      <c r="AN8" s="182" t="s">
        <v>11</v>
      </c>
      <c r="AO8" s="182"/>
      <c r="AP8" s="182" t="s">
        <v>34</v>
      </c>
      <c r="AQ8" s="182"/>
      <c r="AR8" s="182"/>
      <c r="AS8" s="182"/>
      <c r="AT8" s="182"/>
      <c r="AU8" s="182"/>
      <c r="AV8" s="182"/>
      <c r="AW8" s="182"/>
      <c r="AX8" s="182"/>
      <c r="AY8" s="182"/>
    </row>
    <row r="9" spans="2:129" s="167" customFormat="1" ht="21" customHeight="1" thickBot="1">
      <c r="B9" s="381" t="s">
        <v>9</v>
      </c>
      <c r="C9" s="381"/>
      <c r="D9" s="381"/>
      <c r="E9" s="381"/>
      <c r="F9" s="381"/>
      <c r="G9" s="381"/>
      <c r="H9" s="381"/>
      <c r="I9" s="381"/>
      <c r="J9" s="381"/>
      <c r="K9" s="381"/>
      <c r="L9" s="381"/>
      <c r="M9" s="381"/>
      <c r="N9" s="182"/>
      <c r="O9" s="182"/>
      <c r="P9" s="182"/>
      <c r="Q9" s="182"/>
      <c r="R9" s="182"/>
      <c r="S9" s="182"/>
      <c r="T9" s="182"/>
      <c r="U9" s="182"/>
      <c r="V9" s="182"/>
      <c r="W9" s="381" t="s">
        <v>371</v>
      </c>
      <c r="X9" s="381"/>
      <c r="Y9" s="381"/>
      <c r="Z9" s="381"/>
      <c r="AA9" s="381"/>
      <c r="AB9" s="381"/>
      <c r="AC9" s="381"/>
      <c r="AD9" s="381"/>
      <c r="AE9" s="381"/>
      <c r="AF9" s="381"/>
      <c r="AG9" s="381"/>
      <c r="AH9" s="381"/>
      <c r="AI9" s="381"/>
      <c r="AJ9" s="381"/>
      <c r="AK9" s="381"/>
      <c r="AL9" s="381"/>
      <c r="AM9" s="381"/>
      <c r="AN9" s="381"/>
      <c r="AO9" s="381"/>
      <c r="AP9" s="381"/>
      <c r="AQ9" s="182"/>
      <c r="AR9" s="182"/>
      <c r="AS9" s="182"/>
      <c r="AT9" s="182"/>
      <c r="AU9" s="182"/>
      <c r="AV9" s="182"/>
      <c r="AW9" s="182"/>
      <c r="AX9" s="182"/>
      <c r="AY9" s="182"/>
    </row>
    <row r="10" spans="2:129" s="167" customFormat="1" ht="21" customHeight="1">
      <c r="B10" s="216"/>
      <c r="C10" s="747" t="s">
        <v>388</v>
      </c>
      <c r="D10" s="748"/>
      <c r="E10" s="748"/>
      <c r="F10" s="748"/>
      <c r="G10" s="748"/>
      <c r="H10" s="748"/>
      <c r="I10" s="748"/>
      <c r="J10" s="748"/>
      <c r="K10" s="748"/>
      <c r="L10" s="748"/>
      <c r="M10" s="748"/>
      <c r="N10" s="748"/>
      <c r="O10" s="748"/>
      <c r="P10" s="748"/>
      <c r="Q10" s="748"/>
      <c r="R10" s="749"/>
      <c r="S10" s="185"/>
      <c r="T10" s="185"/>
      <c r="U10" s="185"/>
      <c r="W10" s="216"/>
      <c r="X10" s="747" t="s">
        <v>386</v>
      </c>
      <c r="Y10" s="748"/>
      <c r="Z10" s="748"/>
      <c r="AA10" s="748"/>
      <c r="AB10" s="748"/>
      <c r="AC10" s="748"/>
      <c r="AD10" s="748"/>
      <c r="AE10" s="748"/>
      <c r="AF10" s="748"/>
      <c r="AG10" s="748"/>
      <c r="AH10" s="748"/>
      <c r="AI10" s="748"/>
      <c r="AJ10" s="748"/>
      <c r="AK10" s="748"/>
      <c r="AL10" s="748"/>
      <c r="AM10" s="749"/>
      <c r="AN10" s="185"/>
      <c r="AO10" s="185"/>
      <c r="AP10" s="185"/>
      <c r="CY10" s="217"/>
      <c r="CZ10" s="217"/>
      <c r="DA10" s="217"/>
    </row>
    <row r="11" spans="2:129" s="167" customFormat="1" ht="21" customHeight="1">
      <c r="B11" s="185"/>
      <c r="C11" s="750"/>
      <c r="D11" s="751"/>
      <c r="E11" s="751"/>
      <c r="F11" s="751"/>
      <c r="G11" s="751"/>
      <c r="H11" s="751"/>
      <c r="I11" s="751"/>
      <c r="J11" s="751"/>
      <c r="K11" s="751"/>
      <c r="L11" s="751"/>
      <c r="M11" s="751"/>
      <c r="N11" s="751"/>
      <c r="O11" s="751"/>
      <c r="P11" s="751"/>
      <c r="Q11" s="751"/>
      <c r="R11" s="752"/>
      <c r="S11" s="185"/>
      <c r="T11" s="185"/>
      <c r="U11" s="185"/>
      <c r="W11" s="185"/>
      <c r="X11" s="750"/>
      <c r="Y11" s="751"/>
      <c r="Z11" s="751"/>
      <c r="AA11" s="751"/>
      <c r="AB11" s="751"/>
      <c r="AC11" s="751"/>
      <c r="AD11" s="751"/>
      <c r="AE11" s="751"/>
      <c r="AF11" s="751"/>
      <c r="AG11" s="751"/>
      <c r="AH11" s="751"/>
      <c r="AI11" s="751"/>
      <c r="AJ11" s="751"/>
      <c r="AK11" s="751"/>
      <c r="AL11" s="751"/>
      <c r="AM11" s="752"/>
      <c r="AN11" s="185"/>
      <c r="AO11" s="185"/>
      <c r="AP11" s="185"/>
      <c r="CY11" s="217"/>
      <c r="CZ11" s="217"/>
      <c r="DA11" s="217"/>
    </row>
    <row r="12" spans="2:129" s="167" customFormat="1" ht="21" customHeight="1">
      <c r="B12" s="185"/>
      <c r="C12" s="750"/>
      <c r="D12" s="751"/>
      <c r="E12" s="751"/>
      <c r="F12" s="751"/>
      <c r="G12" s="751"/>
      <c r="H12" s="751"/>
      <c r="I12" s="751"/>
      <c r="J12" s="751"/>
      <c r="K12" s="751"/>
      <c r="L12" s="751"/>
      <c r="M12" s="751"/>
      <c r="N12" s="751"/>
      <c r="O12" s="751"/>
      <c r="P12" s="751"/>
      <c r="Q12" s="751"/>
      <c r="R12" s="752"/>
      <c r="S12" s="185"/>
      <c r="T12" s="185"/>
      <c r="U12" s="185"/>
      <c r="W12" s="185"/>
      <c r="X12" s="750"/>
      <c r="Y12" s="751"/>
      <c r="Z12" s="751"/>
      <c r="AA12" s="751"/>
      <c r="AB12" s="751"/>
      <c r="AC12" s="751"/>
      <c r="AD12" s="751"/>
      <c r="AE12" s="751"/>
      <c r="AF12" s="751"/>
      <c r="AG12" s="751"/>
      <c r="AH12" s="751"/>
      <c r="AI12" s="751"/>
      <c r="AJ12" s="751"/>
      <c r="AK12" s="751"/>
      <c r="AL12" s="751"/>
      <c r="AM12" s="752"/>
      <c r="AN12" s="185"/>
      <c r="AO12" s="185"/>
      <c r="AP12" s="185"/>
      <c r="CY12" s="217"/>
      <c r="CZ12" s="217"/>
      <c r="DA12" s="217"/>
    </row>
    <row r="13" spans="2:129" s="167" customFormat="1" ht="21" customHeight="1">
      <c r="B13" s="185"/>
      <c r="C13" s="750"/>
      <c r="D13" s="751"/>
      <c r="E13" s="751"/>
      <c r="F13" s="751"/>
      <c r="G13" s="751"/>
      <c r="H13" s="751"/>
      <c r="I13" s="751"/>
      <c r="J13" s="751"/>
      <c r="K13" s="751"/>
      <c r="L13" s="751"/>
      <c r="M13" s="751"/>
      <c r="N13" s="751"/>
      <c r="O13" s="751"/>
      <c r="P13" s="751"/>
      <c r="Q13" s="751"/>
      <c r="R13" s="752"/>
      <c r="S13" s="185"/>
      <c r="T13" s="185"/>
      <c r="U13" s="185"/>
      <c r="W13" s="185"/>
      <c r="X13" s="750"/>
      <c r="Y13" s="751"/>
      <c r="Z13" s="751"/>
      <c r="AA13" s="751"/>
      <c r="AB13" s="751"/>
      <c r="AC13" s="751"/>
      <c r="AD13" s="751"/>
      <c r="AE13" s="751"/>
      <c r="AF13" s="751"/>
      <c r="AG13" s="751"/>
      <c r="AH13" s="751"/>
      <c r="AI13" s="751"/>
      <c r="AJ13" s="751"/>
      <c r="AK13" s="751"/>
      <c r="AL13" s="751"/>
      <c r="AM13" s="752"/>
      <c r="AN13" s="185"/>
      <c r="AO13" s="185"/>
      <c r="AP13" s="185"/>
      <c r="CY13" s="217"/>
      <c r="CZ13" s="217"/>
      <c r="DA13" s="217"/>
    </row>
    <row r="14" spans="2:129" s="167" customFormat="1" ht="21" customHeight="1">
      <c r="B14" s="185"/>
      <c r="C14" s="750"/>
      <c r="D14" s="751"/>
      <c r="E14" s="751"/>
      <c r="F14" s="751"/>
      <c r="G14" s="751"/>
      <c r="H14" s="751"/>
      <c r="I14" s="751"/>
      <c r="J14" s="751"/>
      <c r="K14" s="751"/>
      <c r="L14" s="751"/>
      <c r="M14" s="751"/>
      <c r="N14" s="751"/>
      <c r="O14" s="751"/>
      <c r="P14" s="751"/>
      <c r="Q14" s="751"/>
      <c r="R14" s="752"/>
      <c r="S14" s="185"/>
      <c r="T14" s="185"/>
      <c r="U14" s="185"/>
      <c r="W14" s="185"/>
      <c r="X14" s="750"/>
      <c r="Y14" s="751"/>
      <c r="Z14" s="751"/>
      <c r="AA14" s="751"/>
      <c r="AB14" s="751"/>
      <c r="AC14" s="751"/>
      <c r="AD14" s="751"/>
      <c r="AE14" s="751"/>
      <c r="AF14" s="751"/>
      <c r="AG14" s="751"/>
      <c r="AH14" s="751"/>
      <c r="AI14" s="751"/>
      <c r="AJ14" s="751"/>
      <c r="AK14" s="751"/>
      <c r="AL14" s="751"/>
      <c r="AM14" s="752"/>
      <c r="AN14" s="185"/>
      <c r="AO14" s="185"/>
      <c r="AP14" s="185"/>
      <c r="CY14" s="217"/>
      <c r="CZ14" s="217"/>
      <c r="DA14" s="217"/>
    </row>
    <row r="15" spans="2:129" s="167" customFormat="1" ht="21" customHeight="1">
      <c r="B15" s="185"/>
      <c r="C15" s="750"/>
      <c r="D15" s="751"/>
      <c r="E15" s="751"/>
      <c r="F15" s="751"/>
      <c r="G15" s="751"/>
      <c r="H15" s="751"/>
      <c r="I15" s="751"/>
      <c r="J15" s="751"/>
      <c r="K15" s="751"/>
      <c r="L15" s="751"/>
      <c r="M15" s="751"/>
      <c r="N15" s="751"/>
      <c r="O15" s="751"/>
      <c r="P15" s="751"/>
      <c r="Q15" s="751"/>
      <c r="R15" s="752"/>
      <c r="S15" s="185"/>
      <c r="T15" s="185"/>
      <c r="U15" s="185"/>
      <c r="W15" s="185"/>
      <c r="X15" s="750"/>
      <c r="Y15" s="751"/>
      <c r="Z15" s="751"/>
      <c r="AA15" s="751"/>
      <c r="AB15" s="751"/>
      <c r="AC15" s="751"/>
      <c r="AD15" s="751"/>
      <c r="AE15" s="751"/>
      <c r="AF15" s="751"/>
      <c r="AG15" s="751"/>
      <c r="AH15" s="751"/>
      <c r="AI15" s="751"/>
      <c r="AJ15" s="751"/>
      <c r="AK15" s="751"/>
      <c r="AL15" s="751"/>
      <c r="AM15" s="752"/>
      <c r="AN15" s="185"/>
      <c r="AO15" s="185"/>
      <c r="AP15" s="185"/>
      <c r="CY15" s="217"/>
      <c r="CZ15" s="217"/>
      <c r="DA15" s="217"/>
    </row>
    <row r="16" spans="2:129" s="167" customFormat="1" ht="21" customHeight="1">
      <c r="B16" s="185"/>
      <c r="C16" s="750"/>
      <c r="D16" s="751"/>
      <c r="E16" s="751"/>
      <c r="F16" s="751"/>
      <c r="G16" s="751"/>
      <c r="H16" s="751"/>
      <c r="I16" s="751"/>
      <c r="J16" s="751"/>
      <c r="K16" s="751"/>
      <c r="L16" s="751"/>
      <c r="M16" s="751"/>
      <c r="N16" s="751"/>
      <c r="O16" s="751"/>
      <c r="P16" s="751"/>
      <c r="Q16" s="751"/>
      <c r="R16" s="752"/>
      <c r="S16" s="185"/>
      <c r="T16" s="185"/>
      <c r="U16" s="185"/>
      <c r="W16" s="185"/>
      <c r="X16" s="750"/>
      <c r="Y16" s="751"/>
      <c r="Z16" s="751"/>
      <c r="AA16" s="751"/>
      <c r="AB16" s="751"/>
      <c r="AC16" s="751"/>
      <c r="AD16" s="751"/>
      <c r="AE16" s="751"/>
      <c r="AF16" s="751"/>
      <c r="AG16" s="751"/>
      <c r="AH16" s="751"/>
      <c r="AI16" s="751"/>
      <c r="AJ16" s="751"/>
      <c r="AK16" s="751"/>
      <c r="AL16" s="751"/>
      <c r="AM16" s="752"/>
      <c r="AN16" s="185"/>
      <c r="AO16" s="185"/>
      <c r="AP16" s="185"/>
      <c r="CY16" s="217"/>
      <c r="CZ16" s="217"/>
      <c r="DA16" s="217"/>
    </row>
    <row r="17" spans="2:105" s="167" customFormat="1" ht="21" customHeight="1" thickBot="1">
      <c r="B17" s="185"/>
      <c r="C17" s="753"/>
      <c r="D17" s="754"/>
      <c r="E17" s="754"/>
      <c r="F17" s="754"/>
      <c r="G17" s="754"/>
      <c r="H17" s="754"/>
      <c r="I17" s="754"/>
      <c r="J17" s="754"/>
      <c r="K17" s="754"/>
      <c r="L17" s="754"/>
      <c r="M17" s="754"/>
      <c r="N17" s="754"/>
      <c r="O17" s="754"/>
      <c r="P17" s="754"/>
      <c r="Q17" s="754"/>
      <c r="R17" s="755"/>
      <c r="S17" s="185"/>
      <c r="T17" s="185"/>
      <c r="U17" s="185"/>
      <c r="W17" s="185"/>
      <c r="X17" s="753"/>
      <c r="Y17" s="754"/>
      <c r="Z17" s="754"/>
      <c r="AA17" s="754"/>
      <c r="AB17" s="754"/>
      <c r="AC17" s="754"/>
      <c r="AD17" s="754"/>
      <c r="AE17" s="754"/>
      <c r="AF17" s="754"/>
      <c r="AG17" s="754"/>
      <c r="AH17" s="754"/>
      <c r="AI17" s="754"/>
      <c r="AJ17" s="754"/>
      <c r="AK17" s="754"/>
      <c r="AL17" s="754"/>
      <c r="AM17" s="755"/>
      <c r="AN17" s="185"/>
      <c r="AO17" s="185"/>
      <c r="AP17" s="185"/>
      <c r="CY17" s="217"/>
      <c r="CZ17" s="217"/>
      <c r="DA17" s="217"/>
    </row>
    <row r="18" spans="2:105" s="167" customFormat="1" ht="21" customHeight="1">
      <c r="C18" s="218"/>
    </row>
    <row r="19" spans="2:105" s="167" customFormat="1" ht="21" customHeight="1" thickBot="1">
      <c r="B19" s="381" t="s">
        <v>372</v>
      </c>
      <c r="C19" s="381"/>
      <c r="D19" s="381"/>
      <c r="E19" s="381"/>
      <c r="F19" s="381"/>
      <c r="G19" s="381"/>
      <c r="H19" s="381"/>
      <c r="I19" s="381"/>
      <c r="J19" s="381"/>
      <c r="K19" s="381"/>
      <c r="L19" s="381"/>
      <c r="M19" s="381"/>
      <c r="N19" s="381"/>
      <c r="O19" s="381"/>
      <c r="P19" s="381"/>
      <c r="Q19" s="381"/>
      <c r="R19" s="381"/>
      <c r="S19" s="381"/>
      <c r="T19" s="182"/>
      <c r="U19" s="182"/>
      <c r="V19" s="182"/>
      <c r="W19" s="381" t="s">
        <v>373</v>
      </c>
      <c r="X19" s="381"/>
      <c r="Y19" s="381"/>
      <c r="Z19" s="381"/>
      <c r="AA19" s="381"/>
      <c r="AB19" s="381"/>
      <c r="AC19" s="381"/>
      <c r="AD19" s="381"/>
      <c r="AE19" s="381"/>
      <c r="AF19" s="381"/>
      <c r="AG19" s="381"/>
      <c r="AH19" s="381"/>
      <c r="AI19" s="381"/>
      <c r="AJ19" s="381"/>
      <c r="AK19" s="381"/>
      <c r="AL19" s="381"/>
      <c r="AM19" s="381"/>
      <c r="AN19" s="381"/>
      <c r="AO19" s="381"/>
      <c r="AP19" s="381"/>
      <c r="AQ19" s="182"/>
      <c r="AR19" s="182"/>
      <c r="AS19" s="182"/>
      <c r="AT19" s="182"/>
      <c r="AU19" s="182"/>
      <c r="AV19" s="182"/>
      <c r="AW19" s="182"/>
      <c r="AX19" s="182"/>
      <c r="AY19" s="182"/>
    </row>
    <row r="20" spans="2:105" s="167" customFormat="1" ht="21" customHeight="1">
      <c r="B20" s="216"/>
      <c r="C20" s="747" t="s">
        <v>388</v>
      </c>
      <c r="D20" s="748"/>
      <c r="E20" s="748"/>
      <c r="F20" s="748"/>
      <c r="G20" s="748"/>
      <c r="H20" s="748"/>
      <c r="I20" s="748"/>
      <c r="J20" s="748"/>
      <c r="K20" s="748"/>
      <c r="L20" s="748"/>
      <c r="M20" s="748"/>
      <c r="N20" s="748"/>
      <c r="O20" s="748"/>
      <c r="P20" s="748"/>
      <c r="Q20" s="748"/>
      <c r="R20" s="749"/>
      <c r="S20" s="185"/>
      <c r="T20" s="185"/>
      <c r="U20" s="185"/>
      <c r="W20" s="216"/>
      <c r="X20" s="747" t="s">
        <v>388</v>
      </c>
      <c r="Y20" s="748"/>
      <c r="Z20" s="748"/>
      <c r="AA20" s="748"/>
      <c r="AB20" s="748"/>
      <c r="AC20" s="748"/>
      <c r="AD20" s="748"/>
      <c r="AE20" s="748"/>
      <c r="AF20" s="748"/>
      <c r="AG20" s="748"/>
      <c r="AH20" s="748"/>
      <c r="AI20" s="748"/>
      <c r="AJ20" s="748"/>
      <c r="AK20" s="748"/>
      <c r="AL20" s="748"/>
      <c r="AM20" s="749"/>
      <c r="AN20" s="185"/>
      <c r="AO20" s="185"/>
      <c r="AP20" s="185"/>
      <c r="CY20" s="217"/>
      <c r="CZ20" s="217"/>
      <c r="DA20" s="217"/>
    </row>
    <row r="21" spans="2:105" s="167" customFormat="1" ht="21" customHeight="1">
      <c r="B21" s="216"/>
      <c r="C21" s="750"/>
      <c r="D21" s="751"/>
      <c r="E21" s="751"/>
      <c r="F21" s="751"/>
      <c r="G21" s="751"/>
      <c r="H21" s="751"/>
      <c r="I21" s="751"/>
      <c r="J21" s="751"/>
      <c r="K21" s="751"/>
      <c r="L21" s="751"/>
      <c r="M21" s="751"/>
      <c r="N21" s="751"/>
      <c r="O21" s="751"/>
      <c r="P21" s="751"/>
      <c r="Q21" s="751"/>
      <c r="R21" s="752"/>
      <c r="S21" s="185"/>
      <c r="T21" s="185"/>
      <c r="U21" s="185"/>
      <c r="W21" s="216"/>
      <c r="X21" s="750"/>
      <c r="Y21" s="751"/>
      <c r="Z21" s="751"/>
      <c r="AA21" s="751"/>
      <c r="AB21" s="751"/>
      <c r="AC21" s="751"/>
      <c r="AD21" s="751"/>
      <c r="AE21" s="751"/>
      <c r="AF21" s="751"/>
      <c r="AG21" s="751"/>
      <c r="AH21" s="751"/>
      <c r="AI21" s="751"/>
      <c r="AJ21" s="751"/>
      <c r="AK21" s="751"/>
      <c r="AL21" s="751"/>
      <c r="AM21" s="752"/>
      <c r="AN21" s="185"/>
      <c r="AO21" s="185"/>
      <c r="AP21" s="185"/>
      <c r="CY21" s="217"/>
      <c r="CZ21" s="217"/>
      <c r="DA21" s="217"/>
    </row>
    <row r="22" spans="2:105" s="167" customFormat="1" ht="21" customHeight="1">
      <c r="B22" s="185"/>
      <c r="C22" s="750"/>
      <c r="D22" s="751"/>
      <c r="E22" s="751"/>
      <c r="F22" s="751"/>
      <c r="G22" s="751"/>
      <c r="H22" s="751"/>
      <c r="I22" s="751"/>
      <c r="J22" s="751"/>
      <c r="K22" s="751"/>
      <c r="L22" s="751"/>
      <c r="M22" s="751"/>
      <c r="N22" s="751"/>
      <c r="O22" s="751"/>
      <c r="P22" s="751"/>
      <c r="Q22" s="751"/>
      <c r="R22" s="752"/>
      <c r="S22" s="185"/>
      <c r="T22" s="185"/>
      <c r="U22" s="185"/>
      <c r="W22" s="185"/>
      <c r="X22" s="750"/>
      <c r="Y22" s="751"/>
      <c r="Z22" s="751"/>
      <c r="AA22" s="751"/>
      <c r="AB22" s="751"/>
      <c r="AC22" s="751"/>
      <c r="AD22" s="751"/>
      <c r="AE22" s="751"/>
      <c r="AF22" s="751"/>
      <c r="AG22" s="751"/>
      <c r="AH22" s="751"/>
      <c r="AI22" s="751"/>
      <c r="AJ22" s="751"/>
      <c r="AK22" s="751"/>
      <c r="AL22" s="751"/>
      <c r="AM22" s="752"/>
      <c r="AN22" s="185"/>
      <c r="AO22" s="185"/>
      <c r="AP22" s="185"/>
      <c r="CY22" s="217"/>
      <c r="CZ22" s="217"/>
      <c r="DA22" s="217"/>
    </row>
    <row r="23" spans="2:105" s="167" customFormat="1" ht="21" customHeight="1">
      <c r="B23" s="185"/>
      <c r="C23" s="750"/>
      <c r="D23" s="751"/>
      <c r="E23" s="751"/>
      <c r="F23" s="751"/>
      <c r="G23" s="751"/>
      <c r="H23" s="751"/>
      <c r="I23" s="751"/>
      <c r="J23" s="751"/>
      <c r="K23" s="751"/>
      <c r="L23" s="751"/>
      <c r="M23" s="751"/>
      <c r="N23" s="751"/>
      <c r="O23" s="751"/>
      <c r="P23" s="751"/>
      <c r="Q23" s="751"/>
      <c r="R23" s="752"/>
      <c r="S23" s="185"/>
      <c r="T23" s="185"/>
      <c r="U23" s="185"/>
      <c r="W23" s="185"/>
      <c r="X23" s="750"/>
      <c r="Y23" s="751"/>
      <c r="Z23" s="751"/>
      <c r="AA23" s="751"/>
      <c r="AB23" s="751"/>
      <c r="AC23" s="751"/>
      <c r="AD23" s="751"/>
      <c r="AE23" s="751"/>
      <c r="AF23" s="751"/>
      <c r="AG23" s="751"/>
      <c r="AH23" s="751"/>
      <c r="AI23" s="751"/>
      <c r="AJ23" s="751"/>
      <c r="AK23" s="751"/>
      <c r="AL23" s="751"/>
      <c r="AM23" s="752"/>
      <c r="AN23" s="185"/>
      <c r="AO23" s="185"/>
      <c r="AP23" s="185"/>
      <c r="CY23" s="217"/>
      <c r="CZ23" s="217"/>
      <c r="DA23" s="217"/>
    </row>
    <row r="24" spans="2:105" s="167" customFormat="1" ht="21" customHeight="1">
      <c r="B24" s="185"/>
      <c r="C24" s="750"/>
      <c r="D24" s="751"/>
      <c r="E24" s="751"/>
      <c r="F24" s="751"/>
      <c r="G24" s="751"/>
      <c r="H24" s="751"/>
      <c r="I24" s="751"/>
      <c r="J24" s="751"/>
      <c r="K24" s="751"/>
      <c r="L24" s="751"/>
      <c r="M24" s="751"/>
      <c r="N24" s="751"/>
      <c r="O24" s="751"/>
      <c r="P24" s="751"/>
      <c r="Q24" s="751"/>
      <c r="R24" s="752"/>
      <c r="S24" s="185"/>
      <c r="T24" s="185"/>
      <c r="U24" s="185"/>
      <c r="W24" s="185"/>
      <c r="X24" s="750"/>
      <c r="Y24" s="751"/>
      <c r="Z24" s="751"/>
      <c r="AA24" s="751"/>
      <c r="AB24" s="751"/>
      <c r="AC24" s="751"/>
      <c r="AD24" s="751"/>
      <c r="AE24" s="751"/>
      <c r="AF24" s="751"/>
      <c r="AG24" s="751"/>
      <c r="AH24" s="751"/>
      <c r="AI24" s="751"/>
      <c r="AJ24" s="751"/>
      <c r="AK24" s="751"/>
      <c r="AL24" s="751"/>
      <c r="AM24" s="752"/>
      <c r="AN24" s="185"/>
      <c r="AO24" s="185"/>
      <c r="AP24" s="185"/>
      <c r="CY24" s="217"/>
      <c r="CZ24" s="217"/>
      <c r="DA24" s="217"/>
    </row>
    <row r="25" spans="2:105" s="167" customFormat="1" ht="21" customHeight="1">
      <c r="B25" s="185"/>
      <c r="C25" s="750"/>
      <c r="D25" s="751"/>
      <c r="E25" s="751"/>
      <c r="F25" s="751"/>
      <c r="G25" s="751"/>
      <c r="H25" s="751"/>
      <c r="I25" s="751"/>
      <c r="J25" s="751"/>
      <c r="K25" s="751"/>
      <c r="L25" s="751"/>
      <c r="M25" s="751"/>
      <c r="N25" s="751"/>
      <c r="O25" s="751"/>
      <c r="P25" s="751"/>
      <c r="Q25" s="751"/>
      <c r="R25" s="752"/>
      <c r="S25" s="185"/>
      <c r="T25" s="185"/>
      <c r="U25" s="185"/>
      <c r="W25" s="185"/>
      <c r="X25" s="750"/>
      <c r="Y25" s="751"/>
      <c r="Z25" s="751"/>
      <c r="AA25" s="751"/>
      <c r="AB25" s="751"/>
      <c r="AC25" s="751"/>
      <c r="AD25" s="751"/>
      <c r="AE25" s="751"/>
      <c r="AF25" s="751"/>
      <c r="AG25" s="751"/>
      <c r="AH25" s="751"/>
      <c r="AI25" s="751"/>
      <c r="AJ25" s="751"/>
      <c r="AK25" s="751"/>
      <c r="AL25" s="751"/>
      <c r="AM25" s="752"/>
      <c r="AN25" s="185"/>
      <c r="AO25" s="185"/>
      <c r="AP25" s="185"/>
      <c r="CY25" s="217"/>
      <c r="CZ25" s="217"/>
      <c r="DA25" s="217"/>
    </row>
    <row r="26" spans="2:105" s="167" customFormat="1" ht="21" customHeight="1">
      <c r="B26" s="185"/>
      <c r="C26" s="750"/>
      <c r="D26" s="751"/>
      <c r="E26" s="751"/>
      <c r="F26" s="751"/>
      <c r="G26" s="751"/>
      <c r="H26" s="751"/>
      <c r="I26" s="751"/>
      <c r="J26" s="751"/>
      <c r="K26" s="751"/>
      <c r="L26" s="751"/>
      <c r="M26" s="751"/>
      <c r="N26" s="751"/>
      <c r="O26" s="751"/>
      <c r="P26" s="751"/>
      <c r="Q26" s="751"/>
      <c r="R26" s="752"/>
      <c r="S26" s="185"/>
      <c r="T26" s="185"/>
      <c r="U26" s="185"/>
      <c r="W26" s="185"/>
      <c r="X26" s="750"/>
      <c r="Y26" s="751"/>
      <c r="Z26" s="751"/>
      <c r="AA26" s="751"/>
      <c r="AB26" s="751"/>
      <c r="AC26" s="751"/>
      <c r="AD26" s="751"/>
      <c r="AE26" s="751"/>
      <c r="AF26" s="751"/>
      <c r="AG26" s="751"/>
      <c r="AH26" s="751"/>
      <c r="AI26" s="751"/>
      <c r="AJ26" s="751"/>
      <c r="AK26" s="751"/>
      <c r="AL26" s="751"/>
      <c r="AM26" s="752"/>
      <c r="AN26" s="185"/>
      <c r="AO26" s="185"/>
      <c r="AP26" s="185"/>
      <c r="CY26" s="217"/>
      <c r="CZ26" s="217"/>
      <c r="DA26" s="217"/>
    </row>
    <row r="27" spans="2:105" s="167" customFormat="1" ht="21" customHeight="1" thickBot="1">
      <c r="B27" s="185"/>
      <c r="C27" s="753"/>
      <c r="D27" s="754"/>
      <c r="E27" s="754"/>
      <c r="F27" s="754"/>
      <c r="G27" s="754"/>
      <c r="H27" s="754"/>
      <c r="I27" s="754"/>
      <c r="J27" s="754"/>
      <c r="K27" s="754"/>
      <c r="L27" s="754"/>
      <c r="M27" s="754"/>
      <c r="N27" s="754"/>
      <c r="O27" s="754"/>
      <c r="P27" s="754"/>
      <c r="Q27" s="754"/>
      <c r="R27" s="755"/>
      <c r="S27" s="185"/>
      <c r="T27" s="185"/>
      <c r="U27" s="185"/>
      <c r="W27" s="185"/>
      <c r="X27" s="753"/>
      <c r="Y27" s="754"/>
      <c r="Z27" s="754"/>
      <c r="AA27" s="754"/>
      <c r="AB27" s="754"/>
      <c r="AC27" s="754"/>
      <c r="AD27" s="754"/>
      <c r="AE27" s="754"/>
      <c r="AF27" s="754"/>
      <c r="AG27" s="754"/>
      <c r="AH27" s="754"/>
      <c r="AI27" s="754"/>
      <c r="AJ27" s="754"/>
      <c r="AK27" s="754"/>
      <c r="AL27" s="754"/>
      <c r="AM27" s="755"/>
      <c r="AN27" s="185"/>
      <c r="AO27" s="185"/>
      <c r="AP27" s="185"/>
      <c r="CY27" s="217"/>
      <c r="CZ27" s="217"/>
      <c r="DA27" s="217"/>
    </row>
    <row r="28" spans="2:105" s="14" customFormat="1" ht="21" customHeight="1" thickBot="1">
      <c r="G28" s="5"/>
      <c r="I28" s="5"/>
      <c r="J28" s="5"/>
      <c r="K28" s="5"/>
      <c r="M28" s="6"/>
      <c r="AO28" s="482" t="s">
        <v>304</v>
      </c>
      <c r="AP28" s="483"/>
      <c r="AQ28" s="484"/>
    </row>
    <row r="29" spans="2:105" s="5" customFormat="1" ht="21" customHeight="1">
      <c r="B29" s="12"/>
      <c r="C29" s="7"/>
      <c r="D29" s="7"/>
      <c r="L29" s="89"/>
      <c r="M29" s="90"/>
      <c r="N29" s="4"/>
    </row>
    <row r="30" spans="2:105" s="91" customFormat="1" ht="21" customHeight="1">
      <c r="B30" s="522" t="s">
        <v>316</v>
      </c>
      <c r="C30" s="523"/>
      <c r="D30" s="523"/>
      <c r="E30" s="523"/>
      <c r="F30" s="523"/>
      <c r="G30" s="523"/>
      <c r="H30" s="523"/>
      <c r="I30" s="523"/>
      <c r="J30" s="523"/>
      <c r="K30" s="523"/>
      <c r="L30" s="523"/>
      <c r="M30" s="524"/>
      <c r="N30" s="525" t="s">
        <v>129</v>
      </c>
      <c r="O30" s="525"/>
      <c r="P30" s="525"/>
      <c r="Q30" s="525"/>
      <c r="R30" s="525"/>
      <c r="S30" s="525"/>
      <c r="T30" s="525"/>
      <c r="U30" s="525"/>
      <c r="V30" s="525"/>
      <c r="W30" s="525"/>
      <c r="X30" s="525"/>
      <c r="Y30" s="525"/>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369</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425" t="s">
        <v>370</v>
      </c>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5"/>
      <c r="AL34" s="425"/>
      <c r="AM34" s="425"/>
      <c r="AN34" s="425"/>
      <c r="AO34" s="425"/>
      <c r="AP34" s="42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56" t="s">
        <v>318</v>
      </c>
      <c r="AJ35" s="456"/>
      <c r="AK35" s="182"/>
      <c r="AL35" s="182" t="s">
        <v>319</v>
      </c>
      <c r="AM35" s="182"/>
      <c r="AN35" s="182" t="s">
        <v>11</v>
      </c>
      <c r="AO35" s="182"/>
      <c r="AP35" s="182" t="s">
        <v>34</v>
      </c>
      <c r="AQ35" s="182"/>
      <c r="AR35" s="182"/>
      <c r="AS35" s="182"/>
      <c r="AT35" s="182"/>
      <c r="AU35" s="182"/>
      <c r="AV35" s="182"/>
      <c r="AW35" s="182"/>
      <c r="AX35" s="182"/>
      <c r="AY35" s="182"/>
    </row>
    <row r="36" spans="2:129" s="167" customFormat="1" ht="21" customHeight="1" thickBot="1">
      <c r="B36" s="381" t="s">
        <v>374</v>
      </c>
      <c r="C36" s="381"/>
      <c r="D36" s="381"/>
      <c r="E36" s="381"/>
      <c r="F36" s="381"/>
      <c r="G36" s="381"/>
      <c r="H36" s="381"/>
      <c r="I36" s="381"/>
      <c r="J36" s="381"/>
      <c r="K36" s="381"/>
      <c r="L36" s="381"/>
      <c r="M36" s="381"/>
      <c r="N36" s="381"/>
      <c r="O36" s="381"/>
      <c r="P36" s="381"/>
      <c r="Q36" s="381"/>
      <c r="R36" s="381"/>
      <c r="S36" s="381"/>
      <c r="T36" s="182"/>
      <c r="U36" s="182"/>
      <c r="V36" s="182"/>
      <c r="W36" s="381" t="s">
        <v>375</v>
      </c>
      <c r="X36" s="381"/>
      <c r="Y36" s="381"/>
      <c r="Z36" s="381"/>
      <c r="AA36" s="381"/>
      <c r="AB36" s="381"/>
      <c r="AC36" s="381"/>
      <c r="AD36" s="381"/>
      <c r="AE36" s="381"/>
      <c r="AF36" s="381"/>
      <c r="AG36" s="381"/>
      <c r="AH36" s="381"/>
      <c r="AI36" s="381"/>
      <c r="AJ36" s="381"/>
      <c r="AK36" s="381"/>
      <c r="AL36" s="381"/>
      <c r="AM36" s="381"/>
      <c r="AN36" s="381"/>
      <c r="AO36" s="381"/>
      <c r="AP36" s="381"/>
      <c r="AQ36" s="182"/>
      <c r="AR36" s="182"/>
      <c r="AS36" s="182"/>
      <c r="AT36" s="182"/>
      <c r="AU36" s="182"/>
      <c r="AV36" s="182"/>
      <c r="AW36" s="182"/>
      <c r="AX36" s="182"/>
      <c r="AY36" s="182"/>
    </row>
    <row r="37" spans="2:129" s="167" customFormat="1" ht="21" customHeight="1">
      <c r="B37" s="216"/>
      <c r="C37" s="747" t="s">
        <v>388</v>
      </c>
      <c r="D37" s="756"/>
      <c r="E37" s="756"/>
      <c r="F37" s="756"/>
      <c r="G37" s="756"/>
      <c r="H37" s="756"/>
      <c r="I37" s="756"/>
      <c r="J37" s="756"/>
      <c r="K37" s="756"/>
      <c r="L37" s="756"/>
      <c r="M37" s="756"/>
      <c r="N37" s="756"/>
      <c r="O37" s="756"/>
      <c r="P37" s="756"/>
      <c r="Q37" s="756"/>
      <c r="R37" s="757"/>
      <c r="S37" s="216"/>
      <c r="T37" s="216"/>
      <c r="U37" s="216"/>
      <c r="W37" s="216"/>
      <c r="X37" s="747" t="s">
        <v>388</v>
      </c>
      <c r="Y37" s="756"/>
      <c r="Z37" s="756"/>
      <c r="AA37" s="756"/>
      <c r="AB37" s="756"/>
      <c r="AC37" s="756"/>
      <c r="AD37" s="756"/>
      <c r="AE37" s="756"/>
      <c r="AF37" s="756"/>
      <c r="AG37" s="756"/>
      <c r="AH37" s="756"/>
      <c r="AI37" s="756"/>
      <c r="AJ37" s="756"/>
      <c r="AK37" s="756"/>
      <c r="AL37" s="756"/>
      <c r="AM37" s="757"/>
      <c r="AN37" s="216"/>
      <c r="AO37" s="216"/>
      <c r="AP37" s="216"/>
      <c r="CY37" s="217"/>
      <c r="CZ37" s="217"/>
      <c r="DA37" s="217"/>
    </row>
    <row r="38" spans="2:129" s="167" customFormat="1" ht="21" customHeight="1">
      <c r="B38" s="216"/>
      <c r="C38" s="758"/>
      <c r="D38" s="759"/>
      <c r="E38" s="759"/>
      <c r="F38" s="759"/>
      <c r="G38" s="759"/>
      <c r="H38" s="759"/>
      <c r="I38" s="759"/>
      <c r="J38" s="759"/>
      <c r="K38" s="759"/>
      <c r="L38" s="759"/>
      <c r="M38" s="759"/>
      <c r="N38" s="759"/>
      <c r="O38" s="759"/>
      <c r="P38" s="759"/>
      <c r="Q38" s="759"/>
      <c r="R38" s="760"/>
      <c r="S38" s="216"/>
      <c r="T38" s="216"/>
      <c r="U38" s="216"/>
      <c r="W38" s="216"/>
      <c r="X38" s="758"/>
      <c r="Y38" s="759"/>
      <c r="Z38" s="759"/>
      <c r="AA38" s="759"/>
      <c r="AB38" s="759"/>
      <c r="AC38" s="759"/>
      <c r="AD38" s="759"/>
      <c r="AE38" s="759"/>
      <c r="AF38" s="759"/>
      <c r="AG38" s="759"/>
      <c r="AH38" s="759"/>
      <c r="AI38" s="759"/>
      <c r="AJ38" s="759"/>
      <c r="AK38" s="759"/>
      <c r="AL38" s="759"/>
      <c r="AM38" s="760"/>
      <c r="AN38" s="216"/>
      <c r="AO38" s="216"/>
      <c r="AP38" s="216"/>
      <c r="CY38" s="217"/>
      <c r="CZ38" s="217"/>
      <c r="DA38" s="217"/>
    </row>
    <row r="39" spans="2:129" s="167" customFormat="1" ht="21" customHeight="1">
      <c r="B39" s="216"/>
      <c r="C39" s="758"/>
      <c r="D39" s="759"/>
      <c r="E39" s="759"/>
      <c r="F39" s="759"/>
      <c r="G39" s="759"/>
      <c r="H39" s="759"/>
      <c r="I39" s="759"/>
      <c r="J39" s="759"/>
      <c r="K39" s="759"/>
      <c r="L39" s="759"/>
      <c r="M39" s="759"/>
      <c r="N39" s="759"/>
      <c r="O39" s="759"/>
      <c r="P39" s="759"/>
      <c r="Q39" s="759"/>
      <c r="R39" s="760"/>
      <c r="S39" s="216"/>
      <c r="T39" s="216"/>
      <c r="U39" s="216"/>
      <c r="W39" s="216"/>
      <c r="X39" s="758"/>
      <c r="Y39" s="759"/>
      <c r="Z39" s="759"/>
      <c r="AA39" s="759"/>
      <c r="AB39" s="759"/>
      <c r="AC39" s="759"/>
      <c r="AD39" s="759"/>
      <c r="AE39" s="759"/>
      <c r="AF39" s="759"/>
      <c r="AG39" s="759"/>
      <c r="AH39" s="759"/>
      <c r="AI39" s="759"/>
      <c r="AJ39" s="759"/>
      <c r="AK39" s="759"/>
      <c r="AL39" s="759"/>
      <c r="AM39" s="760"/>
      <c r="AN39" s="216"/>
      <c r="AO39" s="216"/>
      <c r="AP39" s="216"/>
      <c r="CY39" s="217"/>
      <c r="CZ39" s="217"/>
      <c r="DA39" s="217"/>
    </row>
    <row r="40" spans="2:129" s="167" customFormat="1" ht="21" customHeight="1">
      <c r="B40" s="216"/>
      <c r="C40" s="758"/>
      <c r="D40" s="759"/>
      <c r="E40" s="759"/>
      <c r="F40" s="759"/>
      <c r="G40" s="759"/>
      <c r="H40" s="759"/>
      <c r="I40" s="759"/>
      <c r="J40" s="759"/>
      <c r="K40" s="759"/>
      <c r="L40" s="759"/>
      <c r="M40" s="759"/>
      <c r="N40" s="759"/>
      <c r="O40" s="759"/>
      <c r="P40" s="759"/>
      <c r="Q40" s="759"/>
      <c r="R40" s="760"/>
      <c r="S40" s="216"/>
      <c r="T40" s="216"/>
      <c r="U40" s="216"/>
      <c r="W40" s="216"/>
      <c r="X40" s="758"/>
      <c r="Y40" s="759"/>
      <c r="Z40" s="759"/>
      <c r="AA40" s="759"/>
      <c r="AB40" s="759"/>
      <c r="AC40" s="759"/>
      <c r="AD40" s="759"/>
      <c r="AE40" s="759"/>
      <c r="AF40" s="759"/>
      <c r="AG40" s="759"/>
      <c r="AH40" s="759"/>
      <c r="AI40" s="759"/>
      <c r="AJ40" s="759"/>
      <c r="AK40" s="759"/>
      <c r="AL40" s="759"/>
      <c r="AM40" s="760"/>
      <c r="AN40" s="216"/>
      <c r="AO40" s="216"/>
      <c r="AP40" s="216"/>
      <c r="CY40" s="217"/>
      <c r="CZ40" s="217"/>
      <c r="DA40" s="217"/>
    </row>
    <row r="41" spans="2:129" s="167" customFormat="1" ht="21" customHeight="1">
      <c r="B41" s="216"/>
      <c r="C41" s="758"/>
      <c r="D41" s="759"/>
      <c r="E41" s="759"/>
      <c r="F41" s="759"/>
      <c r="G41" s="759"/>
      <c r="H41" s="759"/>
      <c r="I41" s="759"/>
      <c r="J41" s="759"/>
      <c r="K41" s="759"/>
      <c r="L41" s="759"/>
      <c r="M41" s="759"/>
      <c r="N41" s="759"/>
      <c r="O41" s="759"/>
      <c r="P41" s="759"/>
      <c r="Q41" s="759"/>
      <c r="R41" s="760"/>
      <c r="S41" s="216"/>
      <c r="T41" s="216"/>
      <c r="U41" s="216"/>
      <c r="W41" s="216"/>
      <c r="X41" s="758"/>
      <c r="Y41" s="759"/>
      <c r="Z41" s="759"/>
      <c r="AA41" s="759"/>
      <c r="AB41" s="759"/>
      <c r="AC41" s="759"/>
      <c r="AD41" s="759"/>
      <c r="AE41" s="759"/>
      <c r="AF41" s="759"/>
      <c r="AG41" s="759"/>
      <c r="AH41" s="759"/>
      <c r="AI41" s="759"/>
      <c r="AJ41" s="759"/>
      <c r="AK41" s="759"/>
      <c r="AL41" s="759"/>
      <c r="AM41" s="760"/>
      <c r="AN41" s="216"/>
      <c r="AO41" s="216"/>
      <c r="AP41" s="216"/>
      <c r="CY41" s="217"/>
      <c r="CZ41" s="217"/>
      <c r="DA41" s="217"/>
    </row>
    <row r="42" spans="2:129" s="167" customFormat="1" ht="21" customHeight="1">
      <c r="B42" s="216"/>
      <c r="C42" s="758"/>
      <c r="D42" s="759"/>
      <c r="E42" s="759"/>
      <c r="F42" s="759"/>
      <c r="G42" s="759"/>
      <c r="H42" s="759"/>
      <c r="I42" s="759"/>
      <c r="J42" s="759"/>
      <c r="K42" s="759"/>
      <c r="L42" s="759"/>
      <c r="M42" s="759"/>
      <c r="N42" s="759"/>
      <c r="O42" s="759"/>
      <c r="P42" s="759"/>
      <c r="Q42" s="759"/>
      <c r="R42" s="760"/>
      <c r="S42" s="216"/>
      <c r="T42" s="216"/>
      <c r="U42" s="216"/>
      <c r="W42" s="216"/>
      <c r="X42" s="758"/>
      <c r="Y42" s="759"/>
      <c r="Z42" s="759"/>
      <c r="AA42" s="759"/>
      <c r="AB42" s="759"/>
      <c r="AC42" s="759"/>
      <c r="AD42" s="759"/>
      <c r="AE42" s="759"/>
      <c r="AF42" s="759"/>
      <c r="AG42" s="759"/>
      <c r="AH42" s="759"/>
      <c r="AI42" s="759"/>
      <c r="AJ42" s="759"/>
      <c r="AK42" s="759"/>
      <c r="AL42" s="759"/>
      <c r="AM42" s="760"/>
      <c r="AN42" s="216"/>
      <c r="AO42" s="216"/>
      <c r="AP42" s="216"/>
      <c r="CY42" s="217"/>
      <c r="CZ42" s="217"/>
      <c r="DA42" s="217"/>
    </row>
    <row r="43" spans="2:129" s="167" customFormat="1" ht="21" customHeight="1">
      <c r="B43" s="216"/>
      <c r="C43" s="758"/>
      <c r="D43" s="759"/>
      <c r="E43" s="759"/>
      <c r="F43" s="759"/>
      <c r="G43" s="759"/>
      <c r="H43" s="759"/>
      <c r="I43" s="759"/>
      <c r="J43" s="759"/>
      <c r="K43" s="759"/>
      <c r="L43" s="759"/>
      <c r="M43" s="759"/>
      <c r="N43" s="759"/>
      <c r="O43" s="759"/>
      <c r="P43" s="759"/>
      <c r="Q43" s="759"/>
      <c r="R43" s="760"/>
      <c r="S43" s="216"/>
      <c r="T43" s="216"/>
      <c r="U43" s="216"/>
      <c r="W43" s="216"/>
      <c r="X43" s="758"/>
      <c r="Y43" s="759"/>
      <c r="Z43" s="759"/>
      <c r="AA43" s="759"/>
      <c r="AB43" s="759"/>
      <c r="AC43" s="759"/>
      <c r="AD43" s="759"/>
      <c r="AE43" s="759"/>
      <c r="AF43" s="759"/>
      <c r="AG43" s="759"/>
      <c r="AH43" s="759"/>
      <c r="AI43" s="759"/>
      <c r="AJ43" s="759"/>
      <c r="AK43" s="759"/>
      <c r="AL43" s="759"/>
      <c r="AM43" s="760"/>
      <c r="AN43" s="216"/>
      <c r="AO43" s="216"/>
      <c r="AP43" s="216"/>
      <c r="CY43" s="217"/>
      <c r="CZ43" s="217"/>
      <c r="DA43" s="217"/>
    </row>
    <row r="44" spans="2:129" s="167" customFormat="1" ht="21" customHeight="1" thickBot="1">
      <c r="C44" s="761"/>
      <c r="D44" s="762"/>
      <c r="E44" s="762"/>
      <c r="F44" s="762"/>
      <c r="G44" s="762"/>
      <c r="H44" s="762"/>
      <c r="I44" s="762"/>
      <c r="J44" s="762"/>
      <c r="K44" s="762"/>
      <c r="L44" s="762"/>
      <c r="M44" s="762"/>
      <c r="N44" s="762"/>
      <c r="O44" s="762"/>
      <c r="P44" s="762"/>
      <c r="Q44" s="762"/>
      <c r="R44" s="763"/>
      <c r="X44" s="761"/>
      <c r="Y44" s="762"/>
      <c r="Z44" s="762"/>
      <c r="AA44" s="762"/>
      <c r="AB44" s="762"/>
      <c r="AC44" s="762"/>
      <c r="AD44" s="762"/>
      <c r="AE44" s="762"/>
      <c r="AF44" s="762"/>
      <c r="AG44" s="762"/>
      <c r="AH44" s="762"/>
      <c r="AI44" s="762"/>
      <c r="AJ44" s="762"/>
      <c r="AK44" s="762"/>
      <c r="AL44" s="762"/>
      <c r="AM44" s="763"/>
    </row>
    <row r="45" spans="2:129" s="167" customFormat="1" ht="21" customHeight="1">
      <c r="C45" s="218"/>
    </row>
    <row r="46" spans="2:129" s="167" customFormat="1" ht="21" customHeight="1" thickBot="1">
      <c r="B46" s="381" t="s">
        <v>376</v>
      </c>
      <c r="C46" s="381"/>
      <c r="D46" s="381"/>
      <c r="E46" s="381"/>
      <c r="F46" s="381"/>
      <c r="G46" s="381"/>
      <c r="H46" s="381"/>
      <c r="I46" s="381"/>
      <c r="J46" s="381"/>
      <c r="K46" s="381"/>
      <c r="L46" s="381"/>
      <c r="M46" s="381"/>
      <c r="N46" s="381"/>
      <c r="O46" s="381"/>
      <c r="P46" s="381"/>
      <c r="Q46" s="381"/>
      <c r="R46" s="381"/>
      <c r="S46" s="381"/>
      <c r="T46" s="182"/>
      <c r="U46" s="182"/>
      <c r="V46" s="182"/>
      <c r="W46" s="381" t="s">
        <v>377</v>
      </c>
      <c r="X46" s="381"/>
      <c r="Y46" s="381"/>
      <c r="Z46" s="381"/>
      <c r="AA46" s="381"/>
      <c r="AB46" s="381"/>
      <c r="AC46" s="381"/>
      <c r="AD46" s="381"/>
      <c r="AE46" s="381"/>
      <c r="AF46" s="381"/>
      <c r="AG46" s="381"/>
      <c r="AH46" s="381"/>
      <c r="AI46" s="381"/>
      <c r="AJ46" s="381"/>
      <c r="AK46" s="381"/>
      <c r="AL46" s="381"/>
      <c r="AM46" s="381"/>
      <c r="AN46" s="381"/>
      <c r="AO46" s="381"/>
      <c r="AP46" s="381"/>
      <c r="AQ46" s="182"/>
      <c r="AR46" s="182"/>
      <c r="AS46" s="182"/>
      <c r="AT46" s="182"/>
      <c r="AU46" s="182"/>
      <c r="AV46" s="182"/>
      <c r="AW46" s="182"/>
      <c r="AX46" s="182"/>
      <c r="AY46" s="182"/>
    </row>
    <row r="47" spans="2:129" s="167" customFormat="1" ht="21" customHeight="1">
      <c r="B47" s="216"/>
      <c r="C47" s="747" t="s">
        <v>388</v>
      </c>
      <c r="D47" s="756"/>
      <c r="E47" s="756"/>
      <c r="F47" s="756"/>
      <c r="G47" s="756"/>
      <c r="H47" s="756"/>
      <c r="I47" s="756"/>
      <c r="J47" s="756"/>
      <c r="K47" s="756"/>
      <c r="L47" s="756"/>
      <c r="M47" s="756"/>
      <c r="N47" s="756"/>
      <c r="O47" s="756"/>
      <c r="P47" s="756"/>
      <c r="Q47" s="756"/>
      <c r="R47" s="757"/>
      <c r="S47" s="216"/>
      <c r="T47" s="216"/>
      <c r="U47" s="216"/>
      <c r="W47" s="216"/>
      <c r="X47" s="747" t="s">
        <v>388</v>
      </c>
      <c r="Y47" s="756"/>
      <c r="Z47" s="756"/>
      <c r="AA47" s="756"/>
      <c r="AB47" s="756"/>
      <c r="AC47" s="756"/>
      <c r="AD47" s="756"/>
      <c r="AE47" s="756"/>
      <c r="AF47" s="756"/>
      <c r="AG47" s="756"/>
      <c r="AH47" s="756"/>
      <c r="AI47" s="756"/>
      <c r="AJ47" s="756"/>
      <c r="AK47" s="756"/>
      <c r="AL47" s="756"/>
      <c r="AM47" s="757"/>
      <c r="AN47" s="216"/>
      <c r="AO47" s="216"/>
      <c r="AP47" s="216"/>
      <c r="CY47" s="217"/>
      <c r="CZ47" s="217"/>
      <c r="DA47" s="217"/>
    </row>
    <row r="48" spans="2:129" s="167" customFormat="1" ht="21" customHeight="1">
      <c r="B48" s="216"/>
      <c r="C48" s="758"/>
      <c r="D48" s="759"/>
      <c r="E48" s="759"/>
      <c r="F48" s="759"/>
      <c r="G48" s="759"/>
      <c r="H48" s="759"/>
      <c r="I48" s="759"/>
      <c r="J48" s="759"/>
      <c r="K48" s="759"/>
      <c r="L48" s="759"/>
      <c r="M48" s="759"/>
      <c r="N48" s="759"/>
      <c r="O48" s="759"/>
      <c r="P48" s="759"/>
      <c r="Q48" s="759"/>
      <c r="R48" s="760"/>
      <c r="S48" s="216"/>
      <c r="T48" s="216"/>
      <c r="U48" s="216"/>
      <c r="W48" s="216"/>
      <c r="X48" s="758"/>
      <c r="Y48" s="759"/>
      <c r="Z48" s="759"/>
      <c r="AA48" s="759"/>
      <c r="AB48" s="759"/>
      <c r="AC48" s="759"/>
      <c r="AD48" s="759"/>
      <c r="AE48" s="759"/>
      <c r="AF48" s="759"/>
      <c r="AG48" s="759"/>
      <c r="AH48" s="759"/>
      <c r="AI48" s="759"/>
      <c r="AJ48" s="759"/>
      <c r="AK48" s="759"/>
      <c r="AL48" s="759"/>
      <c r="AM48" s="760"/>
      <c r="AN48" s="216"/>
      <c r="AO48" s="216"/>
      <c r="AP48" s="216"/>
      <c r="CY48" s="217"/>
      <c r="CZ48" s="217"/>
      <c r="DA48" s="217"/>
    </row>
    <row r="49" spans="2:129" s="167" customFormat="1" ht="21" customHeight="1">
      <c r="B49" s="216"/>
      <c r="C49" s="758"/>
      <c r="D49" s="759"/>
      <c r="E49" s="759"/>
      <c r="F49" s="759"/>
      <c r="G49" s="759"/>
      <c r="H49" s="759"/>
      <c r="I49" s="759"/>
      <c r="J49" s="759"/>
      <c r="K49" s="759"/>
      <c r="L49" s="759"/>
      <c r="M49" s="759"/>
      <c r="N49" s="759"/>
      <c r="O49" s="759"/>
      <c r="P49" s="759"/>
      <c r="Q49" s="759"/>
      <c r="R49" s="760"/>
      <c r="S49" s="216"/>
      <c r="T49" s="216"/>
      <c r="U49" s="216"/>
      <c r="W49" s="216"/>
      <c r="X49" s="758"/>
      <c r="Y49" s="759"/>
      <c r="Z49" s="759"/>
      <c r="AA49" s="759"/>
      <c r="AB49" s="759"/>
      <c r="AC49" s="759"/>
      <c r="AD49" s="759"/>
      <c r="AE49" s="759"/>
      <c r="AF49" s="759"/>
      <c r="AG49" s="759"/>
      <c r="AH49" s="759"/>
      <c r="AI49" s="759"/>
      <c r="AJ49" s="759"/>
      <c r="AK49" s="759"/>
      <c r="AL49" s="759"/>
      <c r="AM49" s="760"/>
      <c r="AN49" s="216"/>
      <c r="AO49" s="216"/>
      <c r="AP49" s="216"/>
      <c r="CY49" s="217"/>
      <c r="CZ49" s="217"/>
      <c r="DA49" s="217"/>
    </row>
    <row r="50" spans="2:129" s="167" customFormat="1" ht="21" customHeight="1">
      <c r="B50" s="216"/>
      <c r="C50" s="758"/>
      <c r="D50" s="759"/>
      <c r="E50" s="759"/>
      <c r="F50" s="759"/>
      <c r="G50" s="759"/>
      <c r="H50" s="759"/>
      <c r="I50" s="759"/>
      <c r="J50" s="759"/>
      <c r="K50" s="759"/>
      <c r="L50" s="759"/>
      <c r="M50" s="759"/>
      <c r="N50" s="759"/>
      <c r="O50" s="759"/>
      <c r="P50" s="759"/>
      <c r="Q50" s="759"/>
      <c r="R50" s="760"/>
      <c r="S50" s="216"/>
      <c r="T50" s="216"/>
      <c r="U50" s="216"/>
      <c r="W50" s="216"/>
      <c r="X50" s="758"/>
      <c r="Y50" s="759"/>
      <c r="Z50" s="759"/>
      <c r="AA50" s="759"/>
      <c r="AB50" s="759"/>
      <c r="AC50" s="759"/>
      <c r="AD50" s="759"/>
      <c r="AE50" s="759"/>
      <c r="AF50" s="759"/>
      <c r="AG50" s="759"/>
      <c r="AH50" s="759"/>
      <c r="AI50" s="759"/>
      <c r="AJ50" s="759"/>
      <c r="AK50" s="759"/>
      <c r="AL50" s="759"/>
      <c r="AM50" s="760"/>
      <c r="AN50" s="216"/>
      <c r="AO50" s="216"/>
      <c r="AP50" s="216"/>
      <c r="CY50" s="217"/>
      <c r="CZ50" s="217"/>
      <c r="DA50" s="217"/>
    </row>
    <row r="51" spans="2:129" s="167" customFormat="1" ht="21" customHeight="1">
      <c r="B51" s="216"/>
      <c r="C51" s="758"/>
      <c r="D51" s="759"/>
      <c r="E51" s="759"/>
      <c r="F51" s="759"/>
      <c r="G51" s="759"/>
      <c r="H51" s="759"/>
      <c r="I51" s="759"/>
      <c r="J51" s="759"/>
      <c r="K51" s="759"/>
      <c r="L51" s="759"/>
      <c r="M51" s="759"/>
      <c r="N51" s="759"/>
      <c r="O51" s="759"/>
      <c r="P51" s="759"/>
      <c r="Q51" s="759"/>
      <c r="R51" s="760"/>
      <c r="S51" s="216"/>
      <c r="T51" s="216"/>
      <c r="U51" s="216"/>
      <c r="W51" s="216"/>
      <c r="X51" s="758"/>
      <c r="Y51" s="759"/>
      <c r="Z51" s="759"/>
      <c r="AA51" s="759"/>
      <c r="AB51" s="759"/>
      <c r="AC51" s="759"/>
      <c r="AD51" s="759"/>
      <c r="AE51" s="759"/>
      <c r="AF51" s="759"/>
      <c r="AG51" s="759"/>
      <c r="AH51" s="759"/>
      <c r="AI51" s="759"/>
      <c r="AJ51" s="759"/>
      <c r="AK51" s="759"/>
      <c r="AL51" s="759"/>
      <c r="AM51" s="760"/>
      <c r="AN51" s="216"/>
      <c r="AO51" s="216"/>
      <c r="AP51" s="216"/>
      <c r="CY51" s="217"/>
      <c r="CZ51" s="217"/>
      <c r="DA51" s="217"/>
    </row>
    <row r="52" spans="2:129" s="167" customFormat="1" ht="21" customHeight="1">
      <c r="B52" s="216"/>
      <c r="C52" s="758"/>
      <c r="D52" s="759"/>
      <c r="E52" s="759"/>
      <c r="F52" s="759"/>
      <c r="G52" s="759"/>
      <c r="H52" s="759"/>
      <c r="I52" s="759"/>
      <c r="J52" s="759"/>
      <c r="K52" s="759"/>
      <c r="L52" s="759"/>
      <c r="M52" s="759"/>
      <c r="N52" s="759"/>
      <c r="O52" s="759"/>
      <c r="P52" s="759"/>
      <c r="Q52" s="759"/>
      <c r="R52" s="760"/>
      <c r="S52" s="216"/>
      <c r="T52" s="216"/>
      <c r="U52" s="216"/>
      <c r="W52" s="216"/>
      <c r="X52" s="758"/>
      <c r="Y52" s="759"/>
      <c r="Z52" s="759"/>
      <c r="AA52" s="759"/>
      <c r="AB52" s="759"/>
      <c r="AC52" s="759"/>
      <c r="AD52" s="759"/>
      <c r="AE52" s="759"/>
      <c r="AF52" s="759"/>
      <c r="AG52" s="759"/>
      <c r="AH52" s="759"/>
      <c r="AI52" s="759"/>
      <c r="AJ52" s="759"/>
      <c r="AK52" s="759"/>
      <c r="AL52" s="759"/>
      <c r="AM52" s="760"/>
      <c r="AN52" s="216"/>
      <c r="AO52" s="216"/>
      <c r="AP52" s="216"/>
      <c r="CY52" s="217"/>
      <c r="CZ52" s="217"/>
      <c r="DA52" s="217"/>
    </row>
    <row r="53" spans="2:129" s="167" customFormat="1" ht="21" customHeight="1">
      <c r="B53" s="216"/>
      <c r="C53" s="758"/>
      <c r="D53" s="759"/>
      <c r="E53" s="759"/>
      <c r="F53" s="759"/>
      <c r="G53" s="759"/>
      <c r="H53" s="759"/>
      <c r="I53" s="759"/>
      <c r="J53" s="759"/>
      <c r="K53" s="759"/>
      <c r="L53" s="759"/>
      <c r="M53" s="759"/>
      <c r="N53" s="759"/>
      <c r="O53" s="759"/>
      <c r="P53" s="759"/>
      <c r="Q53" s="759"/>
      <c r="R53" s="760"/>
      <c r="S53" s="216"/>
      <c r="T53" s="216"/>
      <c r="U53" s="216"/>
      <c r="W53" s="216"/>
      <c r="X53" s="758"/>
      <c r="Y53" s="759"/>
      <c r="Z53" s="759"/>
      <c r="AA53" s="759"/>
      <c r="AB53" s="759"/>
      <c r="AC53" s="759"/>
      <c r="AD53" s="759"/>
      <c r="AE53" s="759"/>
      <c r="AF53" s="759"/>
      <c r="AG53" s="759"/>
      <c r="AH53" s="759"/>
      <c r="AI53" s="759"/>
      <c r="AJ53" s="759"/>
      <c r="AK53" s="759"/>
      <c r="AL53" s="759"/>
      <c r="AM53" s="760"/>
      <c r="AN53" s="216"/>
      <c r="AO53" s="216"/>
      <c r="AP53" s="216"/>
      <c r="CY53" s="217"/>
      <c r="CZ53" s="217"/>
      <c r="DA53" s="217"/>
    </row>
    <row r="54" spans="2:129" s="167" customFormat="1" ht="21" customHeight="1" thickBot="1">
      <c r="C54" s="761"/>
      <c r="D54" s="762"/>
      <c r="E54" s="762"/>
      <c r="F54" s="762"/>
      <c r="G54" s="762"/>
      <c r="H54" s="762"/>
      <c r="I54" s="762"/>
      <c r="J54" s="762"/>
      <c r="K54" s="762"/>
      <c r="L54" s="762"/>
      <c r="M54" s="762"/>
      <c r="N54" s="762"/>
      <c r="O54" s="762"/>
      <c r="P54" s="762"/>
      <c r="Q54" s="762"/>
      <c r="R54" s="763"/>
      <c r="S54" s="185"/>
      <c r="T54" s="185"/>
      <c r="U54" s="185"/>
      <c r="V54" s="185"/>
      <c r="W54" s="216"/>
      <c r="X54" s="761"/>
      <c r="Y54" s="762"/>
      <c r="Z54" s="762"/>
      <c r="AA54" s="762"/>
      <c r="AB54" s="762"/>
      <c r="AC54" s="762"/>
      <c r="AD54" s="762"/>
      <c r="AE54" s="762"/>
      <c r="AF54" s="762"/>
      <c r="AG54" s="762"/>
      <c r="AH54" s="762"/>
      <c r="AI54" s="762"/>
      <c r="AJ54" s="762"/>
      <c r="AK54" s="762"/>
      <c r="AL54" s="762"/>
      <c r="AM54" s="763"/>
      <c r="AN54" s="185"/>
      <c r="AO54" s="185"/>
      <c r="AP54" s="185"/>
      <c r="AQ54" s="185"/>
      <c r="AR54" s="185"/>
      <c r="AS54" s="185"/>
      <c r="AT54" s="185"/>
      <c r="AU54" s="185"/>
      <c r="AV54" s="185"/>
      <c r="AW54" s="185"/>
      <c r="AX54" s="185"/>
      <c r="AY54" s="185"/>
    </row>
    <row r="55" spans="2:129" ht="21" customHeight="1">
      <c r="C55" s="23"/>
      <c r="D55" s="55"/>
      <c r="E55" s="55"/>
      <c r="F55" s="55"/>
      <c r="G55" s="55"/>
      <c r="H55" s="55"/>
      <c r="I55" s="55"/>
      <c r="J55" s="55"/>
      <c r="K55" s="55"/>
      <c r="L55" s="55"/>
      <c r="M55" s="55"/>
      <c r="N55" s="55"/>
      <c r="O55" s="55"/>
      <c r="P55" s="55"/>
      <c r="Q55" s="55"/>
      <c r="R55" s="55"/>
      <c r="S55" s="55"/>
      <c r="T55" s="55"/>
      <c r="U55" s="55"/>
      <c r="V55" s="55"/>
      <c r="W55" s="55"/>
      <c r="X55" s="55"/>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row>
    <row r="59" spans="2:129" s="54" customFormat="1" ht="21" customHeight="1">
      <c r="C59" s="53"/>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row>
    <row r="60" spans="2:129" ht="21" customHeight="1">
      <c r="C60" s="11"/>
      <c r="D60" s="55"/>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30"/>
      <c r="AM60" s="30"/>
      <c r="AN60" s="30"/>
      <c r="AO60" s="30"/>
      <c r="AP60" s="11"/>
      <c r="AQ60" s="11"/>
      <c r="AR60" s="11"/>
      <c r="AS60" s="11"/>
      <c r="AT60" s="11"/>
      <c r="AU60" s="11"/>
      <c r="AV60" s="11"/>
      <c r="AW60" s="11"/>
      <c r="AX60" s="11"/>
      <c r="AY60" s="11"/>
    </row>
    <row r="61" spans="2:129" ht="21" customHeight="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row>
    <row r="62" spans="2:129" ht="21" customHeight="1">
      <c r="C62" s="11"/>
      <c r="D62" s="55"/>
      <c r="E62" s="55"/>
      <c r="F62" s="55"/>
      <c r="G62" s="55"/>
      <c r="H62" s="55"/>
      <c r="I62" s="55"/>
      <c r="J62" s="55"/>
      <c r="K62" s="55"/>
      <c r="L62" s="55"/>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30"/>
      <c r="AM62" s="30"/>
      <c r="AN62" s="30"/>
      <c r="AO62" s="30"/>
      <c r="AP62" s="11"/>
      <c r="AQ62" s="11"/>
      <c r="AR62" s="11"/>
      <c r="AS62" s="11"/>
      <c r="AT62" s="11"/>
      <c r="AU62" s="11"/>
      <c r="AV62" s="11"/>
      <c r="AW62" s="11"/>
      <c r="AX62" s="11"/>
      <c r="AY62" s="11"/>
    </row>
    <row r="63" spans="2:129" ht="21" customHeight="1">
      <c r="C63" s="11"/>
      <c r="D63" s="55"/>
      <c r="E63" s="34"/>
      <c r="F63" s="34"/>
      <c r="G63" s="34"/>
      <c r="H63" s="34"/>
      <c r="I63" s="34"/>
      <c r="J63" s="34"/>
      <c r="K63" s="34"/>
      <c r="L63" s="34"/>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30"/>
      <c r="AM64" s="30"/>
      <c r="AN64" s="30"/>
      <c r="AO64" s="30"/>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row>
    <row r="66" spans="3:129" ht="21" customHeight="1">
      <c r="C66" s="11"/>
      <c r="D66" s="55"/>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30"/>
      <c r="AM66" s="30"/>
      <c r="AN66" s="30"/>
      <c r="AO66" s="30"/>
      <c r="AP66" s="11"/>
      <c r="AQ66" s="11"/>
      <c r="AR66" s="11"/>
      <c r="AS66" s="11"/>
      <c r="AT66" s="11"/>
      <c r="AU66" s="11"/>
      <c r="AV66" s="11"/>
      <c r="AW66" s="11"/>
      <c r="AX66" s="11"/>
      <c r="AY66" s="11"/>
    </row>
    <row r="67" spans="3:129" ht="21" customHeight="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row>
    <row r="68" spans="3:129" s="21" customFormat="1" ht="21" customHeight="1">
      <c r="D68" s="56"/>
      <c r="E68" s="57"/>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row>
    <row r="76" spans="3:129" ht="21" customHeight="1">
      <c r="AF76" s="51"/>
      <c r="AG76" s="51"/>
      <c r="AH76" s="51"/>
      <c r="AI76" s="51"/>
    </row>
    <row r="108" spans="32:35" ht="21" customHeight="1">
      <c r="AF108" s="51"/>
      <c r="AG108" s="51"/>
      <c r="AH108" s="51"/>
      <c r="AI108" s="51"/>
    </row>
    <row r="139" spans="32:35" ht="21" customHeight="1">
      <c r="AF139" s="51"/>
      <c r="AG139" s="51"/>
      <c r="AH139" s="51"/>
      <c r="AI139" s="51"/>
    </row>
  </sheetData>
  <mergeCells count="20">
    <mergeCell ref="C47:R54"/>
    <mergeCell ref="X47:AM54"/>
    <mergeCell ref="C37:R44"/>
    <mergeCell ref="X37:AM44"/>
    <mergeCell ref="AO28:AQ28"/>
    <mergeCell ref="B30:M30"/>
    <mergeCell ref="N30:Y30"/>
    <mergeCell ref="N31:Y31"/>
    <mergeCell ref="AI35:AJ35"/>
    <mergeCell ref="B31:M31"/>
    <mergeCell ref="C10:R17"/>
    <mergeCell ref="X10:AM17"/>
    <mergeCell ref="C20:R27"/>
    <mergeCell ref="X20:AM27"/>
    <mergeCell ref="AI8:AJ8"/>
    <mergeCell ref="AO1:AQ1"/>
    <mergeCell ref="B3:M3"/>
    <mergeCell ref="N3:Y3"/>
    <mergeCell ref="B4:M4"/>
    <mergeCell ref="N4:Y4"/>
  </mergeCells>
  <phoneticPr fontId="2"/>
  <pageMargins left="0.59055118110236227" right="0.19685039370078741" top="0.59055118110236227" bottom="0.39370078740157483" header="0" footer="0"/>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Z52"/>
  <sheetViews>
    <sheetView view="pageBreakPreview" zoomScale="85" zoomScaleNormal="85" zoomScaleSheetLayoutView="85" workbookViewId="0">
      <selection activeCell="AC15" sqref="AC15"/>
    </sheetView>
  </sheetViews>
  <sheetFormatPr defaultRowHeight="22.5" customHeight="1"/>
  <cols>
    <col min="1" max="6" width="3.5" style="27" customWidth="1"/>
    <col min="7" max="7" width="3.5" style="7" customWidth="1"/>
    <col min="8" max="8" width="3.5" style="27" customWidth="1"/>
    <col min="9" max="11" width="3.5" style="7" customWidth="1"/>
    <col min="12" max="12" width="3.5" style="27" customWidth="1"/>
    <col min="13" max="13" width="3.5" style="26" customWidth="1"/>
    <col min="14" max="26" width="3.5" style="27" customWidth="1"/>
    <col min="27" max="27" width="5.25" style="27" customWidth="1"/>
    <col min="28" max="16384" width="9" style="27"/>
  </cols>
  <sheetData>
    <row r="1" spans="2:26" s="14" customFormat="1" ht="22.5" customHeight="1" thickBot="1">
      <c r="G1" s="5"/>
      <c r="I1" s="5"/>
      <c r="J1" s="5"/>
      <c r="K1" s="5"/>
      <c r="M1" s="6"/>
      <c r="X1" s="482" t="s">
        <v>349</v>
      </c>
      <c r="Y1" s="483"/>
      <c r="Z1" s="484"/>
    </row>
    <row r="2" spans="2:26" s="5" customFormat="1" ht="22.5" customHeight="1">
      <c r="B2" s="12"/>
      <c r="C2" s="7"/>
      <c r="D2" s="7"/>
      <c r="L2" s="89"/>
      <c r="M2" s="90"/>
      <c r="N2" s="4"/>
    </row>
    <row r="3" spans="2:26" s="91" customFormat="1" ht="22.5" customHeight="1">
      <c r="B3" s="389" t="s">
        <v>316</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2.5" customHeight="1">
      <c r="B6" s="373" t="s">
        <v>315</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8" customFormat="1" ht="22.5" customHeight="1">
      <c r="G7" s="167"/>
      <c r="I7" s="167"/>
      <c r="J7" s="167"/>
      <c r="K7" s="167"/>
      <c r="M7" s="182"/>
      <c r="N7" s="167"/>
      <c r="O7" s="167"/>
    </row>
    <row r="8" spans="2:26" s="165" customFormat="1" ht="22.5" customHeight="1">
      <c r="B8" s="410" t="s">
        <v>13</v>
      </c>
      <c r="C8" s="411"/>
      <c r="D8" s="411"/>
      <c r="E8" s="411"/>
      <c r="F8" s="411"/>
      <c r="G8" s="412"/>
      <c r="H8" s="443">
        <f>'様式９　訓練経費内訳書'!H9:K9</f>
        <v>0</v>
      </c>
      <c r="I8" s="444"/>
      <c r="J8" s="444"/>
      <c r="K8" s="444"/>
      <c r="L8" s="488" t="s">
        <v>503</v>
      </c>
      <c r="M8" s="489"/>
      <c r="N8" s="413" t="s">
        <v>326</v>
      </c>
      <c r="O8" s="413"/>
      <c r="P8" s="413"/>
      <c r="Q8" s="413"/>
      <c r="R8" s="413"/>
      <c r="S8" s="414"/>
      <c r="T8" s="444">
        <f>'様式９　訓練経費内訳書'!T9:X9</f>
        <v>0</v>
      </c>
      <c r="U8" s="444"/>
      <c r="V8" s="444"/>
      <c r="W8" s="444"/>
      <c r="X8" s="444"/>
      <c r="Y8" s="192" t="s">
        <v>28</v>
      </c>
    </row>
    <row r="9" spans="2:26" s="165" customFormat="1" ht="22.5" customHeight="1">
      <c r="B9" s="410" t="s">
        <v>280</v>
      </c>
      <c r="C9" s="411"/>
      <c r="D9" s="411"/>
      <c r="E9" s="411"/>
      <c r="F9" s="411"/>
      <c r="G9" s="411"/>
      <c r="H9" s="411"/>
      <c r="I9" s="411"/>
      <c r="J9" s="411"/>
      <c r="K9" s="411"/>
      <c r="L9" s="411"/>
      <c r="M9" s="412"/>
      <c r="N9" s="474"/>
      <c r="O9" s="475"/>
      <c r="P9" s="475"/>
      <c r="Q9" s="475"/>
      <c r="R9" s="475"/>
      <c r="S9" s="475"/>
      <c r="T9" s="475"/>
      <c r="U9" s="475"/>
      <c r="V9" s="475"/>
      <c r="W9" s="475"/>
      <c r="X9" s="475"/>
      <c r="Y9" s="476"/>
    </row>
    <row r="10" spans="2:26" s="165" customFormat="1" ht="22.5" customHeight="1">
      <c r="B10" s="410" t="s">
        <v>337</v>
      </c>
      <c r="C10" s="411"/>
      <c r="D10" s="411"/>
      <c r="E10" s="411"/>
      <c r="F10" s="411"/>
      <c r="G10" s="411"/>
      <c r="H10" s="411"/>
      <c r="I10" s="411"/>
      <c r="J10" s="411"/>
      <c r="K10" s="411"/>
      <c r="L10" s="411"/>
      <c r="M10" s="412"/>
      <c r="N10" s="474"/>
      <c r="O10" s="475"/>
      <c r="P10" s="191" t="s">
        <v>28</v>
      </c>
      <c r="Q10" s="176" t="s">
        <v>338</v>
      </c>
      <c r="R10" s="475"/>
      <c r="S10" s="475"/>
      <c r="T10" s="191" t="s">
        <v>4</v>
      </c>
      <c r="U10" s="176" t="s">
        <v>15</v>
      </c>
      <c r="V10" s="191"/>
      <c r="W10" s="475" t="s">
        <v>390</v>
      </c>
      <c r="X10" s="475"/>
      <c r="Y10" s="192" t="s">
        <v>8</v>
      </c>
    </row>
    <row r="11" spans="2:26" s="165" customFormat="1" ht="22.5" customHeight="1">
      <c r="B11" s="182"/>
      <c r="C11" s="182"/>
      <c r="D11" s="182"/>
      <c r="E11" s="182"/>
      <c r="F11" s="182"/>
      <c r="G11" s="182"/>
      <c r="H11" s="182"/>
      <c r="I11" s="182"/>
      <c r="J11" s="182"/>
      <c r="K11" s="182"/>
      <c r="L11" s="182"/>
      <c r="M11" s="182"/>
      <c r="N11" s="173"/>
      <c r="O11" s="173"/>
      <c r="P11" s="173"/>
      <c r="Q11" s="173"/>
      <c r="R11" s="173"/>
      <c r="S11" s="173"/>
      <c r="T11" s="173"/>
      <c r="U11" s="173"/>
      <c r="V11" s="173"/>
      <c r="W11" s="173"/>
      <c r="X11" s="173"/>
      <c r="Y11" s="193"/>
    </row>
    <row r="12" spans="2:26" s="165" customFormat="1" ht="22.5" customHeight="1">
      <c r="B12" s="182"/>
      <c r="C12" s="182"/>
      <c r="D12" s="182"/>
      <c r="E12" s="182"/>
      <c r="F12" s="182"/>
      <c r="G12" s="182"/>
      <c r="H12" s="182"/>
      <c r="I12" s="182"/>
      <c r="J12" s="182"/>
      <c r="K12" s="182"/>
      <c r="L12" s="182"/>
      <c r="M12" s="182"/>
      <c r="N12" s="173"/>
      <c r="O12" s="173"/>
      <c r="P12" s="173"/>
      <c r="Q12" s="173"/>
      <c r="R12" s="173"/>
      <c r="S12" s="173"/>
      <c r="T12" s="173"/>
      <c r="U12" s="173"/>
      <c r="V12" s="173"/>
      <c r="W12" s="173"/>
      <c r="X12" s="173"/>
      <c r="Y12" s="193"/>
    </row>
    <row r="13" spans="2:26" s="165" customFormat="1" ht="22.5" customHeight="1">
      <c r="B13" s="353" t="s">
        <v>396</v>
      </c>
      <c r="C13" s="353"/>
      <c r="D13" s="353"/>
      <c r="E13" s="353"/>
      <c r="F13" s="353"/>
      <c r="G13" s="353"/>
      <c r="H13" s="353"/>
      <c r="I13" s="353"/>
      <c r="J13" s="353"/>
      <c r="K13" s="353"/>
      <c r="L13" s="353"/>
      <c r="M13" s="353"/>
      <c r="N13" s="353"/>
      <c r="O13" s="353"/>
      <c r="P13" s="353"/>
      <c r="Q13" s="353"/>
      <c r="R13" s="353"/>
      <c r="S13" s="353"/>
      <c r="T13" s="353"/>
      <c r="U13" s="353"/>
      <c r="V13" s="353"/>
      <c r="W13" s="353"/>
      <c r="X13" s="353"/>
      <c r="Y13" s="353"/>
    </row>
    <row r="14" spans="2:26" s="165" customFormat="1" ht="22.5" customHeight="1">
      <c r="B14" s="380" t="s">
        <v>339</v>
      </c>
      <c r="C14" s="380"/>
      <c r="D14" s="380"/>
      <c r="E14" s="380"/>
      <c r="F14" s="380"/>
      <c r="G14" s="380"/>
      <c r="H14" s="380"/>
      <c r="I14" s="380"/>
      <c r="J14" s="380"/>
      <c r="K14" s="380"/>
      <c r="L14" s="380"/>
      <c r="M14" s="380"/>
      <c r="N14" s="173"/>
      <c r="O14" s="173"/>
      <c r="P14" s="173"/>
      <c r="Q14" s="173"/>
      <c r="R14" s="173"/>
      <c r="S14" s="173"/>
      <c r="T14" s="173"/>
      <c r="U14" s="173"/>
      <c r="V14" s="173"/>
      <c r="W14" s="173"/>
      <c r="X14" s="173"/>
      <c r="Y14" s="193"/>
    </row>
    <row r="15" spans="2:26" s="168" customFormat="1" ht="22.5" customHeight="1">
      <c r="B15" s="487" t="s">
        <v>340</v>
      </c>
      <c r="C15" s="488"/>
      <c r="D15" s="488"/>
      <c r="E15" s="488"/>
      <c r="F15" s="488"/>
      <c r="G15" s="488"/>
      <c r="H15" s="488"/>
      <c r="I15" s="488"/>
      <c r="J15" s="488"/>
      <c r="K15" s="488"/>
      <c r="L15" s="488"/>
      <c r="M15" s="489"/>
      <c r="N15" s="487" t="s">
        <v>20</v>
      </c>
      <c r="O15" s="488"/>
      <c r="P15" s="489"/>
      <c r="Q15" s="487" t="s">
        <v>281</v>
      </c>
      <c r="R15" s="488"/>
      <c r="S15" s="489"/>
      <c r="T15" s="487" t="s">
        <v>18</v>
      </c>
      <c r="U15" s="488"/>
      <c r="V15" s="489"/>
      <c r="W15" s="487" t="s">
        <v>48</v>
      </c>
      <c r="X15" s="488"/>
      <c r="Y15" s="489"/>
      <c r="Z15" s="167"/>
    </row>
    <row r="16" spans="2:26" s="168" customFormat="1" ht="22.5" customHeight="1">
      <c r="B16" s="467" t="s">
        <v>282</v>
      </c>
      <c r="C16" s="468"/>
      <c r="D16" s="468"/>
      <c r="E16" s="468"/>
      <c r="F16" s="468"/>
      <c r="G16" s="468"/>
      <c r="H16" s="468"/>
      <c r="I16" s="468"/>
      <c r="J16" s="468"/>
      <c r="K16" s="468"/>
      <c r="L16" s="468"/>
      <c r="M16" s="469"/>
      <c r="N16" s="499">
        <f>H8</f>
        <v>0</v>
      </c>
      <c r="O16" s="500"/>
      <c r="P16" s="501"/>
      <c r="Q16" s="512"/>
      <c r="R16" s="513"/>
      <c r="S16" s="513"/>
      <c r="T16" s="495"/>
      <c r="U16" s="496"/>
      <c r="V16" s="195" t="s">
        <v>22</v>
      </c>
      <c r="W16" s="495">
        <f>Q16*T16</f>
        <v>0</v>
      </c>
      <c r="X16" s="496"/>
      <c r="Y16" s="195" t="s">
        <v>22</v>
      </c>
      <c r="Z16" s="167"/>
    </row>
    <row r="17" spans="2:26" s="168" customFormat="1" ht="22.5" customHeight="1">
      <c r="B17" s="467" t="s">
        <v>341</v>
      </c>
      <c r="C17" s="468"/>
      <c r="D17" s="468"/>
      <c r="E17" s="468"/>
      <c r="F17" s="468"/>
      <c r="G17" s="468"/>
      <c r="H17" s="468"/>
      <c r="I17" s="468"/>
      <c r="J17" s="468"/>
      <c r="K17" s="468"/>
      <c r="L17" s="468"/>
      <c r="M17" s="469"/>
      <c r="N17" s="502"/>
      <c r="O17" s="503"/>
      <c r="P17" s="504"/>
      <c r="Q17" s="512"/>
      <c r="R17" s="513"/>
      <c r="S17" s="513"/>
      <c r="T17" s="495"/>
      <c r="U17" s="496"/>
      <c r="V17" s="195" t="s">
        <v>22</v>
      </c>
      <c r="W17" s="495">
        <f>Q17*T17</f>
        <v>0</v>
      </c>
      <c r="X17" s="496"/>
      <c r="Y17" s="195" t="s">
        <v>22</v>
      </c>
      <c r="Z17" s="167"/>
    </row>
    <row r="18" spans="2:26" s="168" customFormat="1" ht="22.5" customHeight="1">
      <c r="B18" s="467" t="s">
        <v>342</v>
      </c>
      <c r="C18" s="468"/>
      <c r="D18" s="468"/>
      <c r="E18" s="468"/>
      <c r="F18" s="468"/>
      <c r="G18" s="468"/>
      <c r="H18" s="468"/>
      <c r="I18" s="468"/>
      <c r="J18" s="468"/>
      <c r="K18" s="468"/>
      <c r="L18" s="468"/>
      <c r="M18" s="469"/>
      <c r="N18" s="502"/>
      <c r="O18" s="503"/>
      <c r="P18" s="504"/>
      <c r="Q18" s="512"/>
      <c r="R18" s="513"/>
      <c r="S18" s="513"/>
      <c r="T18" s="495"/>
      <c r="U18" s="496"/>
      <c r="V18" s="195" t="s">
        <v>22</v>
      </c>
      <c r="W18" s="495">
        <f>Q18*T18</f>
        <v>0</v>
      </c>
      <c r="X18" s="496"/>
      <c r="Y18" s="195" t="s">
        <v>22</v>
      </c>
      <c r="Z18" s="167"/>
    </row>
    <row r="19" spans="2:26" s="168" customFormat="1" ht="22.5" customHeight="1">
      <c r="B19" s="467"/>
      <c r="C19" s="468"/>
      <c r="D19" s="468"/>
      <c r="E19" s="468"/>
      <c r="F19" s="468"/>
      <c r="G19" s="468"/>
      <c r="H19" s="468"/>
      <c r="I19" s="468"/>
      <c r="J19" s="468"/>
      <c r="K19" s="468"/>
      <c r="L19" s="468"/>
      <c r="M19" s="469"/>
      <c r="N19" s="502"/>
      <c r="O19" s="503"/>
      <c r="P19" s="504"/>
      <c r="Q19" s="512"/>
      <c r="R19" s="513"/>
      <c r="S19" s="513"/>
      <c r="T19" s="495"/>
      <c r="U19" s="496"/>
      <c r="V19" s="195" t="s">
        <v>22</v>
      </c>
      <c r="W19" s="495">
        <f>Q19*T19</f>
        <v>0</v>
      </c>
      <c r="X19" s="496"/>
      <c r="Y19" s="195" t="s">
        <v>22</v>
      </c>
    </row>
    <row r="20" spans="2:26" s="168" customFormat="1" ht="22.5" customHeight="1" thickBot="1">
      <c r="B20" s="509"/>
      <c r="C20" s="510"/>
      <c r="D20" s="510"/>
      <c r="E20" s="510"/>
      <c r="F20" s="510"/>
      <c r="G20" s="510"/>
      <c r="H20" s="510"/>
      <c r="I20" s="510"/>
      <c r="J20" s="510"/>
      <c r="K20" s="510"/>
      <c r="L20" s="510"/>
      <c r="M20" s="511"/>
      <c r="N20" s="502"/>
      <c r="O20" s="503"/>
      <c r="P20" s="504"/>
      <c r="Q20" s="512"/>
      <c r="R20" s="513"/>
      <c r="S20" s="513"/>
      <c r="T20" s="497"/>
      <c r="U20" s="498"/>
      <c r="V20" s="196" t="s">
        <v>22</v>
      </c>
      <c r="W20" s="497">
        <f>Q20*T20</f>
        <v>0</v>
      </c>
      <c r="X20" s="498"/>
      <c r="Y20" s="196" t="s">
        <v>22</v>
      </c>
    </row>
    <row r="21" spans="2:26" s="168" customFormat="1" ht="22.5" customHeight="1" thickTop="1">
      <c r="B21" s="507" t="s">
        <v>32</v>
      </c>
      <c r="C21" s="508"/>
      <c r="D21" s="508"/>
      <c r="E21" s="508"/>
      <c r="F21" s="508"/>
      <c r="G21" s="508"/>
      <c r="H21" s="508"/>
      <c r="I21" s="508"/>
      <c r="J21" s="508"/>
      <c r="K21" s="508"/>
      <c r="L21" s="508"/>
      <c r="M21" s="508"/>
      <c r="N21" s="508"/>
      <c r="O21" s="508"/>
      <c r="P21" s="508"/>
      <c r="Q21" s="508"/>
      <c r="R21" s="508"/>
      <c r="S21" s="508"/>
      <c r="T21" s="494"/>
      <c r="U21" s="494"/>
      <c r="V21" s="197"/>
      <c r="W21" s="492">
        <f>SUM(W16:X20)</f>
        <v>0</v>
      </c>
      <c r="X21" s="493"/>
      <c r="Y21" s="167" t="s">
        <v>22</v>
      </c>
      <c r="Z21" s="198" t="s">
        <v>283</v>
      </c>
    </row>
    <row r="22" spans="2:26" s="168" customFormat="1" ht="22.5" customHeight="1">
      <c r="F22" s="199"/>
      <c r="G22" s="182"/>
      <c r="H22" s="181"/>
      <c r="I22" s="200"/>
      <c r="J22" s="200"/>
      <c r="L22" s="167"/>
      <c r="M22" s="167"/>
      <c r="N22" s="167"/>
      <c r="W22" s="201"/>
      <c r="X22" s="201"/>
      <c r="Y22" s="201"/>
    </row>
    <row r="23" spans="2:26" s="168" customFormat="1" ht="22.5" customHeight="1">
      <c r="B23" s="487" t="s">
        <v>284</v>
      </c>
      <c r="C23" s="488"/>
      <c r="D23" s="488"/>
      <c r="E23" s="488"/>
      <c r="F23" s="488"/>
      <c r="G23" s="488"/>
      <c r="H23" s="488"/>
      <c r="I23" s="488"/>
      <c r="J23" s="488"/>
      <c r="K23" s="488"/>
      <c r="L23" s="488"/>
      <c r="M23" s="489"/>
      <c r="N23" s="467"/>
      <c r="O23" s="468"/>
      <c r="P23" s="468"/>
      <c r="Q23" s="468"/>
      <c r="R23" s="468"/>
      <c r="S23" s="468"/>
      <c r="T23" s="468"/>
      <c r="U23" s="468"/>
      <c r="V23" s="468"/>
      <c r="W23" s="468"/>
      <c r="X23" s="468"/>
      <c r="Y23" s="469"/>
    </row>
    <row r="24" spans="2:26" s="168" customFormat="1" ht="22.5" customHeight="1">
      <c r="B24" s="202"/>
      <c r="C24" s="203"/>
      <c r="D24" s="203"/>
      <c r="G24" s="182"/>
      <c r="H24" s="204"/>
      <c r="L24" s="167"/>
      <c r="M24" s="167"/>
      <c r="N24" s="167"/>
    </row>
    <row r="25" spans="2:26" s="168" customFormat="1" ht="22.5" customHeight="1">
      <c r="B25" s="202"/>
      <c r="C25" s="203"/>
      <c r="D25" s="203"/>
      <c r="G25" s="182"/>
      <c r="H25" s="204"/>
      <c r="L25" s="167"/>
      <c r="M25" s="167"/>
      <c r="N25" s="167"/>
    </row>
    <row r="26" spans="2:26" s="168" customFormat="1" ht="22.5" customHeight="1">
      <c r="B26" s="353" t="s">
        <v>343</v>
      </c>
      <c r="C26" s="353"/>
      <c r="D26" s="353"/>
      <c r="E26" s="353"/>
      <c r="F26" s="353"/>
      <c r="G26" s="353"/>
      <c r="H26" s="353"/>
      <c r="I26" s="353"/>
      <c r="J26" s="353"/>
      <c r="K26" s="353"/>
      <c r="L26" s="353"/>
      <c r="M26" s="353"/>
      <c r="N26" s="353"/>
      <c r="O26" s="353"/>
      <c r="P26" s="353"/>
      <c r="Q26" s="353"/>
      <c r="R26" s="353"/>
      <c r="S26" s="353"/>
      <c r="T26" s="353"/>
      <c r="U26" s="353"/>
      <c r="V26" s="353"/>
      <c r="W26" s="353"/>
      <c r="X26" s="353"/>
      <c r="Y26" s="353"/>
    </row>
    <row r="27" spans="2:26" s="168" customFormat="1" ht="22.5" customHeight="1">
      <c r="B27" s="449" t="s">
        <v>261</v>
      </c>
      <c r="C27" s="450"/>
      <c r="D27" s="450"/>
      <c r="E27" s="450"/>
      <c r="F27" s="450"/>
      <c r="G27" s="450"/>
      <c r="H27" s="450"/>
      <c r="I27" s="450"/>
      <c r="J27" s="450"/>
      <c r="K27" s="450"/>
      <c r="L27" s="450"/>
      <c r="M27" s="451"/>
      <c r="N27" s="514" t="e">
        <f>ROUNDDOWN(W21/1.1/H8,-2)</f>
        <v>#DIV/0!</v>
      </c>
      <c r="O27" s="515"/>
      <c r="P27" s="515"/>
      <c r="Q27" s="515"/>
      <c r="R27" s="515"/>
      <c r="S27" s="516"/>
      <c r="T27" s="168" t="s">
        <v>348</v>
      </c>
      <c r="X27" s="167"/>
      <c r="Y27" s="167"/>
      <c r="Z27" s="167"/>
    </row>
    <row r="28" spans="2:26" s="168" customFormat="1" ht="22.5" customHeight="1">
      <c r="B28" s="452" t="s">
        <v>312</v>
      </c>
      <c r="C28" s="453"/>
      <c r="D28" s="453"/>
      <c r="E28" s="453"/>
      <c r="F28" s="453"/>
      <c r="G28" s="453"/>
      <c r="H28" s="453"/>
      <c r="I28" s="453"/>
      <c r="J28" s="453"/>
      <c r="K28" s="453"/>
      <c r="L28" s="453"/>
      <c r="M28" s="454"/>
      <c r="N28" s="517"/>
      <c r="O28" s="518"/>
      <c r="P28" s="518"/>
      <c r="Q28" s="518"/>
      <c r="R28" s="518"/>
      <c r="S28" s="519"/>
      <c r="T28" s="520" t="s">
        <v>344</v>
      </c>
      <c r="U28" s="520"/>
      <c r="V28" s="520"/>
      <c r="W28" s="520"/>
      <c r="X28" s="520"/>
      <c r="Y28" s="520"/>
      <c r="Z28" s="520"/>
    </row>
    <row r="29" spans="2:26" s="168" customFormat="1" ht="22.5" customHeight="1">
      <c r="C29" s="203"/>
      <c r="D29" s="182"/>
      <c r="E29" s="182"/>
      <c r="F29" s="206"/>
      <c r="G29" s="206"/>
      <c r="L29" s="167"/>
      <c r="M29" s="167"/>
      <c r="N29" s="506" t="s">
        <v>345</v>
      </c>
      <c r="O29" s="506"/>
      <c r="P29" s="506"/>
      <c r="Q29" s="506"/>
      <c r="R29" s="506"/>
      <c r="S29" s="506"/>
      <c r="T29" s="520"/>
      <c r="U29" s="520"/>
      <c r="V29" s="520"/>
      <c r="W29" s="520"/>
      <c r="X29" s="520"/>
      <c r="Y29" s="520"/>
      <c r="Z29" s="520"/>
    </row>
    <row r="30" spans="2:26" s="168" customFormat="1" ht="22.5" customHeight="1">
      <c r="C30" s="203"/>
      <c r="D30" s="182"/>
      <c r="E30" s="182"/>
      <c r="F30" s="206"/>
      <c r="G30" s="206"/>
      <c r="L30" s="167"/>
      <c r="M30" s="167"/>
      <c r="N30" s="207"/>
      <c r="O30" s="207"/>
      <c r="P30" s="207"/>
      <c r="Q30" s="207"/>
      <c r="R30" s="207"/>
      <c r="S30" s="207"/>
      <c r="T30" s="205"/>
      <c r="U30" s="205"/>
      <c r="V30" s="205"/>
      <c r="W30" s="205"/>
      <c r="X30" s="205"/>
      <c r="Y30" s="205"/>
      <c r="Z30" s="205"/>
    </row>
    <row r="31" spans="2:26" s="168" customFormat="1" ht="22.5" customHeight="1">
      <c r="B31" s="353" t="s">
        <v>346</v>
      </c>
      <c r="C31" s="353"/>
      <c r="D31" s="353"/>
      <c r="E31" s="353"/>
      <c r="F31" s="353"/>
      <c r="G31" s="353"/>
      <c r="H31" s="353"/>
      <c r="I31" s="353"/>
      <c r="J31" s="353"/>
      <c r="K31" s="353"/>
      <c r="L31" s="353"/>
      <c r="M31" s="353"/>
      <c r="N31" s="353"/>
      <c r="O31" s="353"/>
      <c r="P31" s="353"/>
      <c r="Q31" s="353"/>
      <c r="R31" s="353"/>
      <c r="S31" s="353"/>
      <c r="T31" s="353"/>
      <c r="U31" s="353"/>
      <c r="V31" s="353"/>
      <c r="W31" s="353"/>
      <c r="X31" s="353"/>
      <c r="Y31" s="353"/>
    </row>
    <row r="32" spans="2:26" s="168" customFormat="1" ht="22.5" customHeight="1">
      <c r="B32" s="521" t="s">
        <v>347</v>
      </c>
      <c r="C32" s="521"/>
      <c r="D32" s="521"/>
      <c r="E32" s="521"/>
      <c r="F32" s="521"/>
      <c r="G32" s="521"/>
      <c r="H32" s="521"/>
      <c r="I32" s="521"/>
      <c r="J32" s="521"/>
      <c r="K32" s="521"/>
      <c r="L32" s="521"/>
      <c r="M32" s="521"/>
      <c r="N32" s="521"/>
      <c r="O32" s="521"/>
      <c r="P32" s="521"/>
      <c r="Q32" s="521"/>
      <c r="R32" s="521"/>
      <c r="S32" s="521"/>
      <c r="T32" s="521"/>
      <c r="U32" s="521"/>
      <c r="V32" s="521"/>
      <c r="W32" s="521"/>
      <c r="X32" s="521"/>
      <c r="Y32" s="521"/>
    </row>
    <row r="33" spans="2:25" s="199" customFormat="1" ht="22.5" customHeight="1">
      <c r="B33" s="505" t="s">
        <v>258</v>
      </c>
      <c r="C33" s="505"/>
      <c r="D33" s="505"/>
      <c r="E33" s="505"/>
      <c r="F33" s="505"/>
      <c r="G33" s="505" t="s">
        <v>257</v>
      </c>
      <c r="H33" s="505"/>
      <c r="I33" s="505"/>
      <c r="J33" s="505"/>
      <c r="K33" s="505"/>
      <c r="L33" s="505" t="s">
        <v>259</v>
      </c>
      <c r="M33" s="505"/>
      <c r="N33" s="505"/>
      <c r="O33" s="505"/>
      <c r="P33" s="505"/>
      <c r="Q33" s="505" t="s">
        <v>260</v>
      </c>
      <c r="R33" s="505"/>
      <c r="S33" s="505"/>
      <c r="T33" s="505"/>
      <c r="U33" s="505"/>
      <c r="V33" s="505" t="s">
        <v>42</v>
      </c>
      <c r="W33" s="505"/>
      <c r="X33" s="505"/>
      <c r="Y33" s="505"/>
    </row>
    <row r="34" spans="2:25" s="168" customFormat="1" ht="22.5" customHeight="1">
      <c r="B34" s="505"/>
      <c r="C34" s="505"/>
      <c r="D34" s="505"/>
      <c r="E34" s="505"/>
      <c r="F34" s="505"/>
      <c r="G34" s="505"/>
      <c r="H34" s="505"/>
      <c r="I34" s="505"/>
      <c r="J34" s="505"/>
      <c r="K34" s="505"/>
      <c r="L34" s="505"/>
      <c r="M34" s="505"/>
      <c r="N34" s="505"/>
      <c r="O34" s="505"/>
      <c r="P34" s="505"/>
      <c r="Q34" s="505"/>
      <c r="R34" s="505"/>
      <c r="S34" s="505"/>
      <c r="T34" s="505"/>
      <c r="U34" s="505"/>
      <c r="V34" s="505"/>
      <c r="W34" s="505"/>
      <c r="X34" s="505"/>
      <c r="Y34" s="505"/>
    </row>
    <row r="35" spans="2:25" s="168" customFormat="1" ht="22.5" customHeight="1">
      <c r="B35" s="202"/>
      <c r="C35" s="203"/>
      <c r="D35" s="182"/>
      <c r="E35" s="182"/>
      <c r="F35" s="182"/>
      <c r="G35" s="182"/>
      <c r="H35" s="182"/>
      <c r="L35" s="167"/>
      <c r="M35" s="167"/>
      <c r="N35" s="167"/>
    </row>
    <row r="36" spans="2:25" s="168" customFormat="1" ht="22.5" customHeight="1">
      <c r="E36" s="167"/>
      <c r="F36" s="186"/>
      <c r="G36" s="187"/>
      <c r="I36" s="181"/>
      <c r="J36" s="181"/>
      <c r="K36" s="181"/>
      <c r="L36" s="181"/>
      <c r="M36" s="167"/>
      <c r="N36" s="181"/>
      <c r="O36" s="181"/>
      <c r="P36" s="181"/>
    </row>
    <row r="37" spans="2:25" s="168" customFormat="1" ht="22.5" customHeight="1">
      <c r="G37" s="167"/>
      <c r="I37" s="167"/>
      <c r="J37" s="167"/>
      <c r="K37" s="167"/>
      <c r="L37" s="167"/>
      <c r="M37" s="182"/>
      <c r="N37" s="167"/>
    </row>
    <row r="38" spans="2:25" s="168" customFormat="1" ht="22.5" customHeight="1">
      <c r="G38" s="167"/>
      <c r="I38" s="167"/>
      <c r="J38" s="167"/>
      <c r="K38" s="167"/>
      <c r="L38" s="167"/>
      <c r="M38" s="182"/>
      <c r="N38" s="167"/>
    </row>
    <row r="39" spans="2:25" s="168" customFormat="1" ht="22.5" customHeight="1">
      <c r="G39" s="167"/>
      <c r="I39" s="167"/>
      <c r="J39" s="167"/>
      <c r="K39" s="167"/>
      <c r="L39" s="167"/>
      <c r="M39" s="182"/>
      <c r="N39" s="167"/>
    </row>
    <row r="40" spans="2:25" s="168" customFormat="1" ht="22.5" customHeight="1">
      <c r="G40" s="167"/>
      <c r="I40" s="167"/>
      <c r="J40" s="167"/>
      <c r="K40" s="167"/>
      <c r="L40" s="167"/>
      <c r="M40" s="182"/>
      <c r="N40" s="167"/>
    </row>
    <row r="41" spans="2:25" s="168" customFormat="1" ht="22.5" customHeight="1">
      <c r="G41" s="167"/>
      <c r="I41" s="167"/>
      <c r="J41" s="167"/>
      <c r="K41" s="167"/>
      <c r="L41" s="167"/>
      <c r="M41" s="182"/>
      <c r="N41" s="167"/>
    </row>
    <row r="42" spans="2:25" s="168" customFormat="1" ht="22.5" customHeight="1">
      <c r="G42" s="167"/>
      <c r="I42" s="167"/>
      <c r="J42" s="167"/>
      <c r="K42" s="167"/>
      <c r="M42" s="182"/>
    </row>
    <row r="43" spans="2:25" s="168" customFormat="1" ht="22.5" customHeight="1">
      <c r="G43" s="167"/>
      <c r="I43" s="167"/>
      <c r="J43" s="167"/>
      <c r="K43" s="167"/>
      <c r="M43" s="182"/>
    </row>
    <row r="44" spans="2:25" s="168" customFormat="1" ht="22.5" customHeight="1">
      <c r="G44" s="167"/>
      <c r="I44" s="167"/>
      <c r="J44" s="167"/>
      <c r="K44" s="167"/>
      <c r="M44" s="182"/>
    </row>
    <row r="45" spans="2:25" s="168" customFormat="1" ht="22.5" customHeight="1">
      <c r="G45" s="167"/>
      <c r="I45" s="167"/>
      <c r="J45" s="167"/>
      <c r="K45" s="167"/>
      <c r="M45" s="182"/>
    </row>
    <row r="46" spans="2:25" s="168" customFormat="1" ht="22.5" customHeight="1">
      <c r="G46" s="167"/>
      <c r="I46" s="167"/>
      <c r="J46" s="167"/>
      <c r="K46" s="167"/>
      <c r="M46" s="182"/>
    </row>
    <row r="47" spans="2:25" s="168" customFormat="1" ht="22.5" customHeight="1">
      <c r="G47" s="167"/>
      <c r="I47" s="167"/>
      <c r="J47" s="167"/>
      <c r="K47" s="167"/>
      <c r="M47" s="182"/>
    </row>
    <row r="48" spans="2:25" s="168" customFormat="1" ht="22.5" customHeight="1">
      <c r="G48" s="167"/>
      <c r="I48" s="167"/>
      <c r="J48" s="167"/>
      <c r="K48" s="167"/>
      <c r="M48" s="182"/>
    </row>
    <row r="49" spans="7:13" s="168" customFormat="1" ht="22.5" customHeight="1">
      <c r="G49" s="167"/>
      <c r="I49" s="167"/>
      <c r="J49" s="167"/>
      <c r="K49" s="167"/>
      <c r="M49" s="182"/>
    </row>
    <row r="50" spans="7:13" s="168" customFormat="1" ht="22.5" customHeight="1">
      <c r="G50" s="167"/>
      <c r="I50" s="167"/>
      <c r="J50" s="167"/>
      <c r="K50" s="167"/>
      <c r="M50" s="182"/>
    </row>
    <row r="51" spans="7:13" s="168" customFormat="1" ht="22.5" customHeight="1">
      <c r="G51" s="167"/>
      <c r="I51" s="167"/>
      <c r="J51" s="167"/>
      <c r="K51" s="167"/>
      <c r="M51" s="182"/>
    </row>
    <row r="52" spans="7:13" s="168" customFormat="1" ht="22.5" customHeight="1">
      <c r="G52" s="167"/>
      <c r="I52" s="167"/>
      <c r="J52" s="167"/>
      <c r="K52" s="167"/>
      <c r="M52" s="182"/>
    </row>
  </sheetData>
  <mergeCells count="61">
    <mergeCell ref="B27:M27"/>
    <mergeCell ref="B28:M28"/>
    <mergeCell ref="N27:S28"/>
    <mergeCell ref="T28:Z29"/>
    <mergeCell ref="B32:Y32"/>
    <mergeCell ref="B34:F34"/>
    <mergeCell ref="G34:K34"/>
    <mergeCell ref="L34:P34"/>
    <mergeCell ref="Q34:U34"/>
    <mergeCell ref="V34:Y34"/>
    <mergeCell ref="B15:M15"/>
    <mergeCell ref="N10:O10"/>
    <mergeCell ref="N15:P15"/>
    <mergeCell ref="X1:Z1"/>
    <mergeCell ref="B4:M4"/>
    <mergeCell ref="N4:Y4"/>
    <mergeCell ref="H8:K8"/>
    <mergeCell ref="L8:M8"/>
    <mergeCell ref="Q33:U33"/>
    <mergeCell ref="V33:Y33"/>
    <mergeCell ref="T8:X8"/>
    <mergeCell ref="T15:V15"/>
    <mergeCell ref="W15:Y15"/>
    <mergeCell ref="Q17:S17"/>
    <mergeCell ref="Q16:S16"/>
    <mergeCell ref="Q20:S20"/>
    <mergeCell ref="N9:Y9"/>
    <mergeCell ref="W10:X10"/>
    <mergeCell ref="R10:S10"/>
    <mergeCell ref="Q15:S15"/>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s>
  <phoneticPr fontId="2"/>
  <dataValidations count="1">
    <dataValidation type="list" allowBlank="1" showInputMessage="1" showErrorMessage="1" sqref="D35:H35">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79"/>
  <sheetViews>
    <sheetView view="pageBreakPreview" zoomScale="85" zoomScaleNormal="85" zoomScaleSheetLayoutView="85" workbookViewId="0">
      <selection activeCell="AC15" sqref="AC15"/>
    </sheetView>
  </sheetViews>
  <sheetFormatPr defaultColWidth="3.625" defaultRowHeight="18.75" customHeight="1"/>
  <cols>
    <col min="1" max="2" width="3.625" style="27"/>
    <col min="3" max="5" width="4.25" style="27" customWidth="1"/>
    <col min="6" max="16384" width="3.625" style="27"/>
  </cols>
  <sheetData>
    <row r="1" spans="1:242" s="14" customFormat="1" ht="18.75" customHeight="1" thickBot="1">
      <c r="X1" s="528" t="s">
        <v>317</v>
      </c>
      <c r="Y1" s="529"/>
      <c r="Z1" s="530"/>
    </row>
    <row r="2" spans="1:242" s="93" customFormat="1" ht="12" customHeight="1">
      <c r="X2" s="94"/>
      <c r="Y2" s="94"/>
      <c r="Z2" s="94"/>
    </row>
    <row r="3" spans="1:242" s="14" customFormat="1" ht="18.75" customHeight="1">
      <c r="B3" s="373" t="s">
        <v>527</v>
      </c>
      <c r="C3" s="415"/>
      <c r="D3" s="415"/>
      <c r="E3" s="415"/>
      <c r="F3" s="415"/>
      <c r="G3" s="415"/>
      <c r="H3" s="415"/>
      <c r="I3" s="415"/>
      <c r="J3" s="415"/>
      <c r="K3" s="415"/>
      <c r="L3" s="415"/>
      <c r="M3" s="415"/>
      <c r="N3" s="415"/>
      <c r="O3" s="415"/>
      <c r="P3" s="415"/>
      <c r="Q3" s="415"/>
      <c r="R3" s="415"/>
      <c r="S3" s="415"/>
      <c r="T3" s="415"/>
      <c r="U3" s="415"/>
      <c r="V3" s="415"/>
      <c r="W3" s="415"/>
      <c r="X3" s="415"/>
      <c r="Y3" s="415"/>
      <c r="Z3" s="95"/>
    </row>
    <row r="4" spans="1:242" s="102" customFormat="1" ht="18.75" customHeight="1">
      <c r="B4" s="101"/>
      <c r="C4" s="103"/>
      <c r="D4" s="103"/>
      <c r="E4" s="103"/>
      <c r="F4" s="103"/>
      <c r="G4" s="103"/>
      <c r="H4" s="103"/>
      <c r="I4" s="103"/>
      <c r="J4" s="101"/>
      <c r="K4" s="101"/>
      <c r="L4" s="101"/>
      <c r="M4" s="101"/>
      <c r="N4" s="101"/>
      <c r="O4" s="101"/>
      <c r="P4" s="101"/>
      <c r="Q4" s="101"/>
      <c r="R4" s="531" t="s">
        <v>318</v>
      </c>
      <c r="S4" s="531"/>
      <c r="T4" s="101"/>
      <c r="U4" s="101" t="s">
        <v>319</v>
      </c>
      <c r="V4" s="101"/>
      <c r="W4" s="101" t="s">
        <v>320</v>
      </c>
      <c r="X4" s="101"/>
      <c r="Y4" s="101" t="s">
        <v>34</v>
      </c>
      <c r="Z4" s="101"/>
      <c r="AA4" s="101"/>
      <c r="AB4" s="101"/>
      <c r="AC4" s="101"/>
      <c r="AD4" s="101"/>
      <c r="AE4" s="101"/>
      <c r="AF4" s="101"/>
      <c r="AG4" s="101"/>
      <c r="AH4" s="101"/>
      <c r="AI4" s="101"/>
      <c r="AJ4" s="101"/>
      <c r="AK4" s="101"/>
      <c r="AL4" s="101"/>
      <c r="AM4" s="101"/>
      <c r="AN4" s="101"/>
      <c r="AO4" s="101"/>
      <c r="AP4" s="101"/>
      <c r="AQ4" s="104"/>
      <c r="AR4" s="104"/>
      <c r="AS4" s="104"/>
      <c r="AT4" s="104"/>
      <c r="AU4" s="104"/>
      <c r="AV4" s="104"/>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c r="CE4" s="101"/>
      <c r="CF4" s="101"/>
      <c r="CG4" s="101"/>
      <c r="CH4" s="101"/>
      <c r="CI4" s="101"/>
      <c r="CJ4" s="101"/>
      <c r="CK4" s="101"/>
      <c r="CL4" s="101"/>
      <c r="CM4" s="101"/>
      <c r="CN4" s="101"/>
      <c r="CO4" s="101"/>
      <c r="CP4" s="101"/>
      <c r="CQ4" s="101"/>
      <c r="CR4" s="101"/>
      <c r="CS4" s="101"/>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1"/>
      <c r="DY4" s="101"/>
      <c r="DZ4" s="101"/>
      <c r="EA4" s="101"/>
      <c r="EB4" s="101"/>
      <c r="EC4" s="101"/>
      <c r="ED4" s="101"/>
      <c r="EE4" s="101"/>
      <c r="EF4" s="101"/>
      <c r="EG4" s="101"/>
      <c r="EH4" s="101"/>
      <c r="EI4" s="101"/>
      <c r="EJ4" s="101"/>
      <c r="EK4" s="101"/>
      <c r="EL4" s="101"/>
      <c r="EM4" s="101"/>
      <c r="EN4" s="101"/>
      <c r="EO4" s="101"/>
      <c r="EP4" s="101"/>
      <c r="EQ4" s="101"/>
      <c r="ER4" s="101"/>
      <c r="ES4" s="101"/>
      <c r="ET4" s="101"/>
      <c r="EU4" s="101"/>
      <c r="EV4" s="101"/>
      <c r="EW4" s="101"/>
      <c r="EX4" s="101"/>
      <c r="EY4" s="101"/>
      <c r="EZ4" s="101"/>
      <c r="FA4" s="101"/>
      <c r="FB4" s="101"/>
      <c r="FC4" s="101"/>
      <c r="FD4" s="101"/>
      <c r="FE4" s="101"/>
      <c r="FF4" s="101"/>
      <c r="FG4" s="101"/>
      <c r="FH4" s="101"/>
      <c r="FI4" s="101"/>
      <c r="FJ4" s="101"/>
      <c r="FK4" s="101"/>
      <c r="FL4" s="101"/>
      <c r="FM4" s="101"/>
      <c r="FN4" s="101"/>
      <c r="FO4" s="101"/>
      <c r="FP4" s="101"/>
      <c r="FQ4" s="101"/>
      <c r="FR4" s="101"/>
      <c r="FS4" s="101"/>
      <c r="FT4" s="101"/>
      <c r="FU4" s="101"/>
      <c r="FV4" s="101"/>
      <c r="FW4" s="101"/>
      <c r="FX4" s="101"/>
      <c r="FY4" s="101"/>
      <c r="FZ4" s="101"/>
      <c r="GA4" s="101"/>
      <c r="GB4" s="101"/>
      <c r="GC4" s="101"/>
      <c r="GD4" s="101"/>
      <c r="GE4" s="101"/>
      <c r="GF4" s="101"/>
      <c r="GG4" s="101"/>
      <c r="GH4" s="101"/>
      <c r="GI4" s="101"/>
      <c r="GJ4" s="101"/>
      <c r="GK4" s="101"/>
      <c r="GL4" s="101"/>
      <c r="GM4" s="101"/>
      <c r="GN4" s="101"/>
      <c r="GO4" s="101"/>
      <c r="GP4" s="101"/>
      <c r="GQ4" s="101"/>
      <c r="GR4" s="101"/>
      <c r="GS4" s="101"/>
      <c r="GT4" s="101"/>
      <c r="GU4" s="101"/>
      <c r="GV4" s="101"/>
      <c r="GW4" s="101"/>
      <c r="GX4" s="101"/>
      <c r="GY4" s="101"/>
      <c r="GZ4" s="101"/>
      <c r="HA4" s="101"/>
      <c r="HB4" s="101"/>
      <c r="HC4" s="101"/>
      <c r="HD4" s="101"/>
      <c r="HE4" s="101"/>
      <c r="HF4" s="101"/>
      <c r="HG4" s="101"/>
      <c r="HH4" s="101"/>
      <c r="HI4" s="101"/>
      <c r="HJ4" s="101"/>
      <c r="HK4" s="101"/>
      <c r="HL4" s="101"/>
      <c r="HM4" s="101"/>
      <c r="HN4" s="101"/>
      <c r="HO4" s="101"/>
      <c r="HP4" s="101"/>
      <c r="HQ4" s="101"/>
      <c r="HR4" s="101"/>
      <c r="HS4" s="101"/>
      <c r="HT4" s="101"/>
      <c r="HU4" s="101"/>
      <c r="HV4" s="101"/>
      <c r="HW4" s="101"/>
      <c r="HX4" s="101"/>
      <c r="HY4" s="101"/>
      <c r="HZ4" s="101"/>
      <c r="IA4" s="101"/>
      <c r="IB4" s="101"/>
      <c r="IC4" s="101"/>
      <c r="ID4" s="101"/>
      <c r="IE4" s="101"/>
      <c r="IF4" s="101"/>
      <c r="IG4" s="101"/>
      <c r="IH4" s="101"/>
    </row>
    <row r="5" spans="1:242" s="97" customFormat="1" ht="18.75" customHeight="1">
      <c r="B5" s="526" t="s">
        <v>324</v>
      </c>
      <c r="C5" s="526"/>
      <c r="D5" s="526"/>
      <c r="E5" s="526"/>
      <c r="F5" s="532"/>
      <c r="G5" s="532"/>
      <c r="H5" s="532"/>
      <c r="I5" s="527" t="s">
        <v>325</v>
      </c>
      <c r="J5" s="527"/>
      <c r="K5" s="527"/>
      <c r="L5" s="527"/>
      <c r="M5" s="527"/>
      <c r="N5" s="527"/>
      <c r="O5" s="527"/>
      <c r="P5" s="527"/>
      <c r="Q5" s="527"/>
      <c r="R5" s="527"/>
      <c r="S5" s="527"/>
      <c r="T5" s="527"/>
      <c r="U5" s="527"/>
      <c r="V5" s="527"/>
      <c r="W5" s="527"/>
      <c r="X5" s="527"/>
      <c r="Y5" s="527"/>
    </row>
    <row r="6" spans="1:242" s="97" customFormat="1" ht="12" customHeight="1">
      <c r="B6" s="99"/>
      <c r="C6" s="99"/>
      <c r="D6" s="99"/>
      <c r="E6" s="99"/>
      <c r="F6" s="99"/>
      <c r="G6" s="99"/>
      <c r="H6" s="99"/>
      <c r="I6" s="98"/>
      <c r="J6" s="98"/>
      <c r="K6" s="98"/>
      <c r="L6" s="98"/>
      <c r="M6" s="98"/>
      <c r="N6" s="98"/>
      <c r="O6" s="98"/>
      <c r="P6" s="98"/>
      <c r="Q6" s="98"/>
      <c r="R6" s="98"/>
      <c r="S6" s="98"/>
      <c r="T6" s="98"/>
      <c r="U6" s="98"/>
      <c r="V6" s="98"/>
      <c r="W6" s="98"/>
      <c r="X6" s="98"/>
      <c r="Y6" s="98"/>
      <c r="AA6" s="97" t="s">
        <v>448</v>
      </c>
    </row>
    <row r="7" spans="1:242" s="97" customFormat="1" ht="18.75" customHeight="1">
      <c r="B7" s="100"/>
      <c r="C7" s="100"/>
      <c r="D7" s="100"/>
      <c r="E7" s="100"/>
      <c r="F7" s="100"/>
      <c r="G7" s="100"/>
      <c r="H7" s="100"/>
      <c r="I7" s="100"/>
      <c r="J7" s="100"/>
      <c r="K7" s="526" t="s">
        <v>321</v>
      </c>
      <c r="L7" s="526"/>
      <c r="M7" s="526"/>
      <c r="N7" s="526"/>
      <c r="O7" s="527"/>
      <c r="P7" s="527"/>
      <c r="Q7" s="527"/>
      <c r="R7" s="527"/>
      <c r="S7" s="527"/>
      <c r="T7" s="527"/>
      <c r="U7" s="527"/>
      <c r="V7" s="527"/>
      <c r="W7" s="527"/>
      <c r="X7" s="527"/>
      <c r="Y7" s="527"/>
      <c r="AA7" s="97" t="s">
        <v>449</v>
      </c>
    </row>
    <row r="8" spans="1:242" s="97" customFormat="1" ht="18.75" customHeight="1">
      <c r="B8" s="100"/>
      <c r="C8" s="100"/>
      <c r="D8" s="100"/>
      <c r="E8" s="100"/>
      <c r="F8" s="100"/>
      <c r="G8" s="100"/>
      <c r="H8" s="100"/>
      <c r="I8" s="100"/>
      <c r="J8" s="100"/>
      <c r="K8" s="526" t="s">
        <v>322</v>
      </c>
      <c r="L8" s="526"/>
      <c r="M8" s="526"/>
      <c r="N8" s="526"/>
      <c r="O8" s="527"/>
      <c r="P8" s="527"/>
      <c r="Q8" s="527"/>
      <c r="R8" s="527"/>
      <c r="S8" s="527"/>
      <c r="T8" s="527"/>
      <c r="U8" s="527"/>
      <c r="V8" s="527"/>
      <c r="W8" s="527"/>
      <c r="X8" s="527"/>
      <c r="Y8" s="527"/>
      <c r="AA8" s="97" t="s">
        <v>450</v>
      </c>
    </row>
    <row r="9" spans="1:242" s="97" customFormat="1" ht="18.75" customHeight="1">
      <c r="B9" s="100"/>
      <c r="C9" s="100"/>
      <c r="D9" s="100"/>
      <c r="E9" s="100"/>
      <c r="F9" s="100"/>
      <c r="G9" s="100"/>
      <c r="H9" s="100"/>
      <c r="I9" s="100"/>
      <c r="J9" s="100"/>
      <c r="K9" s="526" t="s">
        <v>323</v>
      </c>
      <c r="L9" s="526"/>
      <c r="M9" s="526"/>
      <c r="N9" s="526"/>
      <c r="O9" s="527"/>
      <c r="P9" s="527"/>
      <c r="Q9" s="527"/>
      <c r="R9" s="527"/>
      <c r="S9" s="527"/>
      <c r="T9" s="527"/>
      <c r="U9" s="527"/>
      <c r="V9" s="527"/>
      <c r="W9" s="527"/>
      <c r="X9" s="527"/>
      <c r="Y9" s="101" t="s">
        <v>264</v>
      </c>
      <c r="AA9" s="97" t="s">
        <v>451</v>
      </c>
    </row>
    <row r="10" spans="1:242" s="97" customFormat="1" ht="12" customHeight="1">
      <c r="B10" s="100"/>
      <c r="C10" s="100"/>
      <c r="D10" s="100"/>
      <c r="E10" s="100"/>
      <c r="F10" s="100"/>
      <c r="G10" s="100"/>
      <c r="H10" s="100"/>
      <c r="I10" s="100"/>
      <c r="J10" s="100"/>
      <c r="K10" s="100"/>
      <c r="L10" s="100"/>
      <c r="AA10" s="97" t="s">
        <v>447</v>
      </c>
    </row>
    <row r="11" spans="1:242" s="97" customFormat="1" ht="18.75" customHeight="1">
      <c r="B11" s="416" t="s">
        <v>489</v>
      </c>
      <c r="C11" s="416"/>
      <c r="D11" s="416"/>
      <c r="E11" s="416"/>
      <c r="F11" s="416"/>
      <c r="G11" s="416"/>
      <c r="H11" s="416"/>
      <c r="I11" s="416"/>
      <c r="J11" s="416"/>
      <c r="K11" s="416"/>
      <c r="L11" s="416"/>
      <c r="M11" s="416"/>
      <c r="N11" s="416"/>
      <c r="O11" s="416"/>
      <c r="P11" s="416"/>
      <c r="Q11" s="416"/>
      <c r="R11" s="416"/>
      <c r="S11" s="416"/>
      <c r="T11" s="416"/>
      <c r="U11" s="416"/>
      <c r="V11" s="416"/>
      <c r="W11" s="416"/>
      <c r="X11" s="416"/>
      <c r="Y11" s="416"/>
    </row>
    <row r="12" spans="1:242" s="97" customFormat="1" ht="12" customHeight="1">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42" ht="18.75" customHeight="1">
      <c r="B13" s="417" t="s">
        <v>10</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row>
    <row r="14" spans="1:242" s="9" customFormat="1" ht="18.75" customHeight="1">
      <c r="A14" s="29"/>
      <c r="B14" s="360" t="s">
        <v>327</v>
      </c>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9"/>
      <c r="AA14" s="29"/>
      <c r="AB14" s="29"/>
      <c r="AC14" s="29"/>
      <c r="AD14" s="29"/>
      <c r="AE14" s="29"/>
      <c r="AF14" s="29"/>
      <c r="AG14" s="29"/>
      <c r="AH14" s="29"/>
      <c r="AI14" s="29"/>
      <c r="AJ14" s="29"/>
      <c r="AK14" s="29"/>
      <c r="AL14" s="29"/>
      <c r="AM14" s="29"/>
      <c r="AN14" s="29"/>
    </row>
    <row r="15" spans="1:242" s="91" customFormat="1" ht="18.75" customHeight="1">
      <c r="B15" s="522" t="s">
        <v>316</v>
      </c>
      <c r="C15" s="523"/>
      <c r="D15" s="523"/>
      <c r="E15" s="523"/>
      <c r="F15" s="523"/>
      <c r="G15" s="523"/>
      <c r="H15" s="523"/>
      <c r="I15" s="523"/>
      <c r="J15" s="523"/>
      <c r="K15" s="523"/>
      <c r="L15" s="523"/>
      <c r="M15" s="524"/>
      <c r="N15" s="525" t="s">
        <v>129</v>
      </c>
      <c r="O15" s="525"/>
      <c r="P15" s="525"/>
      <c r="Q15" s="525"/>
      <c r="R15" s="525"/>
      <c r="S15" s="525"/>
      <c r="T15" s="525"/>
      <c r="U15" s="525"/>
      <c r="V15" s="525"/>
      <c r="W15" s="525"/>
      <c r="X15" s="525"/>
      <c r="Y15" s="525"/>
    </row>
    <row r="16" spans="1:242" s="91" customFormat="1" ht="18.75" customHeight="1">
      <c r="B16" s="478"/>
      <c r="C16" s="479"/>
      <c r="D16" s="479"/>
      <c r="E16" s="479"/>
      <c r="F16" s="479"/>
      <c r="G16" s="479"/>
      <c r="H16" s="479"/>
      <c r="I16" s="479"/>
      <c r="J16" s="479"/>
      <c r="K16" s="479"/>
      <c r="L16" s="479"/>
      <c r="M16" s="480"/>
      <c r="N16" s="481"/>
      <c r="O16" s="481"/>
      <c r="P16" s="481"/>
      <c r="Q16" s="481"/>
      <c r="R16" s="481"/>
      <c r="S16" s="481"/>
      <c r="T16" s="481"/>
      <c r="U16" s="481"/>
      <c r="V16" s="481"/>
      <c r="W16" s="481"/>
      <c r="X16" s="481"/>
      <c r="Y16" s="481"/>
    </row>
    <row r="17" spans="1:45" ht="12" customHeight="1">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3"/>
    </row>
    <row r="18" spans="1:45" s="35" customFormat="1" ht="18.75" customHeight="1">
      <c r="A18" s="355"/>
      <c r="B18" s="359" t="s">
        <v>328</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7"/>
      <c r="AA18" s="357"/>
      <c r="AB18" s="357"/>
      <c r="AC18" s="357"/>
      <c r="AD18" s="357"/>
      <c r="AE18" s="357"/>
      <c r="AF18" s="357"/>
      <c r="AG18" s="357"/>
      <c r="AH18" s="357"/>
      <c r="AI18" s="357"/>
      <c r="AJ18" s="357"/>
      <c r="AK18" s="357"/>
      <c r="AL18" s="357"/>
      <c r="AM18" s="357"/>
      <c r="AN18" s="66"/>
    </row>
    <row r="19" spans="1:45" s="35" customFormat="1" ht="18.75" customHeight="1">
      <c r="A19" s="355"/>
      <c r="B19" s="356" t="s">
        <v>133</v>
      </c>
      <c r="C19" s="31" t="s">
        <v>287</v>
      </c>
      <c r="D19" s="31"/>
      <c r="E19" s="31"/>
      <c r="F19" s="35" t="s">
        <v>293</v>
      </c>
      <c r="AA19" s="11"/>
      <c r="AC19" s="11"/>
      <c r="AD19" s="11"/>
      <c r="AE19" s="11"/>
      <c r="AF19" s="11"/>
      <c r="AG19" s="11"/>
      <c r="AH19" s="65"/>
      <c r="AI19" s="65"/>
      <c r="AJ19" s="66"/>
      <c r="AK19" s="66"/>
    </row>
    <row r="20" spans="1:45" s="35" customFormat="1" ht="18.75" customHeight="1">
      <c r="A20" s="355"/>
      <c r="B20" s="356" t="s">
        <v>133</v>
      </c>
      <c r="C20" s="31" t="s">
        <v>288</v>
      </c>
      <c r="D20" s="31"/>
      <c r="E20" s="31"/>
      <c r="F20" s="35" t="s">
        <v>292</v>
      </c>
      <c r="AA20" s="11"/>
      <c r="AC20" s="11"/>
      <c r="AD20" s="11"/>
      <c r="AE20" s="11"/>
      <c r="AF20" s="11"/>
      <c r="AG20" s="11"/>
      <c r="AH20" s="65"/>
      <c r="AI20" s="65"/>
      <c r="AJ20" s="66"/>
      <c r="AK20" s="66"/>
    </row>
    <row r="21" spans="1:45" s="35" customFormat="1" ht="18.75" customHeight="1">
      <c r="A21" s="355"/>
      <c r="B21" s="356" t="s">
        <v>133</v>
      </c>
      <c r="C21" s="31" t="s">
        <v>289</v>
      </c>
      <c r="D21" s="31"/>
      <c r="E21" s="31"/>
      <c r="F21" s="35" t="s">
        <v>512</v>
      </c>
      <c r="AA21" s="11"/>
      <c r="AB21" s="11"/>
      <c r="AC21" s="11"/>
      <c r="AD21" s="11"/>
      <c r="AE21" s="11"/>
      <c r="AF21" s="11"/>
      <c r="AG21" s="11"/>
      <c r="AH21" s="65"/>
      <c r="AI21" s="65"/>
      <c r="AJ21" s="66"/>
      <c r="AK21" s="66"/>
    </row>
    <row r="22" spans="1:45" s="35" customFormat="1" ht="18.75" customHeight="1">
      <c r="A22" s="355"/>
      <c r="B22" s="356" t="s">
        <v>133</v>
      </c>
      <c r="C22" s="35" t="s">
        <v>291</v>
      </c>
      <c r="F22" s="35" t="s">
        <v>301</v>
      </c>
      <c r="AA22" s="11"/>
      <c r="AB22" s="11"/>
      <c r="AC22" s="11"/>
      <c r="AD22" s="11"/>
      <c r="AE22" s="11"/>
      <c r="AF22" s="11"/>
      <c r="AG22" s="11"/>
      <c r="AH22" s="65"/>
      <c r="AI22" s="65"/>
      <c r="AJ22" s="66"/>
      <c r="AK22" s="66"/>
    </row>
    <row r="23" spans="1:45" s="35" customFormat="1" ht="18.75" customHeight="1">
      <c r="A23" s="355"/>
      <c r="B23" s="356" t="s">
        <v>133</v>
      </c>
      <c r="C23" s="35" t="s">
        <v>291</v>
      </c>
      <c r="F23" s="35" t="s">
        <v>302</v>
      </c>
      <c r="AA23" s="11"/>
      <c r="AB23" s="11"/>
      <c r="AC23" s="11"/>
      <c r="AD23" s="11"/>
      <c r="AE23" s="11"/>
      <c r="AF23" s="11"/>
      <c r="AG23" s="11"/>
      <c r="AH23" s="65"/>
      <c r="AI23" s="65"/>
      <c r="AJ23" s="66"/>
      <c r="AK23" s="66"/>
    </row>
    <row r="24" spans="1:45" s="35" customFormat="1" ht="18.75" customHeight="1">
      <c r="A24" s="355"/>
      <c r="B24" s="356" t="s">
        <v>133</v>
      </c>
      <c r="C24" s="35" t="s">
        <v>291</v>
      </c>
      <c r="F24" s="35" t="s">
        <v>303</v>
      </c>
      <c r="AA24" s="11"/>
      <c r="AB24" s="11"/>
      <c r="AC24" s="11"/>
      <c r="AD24" s="11"/>
      <c r="AE24" s="11"/>
      <c r="AF24" s="11"/>
      <c r="AG24" s="11"/>
      <c r="AH24" s="65"/>
      <c r="AI24" s="65"/>
      <c r="AJ24" s="66" t="s">
        <v>478</v>
      </c>
      <c r="AK24" s="66"/>
    </row>
    <row r="25" spans="1:45" s="35" customFormat="1" ht="18.75" customHeight="1">
      <c r="A25" s="355"/>
      <c r="B25" s="356" t="s">
        <v>133</v>
      </c>
      <c r="C25" s="35" t="s">
        <v>291</v>
      </c>
      <c r="F25" s="35" t="s">
        <v>482</v>
      </c>
      <c r="AA25" s="11"/>
      <c r="AB25" s="11"/>
      <c r="AC25" s="11"/>
      <c r="AD25" s="11"/>
      <c r="AE25" s="11"/>
      <c r="AF25" s="11"/>
      <c r="AG25" s="11"/>
      <c r="AH25" s="65"/>
      <c r="AI25" s="65"/>
      <c r="AJ25" s="66"/>
      <c r="AK25" s="66"/>
    </row>
    <row r="26" spans="1:45" s="35" customFormat="1" ht="18.75" customHeight="1">
      <c r="A26" s="355"/>
      <c r="B26" s="356" t="s">
        <v>133</v>
      </c>
      <c r="C26" s="35" t="s">
        <v>291</v>
      </c>
      <c r="F26" s="419" t="s">
        <v>513</v>
      </c>
      <c r="AA26" s="11"/>
      <c r="AB26" s="11"/>
      <c r="AC26" s="11"/>
      <c r="AD26" s="11"/>
      <c r="AE26" s="11"/>
      <c r="AF26" s="11"/>
      <c r="AG26" s="11"/>
      <c r="AH26" s="65"/>
      <c r="AI26" s="65"/>
      <c r="AJ26" s="66"/>
      <c r="AK26" s="66"/>
    </row>
    <row r="27" spans="1:45" s="35" customFormat="1" ht="18.75" customHeight="1">
      <c r="A27" s="355"/>
      <c r="B27" s="356" t="s">
        <v>133</v>
      </c>
      <c r="C27" s="35" t="s">
        <v>291</v>
      </c>
      <c r="F27" s="35" t="s">
        <v>525</v>
      </c>
      <c r="AA27" s="11"/>
      <c r="AB27" s="11"/>
      <c r="AC27" s="11"/>
      <c r="AD27" s="11"/>
      <c r="AE27" s="11"/>
      <c r="AF27" s="11"/>
      <c r="AG27" s="11"/>
      <c r="AH27" s="65"/>
      <c r="AI27" s="65"/>
      <c r="AJ27" s="66"/>
      <c r="AK27" s="66"/>
    </row>
    <row r="28" spans="1:45" s="35" customFormat="1" ht="18.75" customHeight="1">
      <c r="A28" s="355"/>
      <c r="B28" s="356" t="s">
        <v>133</v>
      </c>
      <c r="C28" s="35" t="s">
        <v>291</v>
      </c>
      <c r="F28" s="35" t="s">
        <v>502</v>
      </c>
      <c r="AA28" s="11"/>
      <c r="AB28" s="11"/>
      <c r="AC28" s="11"/>
      <c r="AD28" s="11"/>
      <c r="AE28" s="11"/>
      <c r="AF28" s="11"/>
      <c r="AG28" s="11"/>
      <c r="AH28" s="65"/>
      <c r="AI28" s="65"/>
      <c r="AJ28" s="66"/>
      <c r="AK28" s="66"/>
    </row>
    <row r="29" spans="1:45" s="35" customFormat="1" ht="18.75" customHeight="1">
      <c r="A29" s="355"/>
      <c r="B29" s="356" t="s">
        <v>133</v>
      </c>
      <c r="C29" s="35" t="s">
        <v>291</v>
      </c>
      <c r="F29" s="35" t="s">
        <v>528</v>
      </c>
      <c r="AA29" s="11"/>
      <c r="AB29" s="11"/>
      <c r="AC29" s="11"/>
      <c r="AD29" s="11"/>
      <c r="AE29" s="11"/>
      <c r="AF29" s="11"/>
      <c r="AG29" s="11"/>
      <c r="AH29" s="65"/>
      <c r="AI29" s="65"/>
      <c r="AJ29" s="66"/>
      <c r="AK29" s="66"/>
    </row>
    <row r="30" spans="1:45" s="35" customFormat="1" ht="18.75" customHeight="1">
      <c r="A30" s="355"/>
      <c r="B30" s="356" t="s">
        <v>133</v>
      </c>
      <c r="C30" s="35" t="s">
        <v>291</v>
      </c>
      <c r="F30" s="35" t="s">
        <v>483</v>
      </c>
      <c r="AA30" s="11"/>
      <c r="AB30" s="11"/>
      <c r="AC30" s="11"/>
      <c r="AD30" s="11"/>
      <c r="AE30" s="11"/>
      <c r="AF30" s="11"/>
      <c r="AG30" s="11"/>
      <c r="AH30" s="65"/>
      <c r="AI30" s="65"/>
      <c r="AJ30" s="66"/>
      <c r="AK30" s="66"/>
    </row>
    <row r="31" spans="1:45" s="35" customFormat="1" ht="18.75" customHeight="1">
      <c r="A31" s="355"/>
      <c r="B31" s="356" t="s">
        <v>133</v>
      </c>
      <c r="C31" s="35" t="s">
        <v>291</v>
      </c>
      <c r="F31" s="35" t="s">
        <v>294</v>
      </c>
      <c r="AA31" s="11"/>
      <c r="AB31" s="11"/>
      <c r="AC31" s="11"/>
      <c r="AD31" s="11"/>
      <c r="AE31" s="11"/>
      <c r="AF31" s="11"/>
      <c r="AG31" s="11"/>
      <c r="AH31" s="65"/>
      <c r="AI31" s="65"/>
      <c r="AJ31" s="65"/>
      <c r="AK31" s="65"/>
      <c r="AL31" s="31"/>
      <c r="AM31" s="31"/>
      <c r="AN31" s="31"/>
      <c r="AO31" s="31"/>
      <c r="AP31" s="31"/>
    </row>
    <row r="32" spans="1:45" s="35" customFormat="1" ht="18.75" customHeight="1">
      <c r="A32" s="355"/>
      <c r="B32" s="359" t="s">
        <v>510</v>
      </c>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11"/>
      <c r="AB32" s="11"/>
      <c r="AC32" s="11"/>
      <c r="AD32" s="11"/>
      <c r="AE32" s="11"/>
      <c r="AF32" s="11"/>
      <c r="AG32" s="11"/>
      <c r="AH32" s="11"/>
      <c r="AI32" s="11"/>
      <c r="AJ32" s="11"/>
      <c r="AK32" s="65"/>
      <c r="AL32" s="65"/>
      <c r="AM32" s="65"/>
      <c r="AN32" s="358"/>
      <c r="AO32" s="358"/>
      <c r="AP32" s="358"/>
      <c r="AQ32" s="358"/>
      <c r="AR32" s="358"/>
      <c r="AS32" s="31"/>
    </row>
    <row r="33" spans="1:45" s="35" customFormat="1" ht="18.75" customHeight="1">
      <c r="A33" s="355"/>
      <c r="B33" s="356" t="s">
        <v>133</v>
      </c>
      <c r="C33" s="31" t="s">
        <v>290</v>
      </c>
      <c r="D33" s="31"/>
      <c r="E33" s="31"/>
      <c r="F33" s="35" t="s">
        <v>311</v>
      </c>
      <c r="AA33" s="11"/>
      <c r="AC33" s="11"/>
      <c r="AD33" s="11"/>
      <c r="AE33" s="11"/>
      <c r="AF33" s="11"/>
      <c r="AG33" s="11"/>
      <c r="AH33" s="65"/>
      <c r="AI33" s="65"/>
      <c r="AJ33" s="66"/>
      <c r="AK33" s="66"/>
    </row>
    <row r="34" spans="1:45" s="357" customFormat="1" ht="18.75" customHeight="1">
      <c r="A34" s="363"/>
      <c r="B34" s="356" t="s">
        <v>133</v>
      </c>
      <c r="C34" s="31" t="s">
        <v>295</v>
      </c>
      <c r="D34" s="31"/>
      <c r="E34" s="31"/>
      <c r="F34" s="35" t="s">
        <v>529</v>
      </c>
      <c r="G34" s="35"/>
      <c r="H34" s="35"/>
      <c r="I34" s="35"/>
      <c r="J34" s="35"/>
      <c r="K34" s="35"/>
      <c r="L34" s="35"/>
      <c r="M34" s="35"/>
      <c r="N34" s="35"/>
      <c r="O34" s="35"/>
      <c r="P34" s="35"/>
      <c r="Q34" s="35"/>
      <c r="R34" s="35"/>
      <c r="S34" s="35"/>
      <c r="T34" s="35"/>
      <c r="U34" s="35"/>
      <c r="V34" s="35"/>
      <c r="W34" s="35"/>
      <c r="X34" s="35"/>
      <c r="Y34" s="35"/>
      <c r="Z34" s="35"/>
      <c r="AA34" s="87"/>
      <c r="AB34" s="87"/>
      <c r="AC34" s="87"/>
      <c r="AD34" s="87"/>
      <c r="AE34" s="87"/>
      <c r="AF34" s="87"/>
      <c r="AG34" s="87"/>
      <c r="AH34" s="364"/>
      <c r="AI34" s="364"/>
      <c r="AJ34" s="364"/>
      <c r="AK34" s="358"/>
      <c r="AL34" s="358"/>
      <c r="AM34" s="358"/>
      <c r="AN34" s="358"/>
      <c r="AO34" s="358"/>
      <c r="AP34" s="365"/>
    </row>
    <row r="35" spans="1:45" s="357" customFormat="1" ht="18.75" customHeight="1">
      <c r="A35" s="363"/>
      <c r="B35" s="356" t="s">
        <v>133</v>
      </c>
      <c r="C35" s="31" t="s">
        <v>485</v>
      </c>
      <c r="D35" s="31"/>
      <c r="E35" s="31"/>
      <c r="F35" s="35" t="s">
        <v>530</v>
      </c>
      <c r="G35" s="35"/>
      <c r="H35" s="35"/>
      <c r="I35" s="35"/>
      <c r="J35" s="35"/>
      <c r="K35" s="35"/>
      <c r="L35" s="35"/>
      <c r="M35" s="35"/>
      <c r="N35" s="35"/>
      <c r="O35" s="35"/>
      <c r="P35" s="35"/>
      <c r="Q35" s="35"/>
      <c r="R35" s="35"/>
      <c r="S35" s="35"/>
      <c r="T35" s="35"/>
      <c r="U35" s="35"/>
      <c r="V35" s="35"/>
      <c r="W35" s="35"/>
      <c r="X35" s="35"/>
      <c r="Y35" s="35"/>
      <c r="Z35" s="35"/>
      <c r="AG35" s="87"/>
      <c r="AH35" s="366"/>
      <c r="AI35" s="366"/>
      <c r="AJ35" s="364"/>
      <c r="AK35" s="358"/>
      <c r="AL35" s="358"/>
      <c r="AM35" s="358"/>
      <c r="AN35" s="358"/>
      <c r="AO35" s="358"/>
      <c r="AP35" s="365"/>
    </row>
    <row r="36" spans="1:45" s="333" customFormat="1" ht="18.75" customHeight="1">
      <c r="A36" s="422"/>
      <c r="B36" s="421" t="s">
        <v>524</v>
      </c>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row>
    <row r="37" spans="1:45" s="334" customFormat="1" ht="18.75" customHeight="1">
      <c r="B37" s="356" t="s">
        <v>133</v>
      </c>
      <c r="C37" s="31" t="s">
        <v>295</v>
      </c>
      <c r="D37" s="31"/>
      <c r="E37" s="31"/>
      <c r="F37" s="35" t="s">
        <v>531</v>
      </c>
      <c r="G37" s="35"/>
      <c r="H37" s="35"/>
      <c r="I37" s="35"/>
      <c r="J37" s="35"/>
      <c r="K37" s="35"/>
      <c r="L37" s="35"/>
      <c r="M37" s="35"/>
      <c r="N37" s="35"/>
      <c r="O37" s="35"/>
      <c r="P37" s="35"/>
      <c r="Q37" s="35"/>
      <c r="R37" s="35"/>
      <c r="S37" s="35"/>
      <c r="T37" s="35"/>
      <c r="U37" s="35"/>
      <c r="V37" s="35"/>
      <c r="W37" s="35"/>
      <c r="X37" s="35"/>
      <c r="Y37" s="35"/>
      <c r="Z37" s="35"/>
    </row>
    <row r="38" spans="1:45" s="334" customFormat="1" ht="18.75" customHeight="1">
      <c r="B38" s="356" t="s">
        <v>133</v>
      </c>
      <c r="C38" s="31" t="s">
        <v>485</v>
      </c>
      <c r="D38" s="31"/>
      <c r="E38" s="31"/>
      <c r="F38" s="35" t="s">
        <v>532</v>
      </c>
      <c r="G38" s="35"/>
      <c r="H38" s="35"/>
      <c r="I38" s="35"/>
      <c r="J38" s="35"/>
      <c r="K38" s="35"/>
      <c r="L38" s="35"/>
      <c r="M38" s="35"/>
      <c r="N38" s="35"/>
      <c r="O38" s="35"/>
      <c r="P38" s="35"/>
      <c r="Q38" s="35"/>
      <c r="R38" s="35"/>
      <c r="S38" s="35"/>
      <c r="T38" s="35"/>
      <c r="U38" s="35"/>
      <c r="V38" s="35"/>
      <c r="W38" s="35"/>
      <c r="X38" s="35"/>
      <c r="Y38" s="35"/>
      <c r="Z38" s="35"/>
    </row>
    <row r="39" spans="1:45" s="333" customFormat="1" ht="18.75" customHeight="1">
      <c r="B39" s="356" t="s">
        <v>133</v>
      </c>
      <c r="C39" s="31" t="s">
        <v>486</v>
      </c>
      <c r="D39" s="31"/>
      <c r="E39" s="31"/>
      <c r="F39" s="420" t="s">
        <v>526</v>
      </c>
      <c r="G39" s="418"/>
      <c r="H39" s="418"/>
      <c r="I39" s="418"/>
      <c r="J39" s="418"/>
      <c r="K39" s="418"/>
      <c r="L39" s="418"/>
      <c r="M39" s="418"/>
      <c r="N39" s="418"/>
      <c r="O39" s="418"/>
      <c r="P39" s="418"/>
      <c r="Q39" s="418"/>
      <c r="R39" s="418"/>
      <c r="S39" s="418"/>
      <c r="T39" s="418"/>
      <c r="U39" s="418"/>
      <c r="V39" s="418"/>
      <c r="W39" s="418"/>
      <c r="X39" s="418"/>
      <c r="Y39" s="418"/>
      <c r="Z39" s="418"/>
    </row>
    <row r="40" spans="1:45" s="35" customFormat="1" ht="18.75" customHeight="1">
      <c r="A40" s="355"/>
      <c r="B40" s="359" t="s">
        <v>453</v>
      </c>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11"/>
      <c r="AB40" s="11"/>
      <c r="AC40" s="11"/>
      <c r="AD40" s="11"/>
      <c r="AE40" s="11"/>
      <c r="AF40" s="11"/>
      <c r="AG40" s="11"/>
      <c r="AH40" s="11"/>
      <c r="AI40" s="11"/>
      <c r="AJ40" s="11"/>
      <c r="AK40" s="65"/>
      <c r="AL40" s="65"/>
      <c r="AM40" s="65"/>
      <c r="AN40" s="358"/>
      <c r="AO40" s="358"/>
      <c r="AP40" s="358"/>
      <c r="AQ40" s="358"/>
      <c r="AR40" s="358"/>
      <c r="AS40" s="31"/>
    </row>
    <row r="41" spans="1:45" s="35" customFormat="1" ht="18.75" customHeight="1">
      <c r="A41" s="355"/>
      <c r="B41" s="356" t="s">
        <v>133</v>
      </c>
      <c r="C41" s="31" t="s">
        <v>296</v>
      </c>
      <c r="D41" s="31"/>
      <c r="E41" s="31"/>
      <c r="F41" s="35" t="s">
        <v>298</v>
      </c>
      <c r="AA41" s="11"/>
      <c r="AB41" s="11"/>
      <c r="AC41" s="11"/>
      <c r="AD41" s="11"/>
      <c r="AE41" s="11"/>
      <c r="AF41" s="11"/>
      <c r="AG41" s="11"/>
      <c r="AH41" s="65"/>
      <c r="AI41" s="65"/>
      <c r="AJ41" s="65"/>
      <c r="AK41" s="358"/>
      <c r="AL41" s="358"/>
      <c r="AM41" s="358"/>
      <c r="AN41" s="358"/>
      <c r="AO41" s="358"/>
      <c r="AP41" s="31"/>
    </row>
    <row r="42" spans="1:45" s="35" customFormat="1" ht="18.75" customHeight="1">
      <c r="A42" s="355"/>
      <c r="B42" s="356" t="s">
        <v>133</v>
      </c>
      <c r="C42" s="31" t="s">
        <v>297</v>
      </c>
      <c r="D42" s="31"/>
      <c r="E42" s="31"/>
      <c r="F42" s="35" t="s">
        <v>299</v>
      </c>
      <c r="AA42" s="11"/>
      <c r="AB42" s="11"/>
      <c r="AC42" s="11"/>
      <c r="AD42" s="11"/>
      <c r="AE42" s="11"/>
      <c r="AF42" s="11"/>
      <c r="AG42" s="11"/>
      <c r="AH42" s="65"/>
      <c r="AI42" s="65"/>
      <c r="AJ42" s="65"/>
      <c r="AK42" s="358"/>
      <c r="AL42" s="358"/>
      <c r="AM42" s="358"/>
      <c r="AN42" s="358"/>
      <c r="AO42" s="358"/>
      <c r="AP42" s="31"/>
    </row>
    <row r="43" spans="1:45" s="35" customFormat="1" ht="18.75" customHeight="1">
      <c r="A43" s="355"/>
      <c r="B43" s="356" t="s">
        <v>133</v>
      </c>
      <c r="C43" s="31" t="s">
        <v>300</v>
      </c>
      <c r="D43" s="31"/>
      <c r="E43" s="31"/>
      <c r="F43" s="31" t="s">
        <v>285</v>
      </c>
      <c r="G43" s="31"/>
      <c r="H43" s="31"/>
      <c r="I43" s="31"/>
      <c r="J43" s="31"/>
      <c r="K43" s="31"/>
      <c r="L43" s="31"/>
      <c r="M43" s="31"/>
      <c r="N43" s="31"/>
      <c r="O43" s="31"/>
      <c r="P43" s="31"/>
      <c r="Q43" s="31"/>
      <c r="R43" s="31"/>
      <c r="S43" s="31"/>
      <c r="T43" s="31"/>
      <c r="U43" s="31"/>
      <c r="V43" s="31"/>
      <c r="W43" s="31"/>
      <c r="X43" s="31"/>
      <c r="Y43" s="31"/>
      <c r="Z43" s="31"/>
      <c r="AA43" s="11"/>
      <c r="AB43" s="11"/>
      <c r="AC43" s="11"/>
      <c r="AD43" s="11"/>
      <c r="AE43" s="11"/>
      <c r="AF43" s="11"/>
      <c r="AG43" s="11"/>
      <c r="AH43" s="65"/>
      <c r="AI43" s="65"/>
      <c r="AJ43" s="65"/>
      <c r="AK43" s="65"/>
      <c r="AL43" s="31"/>
      <c r="AM43" s="31"/>
      <c r="AN43" s="31"/>
      <c r="AO43" s="31"/>
      <c r="AP43" s="31"/>
    </row>
    <row r="44" spans="1:45" s="35" customFormat="1" ht="18.75" customHeight="1">
      <c r="A44" s="66"/>
      <c r="B44" s="356" t="s">
        <v>133</v>
      </c>
      <c r="C44" s="35" t="s">
        <v>291</v>
      </c>
      <c r="F44" s="31" t="s">
        <v>484</v>
      </c>
      <c r="G44" s="31"/>
      <c r="H44" s="31"/>
      <c r="I44" s="31"/>
      <c r="J44" s="31"/>
      <c r="K44" s="31"/>
      <c r="L44" s="31"/>
      <c r="M44" s="31"/>
      <c r="N44" s="31"/>
      <c r="O44" s="31"/>
      <c r="P44" s="31"/>
      <c r="Q44" s="31"/>
      <c r="R44" s="31"/>
      <c r="S44" s="31"/>
      <c r="T44" s="31"/>
      <c r="U44" s="31"/>
      <c r="V44" s="31"/>
      <c r="W44" s="31"/>
      <c r="X44" s="31"/>
      <c r="Y44" s="31"/>
      <c r="Z44" s="31"/>
      <c r="AA44" s="11"/>
      <c r="AB44" s="11"/>
      <c r="AC44" s="11"/>
      <c r="AD44" s="11"/>
      <c r="AE44" s="11"/>
      <c r="AF44" s="11"/>
      <c r="AG44" s="11"/>
      <c r="AH44" s="65"/>
      <c r="AI44" s="65"/>
      <c r="AJ44" s="65"/>
      <c r="AK44" s="66"/>
    </row>
    <row r="45" spans="1:45" s="35" customFormat="1" ht="18.75" customHeight="1">
      <c r="A45" s="66"/>
      <c r="B45" s="356" t="s">
        <v>133</v>
      </c>
      <c r="C45" s="35" t="s">
        <v>291</v>
      </c>
      <c r="F45" s="31" t="s">
        <v>490</v>
      </c>
      <c r="G45" s="31"/>
      <c r="H45" s="31"/>
      <c r="I45" s="31"/>
      <c r="J45" s="31"/>
      <c r="K45" s="31"/>
      <c r="L45" s="31"/>
      <c r="M45" s="31"/>
      <c r="N45" s="31"/>
      <c r="O45" s="31"/>
      <c r="P45" s="31"/>
      <c r="Q45" s="31"/>
      <c r="R45" s="31"/>
      <c r="S45" s="31"/>
      <c r="T45" s="31"/>
      <c r="U45" s="31"/>
      <c r="V45" s="31"/>
      <c r="W45" s="31"/>
      <c r="X45" s="31"/>
      <c r="Y45" s="31"/>
      <c r="Z45" s="31"/>
      <c r="AA45" s="11"/>
      <c r="AB45" s="11"/>
      <c r="AC45" s="11"/>
      <c r="AD45" s="11"/>
      <c r="AE45" s="11"/>
      <c r="AF45" s="11"/>
      <c r="AG45" s="11"/>
      <c r="AH45" s="65"/>
      <c r="AI45" s="65"/>
      <c r="AJ45" s="65"/>
      <c r="AK45" s="66"/>
    </row>
    <row r="46" spans="1:45" s="35" customFormat="1" ht="18.75" customHeight="1">
      <c r="A46" s="66"/>
      <c r="B46" s="356" t="s">
        <v>133</v>
      </c>
      <c r="C46" s="35" t="s">
        <v>291</v>
      </c>
      <c r="F46" s="31" t="s">
        <v>491</v>
      </c>
      <c r="G46" s="31"/>
      <c r="H46" s="31"/>
      <c r="I46" s="31"/>
      <c r="J46" s="31"/>
      <c r="K46" s="31"/>
      <c r="L46" s="31"/>
      <c r="M46" s="31"/>
      <c r="N46" s="31"/>
      <c r="O46" s="31"/>
      <c r="P46" s="31"/>
      <c r="Q46" s="31"/>
      <c r="R46" s="31"/>
      <c r="S46" s="31"/>
      <c r="T46" s="31"/>
      <c r="U46" s="31"/>
      <c r="V46" s="31"/>
      <c r="W46" s="31"/>
      <c r="X46" s="31"/>
      <c r="Y46" s="31"/>
      <c r="Z46" s="31"/>
      <c r="AA46" s="11"/>
      <c r="AB46" s="11"/>
      <c r="AC46" s="11"/>
      <c r="AD46" s="11"/>
      <c r="AE46" s="11"/>
      <c r="AF46" s="11"/>
      <c r="AG46" s="11"/>
      <c r="AH46" s="65"/>
      <c r="AI46" s="65"/>
      <c r="AJ46" s="65"/>
      <c r="AK46" s="66"/>
    </row>
    <row r="47" spans="1:45" s="35" customFormat="1" ht="18.75" customHeight="1">
      <c r="A47" s="66"/>
      <c r="B47" s="356" t="s">
        <v>133</v>
      </c>
      <c r="C47" s="35" t="s">
        <v>291</v>
      </c>
      <c r="F47" s="31" t="s">
        <v>272</v>
      </c>
      <c r="G47" s="31"/>
      <c r="H47" s="31"/>
      <c r="I47" s="31"/>
      <c r="J47" s="31"/>
      <c r="K47" s="31"/>
      <c r="L47" s="31"/>
      <c r="M47" s="31"/>
      <c r="N47" s="31"/>
      <c r="O47" s="31"/>
      <c r="P47" s="31"/>
      <c r="Q47" s="31"/>
      <c r="R47" s="31"/>
      <c r="S47" s="31"/>
      <c r="T47" s="31"/>
      <c r="U47" s="31"/>
      <c r="V47" s="31"/>
      <c r="W47" s="31"/>
      <c r="X47" s="31"/>
      <c r="Y47" s="31"/>
      <c r="Z47" s="31"/>
      <c r="AA47" s="11"/>
      <c r="AB47" s="11"/>
      <c r="AC47" s="11"/>
      <c r="AD47" s="11"/>
      <c r="AE47" s="11"/>
      <c r="AF47" s="11"/>
      <c r="AG47" s="11"/>
      <c r="AH47" s="65"/>
      <c r="AI47" s="65"/>
      <c r="AJ47" s="65"/>
      <c r="AK47" s="66"/>
    </row>
    <row r="48" spans="1:45" ht="18.75" customHeight="1">
      <c r="A48" s="63"/>
      <c r="B48" s="9"/>
      <c r="C48" s="9"/>
      <c r="D48" s="9"/>
      <c r="E48" s="9"/>
      <c r="F48" s="9"/>
      <c r="G48" s="9"/>
      <c r="H48" s="9"/>
      <c r="I48" s="9"/>
      <c r="J48" s="9"/>
      <c r="K48" s="9"/>
      <c r="L48" s="9"/>
      <c r="M48" s="9"/>
      <c r="N48" s="9"/>
      <c r="O48" s="9"/>
      <c r="P48" s="9"/>
      <c r="Q48" s="9"/>
      <c r="R48" s="9"/>
      <c r="S48" s="9"/>
      <c r="T48" s="11"/>
      <c r="U48" s="23"/>
      <c r="V48" s="23"/>
      <c r="X48" s="28"/>
      <c r="Y48" s="28"/>
      <c r="Z48" s="28"/>
      <c r="AA48" s="28"/>
      <c r="AB48" s="28"/>
      <c r="AC48" s="28"/>
      <c r="AD48" s="28"/>
      <c r="AE48" s="28"/>
      <c r="AF48" s="28"/>
      <c r="AG48" s="28"/>
      <c r="AH48" s="28"/>
      <c r="AI48" s="28"/>
      <c r="AJ48" s="28"/>
      <c r="AK48" s="65"/>
      <c r="AL48" s="65"/>
      <c r="AM48" s="65"/>
      <c r="AN48" s="63"/>
    </row>
    <row r="49" spans="1:40" ht="18.75" customHeight="1">
      <c r="A49" s="63"/>
      <c r="B49" s="9"/>
      <c r="C49" s="9"/>
      <c r="D49" s="9"/>
      <c r="E49" s="9"/>
      <c r="F49" s="9"/>
      <c r="G49" s="9"/>
      <c r="H49" s="9"/>
      <c r="I49" s="9"/>
      <c r="J49" s="9"/>
      <c r="K49" s="9"/>
      <c r="L49" s="9"/>
      <c r="M49" s="9"/>
      <c r="N49" s="9"/>
      <c r="O49" s="9"/>
      <c r="P49" s="9"/>
      <c r="Q49" s="9"/>
      <c r="R49" s="9"/>
      <c r="S49" s="9"/>
      <c r="T49" s="11"/>
      <c r="U49" s="23"/>
      <c r="V49" s="23"/>
      <c r="X49" s="28"/>
      <c r="Y49" s="28"/>
      <c r="Z49" s="28"/>
      <c r="AA49" s="28"/>
      <c r="AB49" s="28"/>
      <c r="AC49" s="28"/>
      <c r="AD49" s="28"/>
      <c r="AE49" s="28"/>
      <c r="AF49" s="28"/>
      <c r="AG49" s="28"/>
      <c r="AH49" s="28"/>
      <c r="AI49" s="28"/>
      <c r="AJ49" s="28"/>
      <c r="AK49" s="65"/>
      <c r="AL49" s="65"/>
      <c r="AM49" s="65"/>
      <c r="AN49" s="63"/>
    </row>
    <row r="50" spans="1:40" ht="18.75" customHeight="1">
      <c r="A50" s="63"/>
      <c r="B50" s="9"/>
      <c r="C50" s="9"/>
      <c r="D50" s="9"/>
      <c r="E50" s="9"/>
      <c r="F50" s="9"/>
      <c r="G50" s="9"/>
      <c r="H50" s="9"/>
      <c r="I50" s="9"/>
      <c r="J50" s="9"/>
      <c r="K50" s="9"/>
      <c r="L50" s="9"/>
      <c r="M50" s="9"/>
      <c r="N50" s="9"/>
      <c r="O50" s="9"/>
      <c r="P50" s="9"/>
      <c r="Q50" s="9"/>
      <c r="R50" s="9"/>
      <c r="S50" s="9"/>
      <c r="T50" s="11"/>
      <c r="U50" s="23"/>
      <c r="V50" s="23"/>
      <c r="X50" s="28"/>
      <c r="Y50" s="28"/>
      <c r="Z50" s="28"/>
      <c r="AA50" s="28"/>
      <c r="AB50" s="28"/>
      <c r="AC50" s="28"/>
      <c r="AD50" s="28"/>
      <c r="AE50" s="28"/>
      <c r="AF50" s="28"/>
      <c r="AG50" s="28"/>
      <c r="AH50" s="28"/>
      <c r="AI50" s="28"/>
      <c r="AJ50" s="28"/>
      <c r="AK50" s="65"/>
      <c r="AL50" s="65"/>
      <c r="AM50" s="65"/>
      <c r="AN50" s="63"/>
    </row>
    <row r="51" spans="1:40" ht="18.75" customHeight="1">
      <c r="A51" s="63"/>
      <c r="B51" s="9"/>
      <c r="C51" s="9"/>
      <c r="D51" s="9"/>
      <c r="E51" s="9"/>
      <c r="F51" s="9"/>
      <c r="G51" s="9"/>
      <c r="H51" s="9"/>
      <c r="I51" s="9"/>
      <c r="J51" s="9"/>
      <c r="K51" s="9"/>
      <c r="L51" s="9"/>
      <c r="M51" s="9"/>
      <c r="N51" s="9"/>
      <c r="O51" s="9"/>
      <c r="P51" s="9"/>
      <c r="Q51" s="9"/>
      <c r="R51" s="9"/>
      <c r="S51" s="9"/>
      <c r="T51" s="11"/>
      <c r="U51" s="11"/>
      <c r="V51" s="11"/>
      <c r="W51" s="11"/>
      <c r="X51" s="11"/>
      <c r="Y51" s="11"/>
      <c r="Z51" s="11"/>
      <c r="AA51" s="11"/>
      <c r="AB51" s="11"/>
      <c r="AC51" s="11"/>
      <c r="AD51" s="11"/>
      <c r="AE51" s="11"/>
      <c r="AF51" s="11"/>
      <c r="AG51" s="11"/>
      <c r="AH51" s="11"/>
      <c r="AI51" s="11"/>
      <c r="AJ51" s="11"/>
      <c r="AK51" s="65"/>
      <c r="AL51" s="65"/>
      <c r="AM51" s="65"/>
      <c r="AN51" s="63"/>
    </row>
    <row r="52" spans="1:40" ht="18.75" customHeight="1">
      <c r="A52" s="63"/>
      <c r="B52" s="63"/>
      <c r="C52" s="63"/>
      <c r="D52" s="63"/>
      <c r="E52" s="63"/>
      <c r="F52" s="63"/>
      <c r="G52" s="63"/>
      <c r="H52" s="63"/>
      <c r="I52" s="63"/>
      <c r="J52" s="63"/>
      <c r="K52" s="63"/>
      <c r="L52" s="63"/>
      <c r="M52" s="63"/>
      <c r="N52" s="63"/>
      <c r="O52" s="63"/>
      <c r="P52" s="63"/>
      <c r="Q52" s="63"/>
      <c r="R52" s="63"/>
      <c r="S52" s="63"/>
      <c r="T52" s="65"/>
      <c r="U52" s="65"/>
      <c r="V52" s="65"/>
      <c r="W52" s="65"/>
      <c r="X52" s="65"/>
      <c r="Y52" s="65"/>
      <c r="Z52" s="65"/>
      <c r="AA52" s="65"/>
      <c r="AB52" s="65"/>
      <c r="AC52" s="65"/>
      <c r="AD52" s="65"/>
      <c r="AE52" s="65"/>
      <c r="AF52" s="65"/>
      <c r="AG52" s="65"/>
      <c r="AH52" s="65"/>
      <c r="AI52" s="65"/>
      <c r="AJ52" s="65"/>
      <c r="AK52" s="65"/>
      <c r="AL52" s="65"/>
      <c r="AM52" s="65"/>
      <c r="AN52" s="63"/>
    </row>
    <row r="53" spans="1:40" ht="18.75" customHeight="1">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8.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8.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8.75" customHeight="1">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8.75" customHeight="1">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8.75" customHeight="1">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8.75" customHeight="1">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8.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8.7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8.7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8.7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8.7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8.7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8.7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8.7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8.7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8.7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8.7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8.7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8.7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8.7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8.7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8.7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8.7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8.7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8.7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sheetData>
  <mergeCells count="15">
    <mergeCell ref="X1:Z1"/>
    <mergeCell ref="R4:S4"/>
    <mergeCell ref="B5:E5"/>
    <mergeCell ref="F5:H5"/>
    <mergeCell ref="I5:Y5"/>
    <mergeCell ref="B15:M15"/>
    <mergeCell ref="N15:Y15"/>
    <mergeCell ref="B16:M16"/>
    <mergeCell ref="N16:Y16"/>
    <mergeCell ref="K7:N7"/>
    <mergeCell ref="O7:Y7"/>
    <mergeCell ref="K8:N8"/>
    <mergeCell ref="O8:Y8"/>
    <mergeCell ref="K9:N9"/>
    <mergeCell ref="O9:X9"/>
  </mergeCells>
  <phoneticPr fontId="2"/>
  <dataValidations count="1">
    <dataValidation type="list" allowBlank="1" showInputMessage="1" showErrorMessage="1" sqref="F5:H5">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3"/>
  <sheetViews>
    <sheetView view="pageBreakPreview" zoomScale="85" zoomScaleNormal="85" zoomScaleSheetLayoutView="85" workbookViewId="0">
      <selection activeCell="AC15" sqref="AC15"/>
    </sheetView>
  </sheetViews>
  <sheetFormatPr defaultColWidth="3.625" defaultRowHeight="23.25" customHeight="1"/>
  <cols>
    <col min="1" max="16384" width="3.625" style="36"/>
  </cols>
  <sheetData>
    <row r="1" spans="2:26" s="14" customFormat="1" ht="23.25" customHeight="1" thickBot="1">
      <c r="G1" s="5"/>
      <c r="I1" s="5"/>
      <c r="J1" s="5"/>
      <c r="K1" s="5"/>
      <c r="M1" s="6"/>
      <c r="X1" s="482" t="s">
        <v>310</v>
      </c>
      <c r="Y1" s="483"/>
      <c r="Z1" s="484"/>
    </row>
    <row r="2" spans="2:26" s="5" customFormat="1" ht="23.25" customHeight="1">
      <c r="B2" s="12"/>
      <c r="C2" s="7"/>
      <c r="D2" s="7"/>
      <c r="L2" s="89"/>
      <c r="M2" s="90"/>
      <c r="N2" s="4"/>
    </row>
    <row r="3" spans="2:26" s="91" customFormat="1" ht="23.25"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3.25" customHeight="1">
      <c r="B6" s="373" t="s">
        <v>452</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5" customFormat="1" ht="23.25" customHeight="1">
      <c r="B7" s="172"/>
      <c r="C7" s="172"/>
      <c r="D7" s="172"/>
      <c r="E7" s="172"/>
      <c r="F7" s="172"/>
      <c r="G7" s="172"/>
      <c r="H7" s="172"/>
      <c r="I7" s="172"/>
      <c r="J7" s="172"/>
      <c r="K7" s="172"/>
      <c r="L7" s="172"/>
      <c r="M7" s="172"/>
      <c r="N7" s="172"/>
      <c r="O7" s="172"/>
      <c r="P7" s="172"/>
      <c r="Q7" s="172"/>
      <c r="R7" s="172"/>
      <c r="S7" s="172"/>
      <c r="T7" s="172"/>
      <c r="U7" s="172"/>
      <c r="V7" s="172"/>
      <c r="W7" s="172"/>
      <c r="X7" s="172"/>
      <c r="Y7" s="172"/>
    </row>
    <row r="8" spans="2:26" s="168" customFormat="1" ht="23.25" customHeight="1">
      <c r="B8" s="353" t="s">
        <v>385</v>
      </c>
      <c r="C8" s="353"/>
      <c r="D8" s="353"/>
      <c r="E8" s="353"/>
      <c r="F8" s="353"/>
      <c r="G8" s="353"/>
      <c r="H8" s="353"/>
      <c r="I8" s="353"/>
      <c r="J8" s="353"/>
      <c r="K8" s="353"/>
      <c r="L8" s="353"/>
      <c r="M8" s="353"/>
      <c r="N8" s="167"/>
      <c r="O8" s="167"/>
      <c r="U8" s="423" t="s">
        <v>350</v>
      </c>
      <c r="V8" s="382"/>
      <c r="W8" s="382"/>
      <c r="X8" s="382"/>
      <c r="Y8" s="382"/>
    </row>
    <row r="9" spans="2:26" s="168" customFormat="1" ht="23.25" customHeight="1">
      <c r="B9" s="505" t="s">
        <v>351</v>
      </c>
      <c r="C9" s="505"/>
      <c r="D9" s="505"/>
      <c r="E9" s="505"/>
      <c r="F9" s="505"/>
      <c r="G9" s="505"/>
      <c r="H9" s="505"/>
      <c r="I9" s="505"/>
      <c r="J9" s="505" t="s">
        <v>352</v>
      </c>
      <c r="K9" s="505"/>
      <c r="L9" s="505"/>
      <c r="M9" s="505"/>
      <c r="N9" s="505"/>
      <c r="O9" s="505" t="s">
        <v>383</v>
      </c>
      <c r="P9" s="505"/>
      <c r="Q9" s="505"/>
      <c r="R9" s="505"/>
      <c r="S9" s="505"/>
      <c r="T9" s="505" t="s">
        <v>353</v>
      </c>
      <c r="U9" s="505"/>
      <c r="V9" s="505"/>
      <c r="W9" s="505"/>
      <c r="X9" s="505"/>
      <c r="Y9" s="505"/>
    </row>
    <row r="10" spans="2:26" s="168" customFormat="1" ht="23.25" customHeight="1">
      <c r="B10" s="505"/>
      <c r="C10" s="505"/>
      <c r="D10" s="505"/>
      <c r="E10" s="505"/>
      <c r="F10" s="505"/>
      <c r="G10" s="505"/>
      <c r="H10" s="505"/>
      <c r="I10" s="505"/>
      <c r="J10" s="505"/>
      <c r="K10" s="505"/>
      <c r="L10" s="505"/>
      <c r="M10" s="505"/>
      <c r="N10" s="505"/>
      <c r="O10" s="536"/>
      <c r="P10" s="536"/>
      <c r="Q10" s="536"/>
      <c r="R10" s="536"/>
      <c r="S10" s="536"/>
      <c r="T10" s="505"/>
      <c r="U10" s="505"/>
      <c r="V10" s="505"/>
      <c r="W10" s="505"/>
      <c r="X10" s="505"/>
      <c r="Y10" s="505"/>
    </row>
    <row r="11" spans="2:26" s="167" customFormat="1" ht="23.25" customHeight="1">
      <c r="B11" s="535"/>
      <c r="C11" s="535"/>
      <c r="D11" s="535"/>
      <c r="E11" s="535"/>
      <c r="F11" s="535"/>
      <c r="G11" s="535"/>
      <c r="H11" s="535"/>
      <c r="I11" s="535"/>
      <c r="J11" s="505"/>
      <c r="K11" s="505"/>
      <c r="L11" s="505"/>
      <c r="M11" s="505"/>
      <c r="N11" s="505"/>
      <c r="O11" s="495"/>
      <c r="P11" s="496"/>
      <c r="Q11" s="496"/>
      <c r="R11" s="496"/>
      <c r="S11" s="534"/>
      <c r="T11" s="505"/>
      <c r="U11" s="505"/>
      <c r="V11" s="505"/>
      <c r="W11" s="505"/>
      <c r="X11" s="505"/>
      <c r="Y11" s="505"/>
    </row>
    <row r="12" spans="2:26" s="167" customFormat="1" ht="23.25" customHeight="1">
      <c r="B12" s="535"/>
      <c r="C12" s="535"/>
      <c r="D12" s="535"/>
      <c r="E12" s="535"/>
      <c r="F12" s="535"/>
      <c r="G12" s="535"/>
      <c r="H12" s="535"/>
      <c r="I12" s="535"/>
      <c r="J12" s="505"/>
      <c r="K12" s="505"/>
      <c r="L12" s="505"/>
      <c r="M12" s="505"/>
      <c r="N12" s="505"/>
      <c r="O12" s="495"/>
      <c r="P12" s="496"/>
      <c r="Q12" s="496"/>
      <c r="R12" s="496"/>
      <c r="S12" s="534"/>
      <c r="T12" s="505"/>
      <c r="U12" s="505"/>
      <c r="V12" s="505"/>
      <c r="W12" s="505"/>
      <c r="X12" s="505"/>
      <c r="Y12" s="505"/>
    </row>
    <row r="13" spans="2:26" s="167" customFormat="1" ht="23.25" customHeight="1">
      <c r="B13" s="535"/>
      <c r="C13" s="535"/>
      <c r="D13" s="535"/>
      <c r="E13" s="535"/>
      <c r="F13" s="535"/>
      <c r="G13" s="535"/>
      <c r="H13" s="535"/>
      <c r="I13" s="535"/>
      <c r="J13" s="505"/>
      <c r="K13" s="505"/>
      <c r="L13" s="505"/>
      <c r="M13" s="505"/>
      <c r="N13" s="505"/>
      <c r="O13" s="495"/>
      <c r="P13" s="496"/>
      <c r="Q13" s="496"/>
      <c r="R13" s="496"/>
      <c r="S13" s="534"/>
      <c r="T13" s="505"/>
      <c r="U13" s="505"/>
      <c r="V13" s="505"/>
      <c r="W13" s="505"/>
      <c r="X13" s="505"/>
      <c r="Y13" s="505"/>
    </row>
    <row r="14" spans="2:26" s="168" customFormat="1" ht="23.25" customHeight="1">
      <c r="B14" s="505"/>
      <c r="C14" s="505"/>
      <c r="D14" s="505"/>
      <c r="E14" s="505"/>
      <c r="F14" s="505"/>
      <c r="G14" s="505"/>
      <c r="H14" s="505"/>
      <c r="I14" s="505"/>
      <c r="J14" s="505"/>
      <c r="K14" s="505"/>
      <c r="L14" s="505"/>
      <c r="M14" s="505"/>
      <c r="N14" s="505"/>
      <c r="O14" s="495"/>
      <c r="P14" s="496"/>
      <c r="Q14" s="496"/>
      <c r="R14" s="496"/>
      <c r="S14" s="534"/>
      <c r="T14" s="505"/>
      <c r="U14" s="505"/>
      <c r="V14" s="505"/>
      <c r="W14" s="505"/>
      <c r="X14" s="505"/>
      <c r="Y14" s="505"/>
    </row>
    <row r="15" spans="2:26" s="167" customFormat="1" ht="23.25" customHeight="1">
      <c r="B15" s="535"/>
      <c r="C15" s="535"/>
      <c r="D15" s="535"/>
      <c r="E15" s="535"/>
      <c r="F15" s="535"/>
      <c r="G15" s="535"/>
      <c r="H15" s="535"/>
      <c r="I15" s="535"/>
      <c r="J15" s="505"/>
      <c r="K15" s="505"/>
      <c r="L15" s="505"/>
      <c r="M15" s="505"/>
      <c r="N15" s="505"/>
      <c r="O15" s="495"/>
      <c r="P15" s="496"/>
      <c r="Q15" s="496"/>
      <c r="R15" s="496"/>
      <c r="S15" s="534"/>
      <c r="T15" s="505"/>
      <c r="U15" s="505"/>
      <c r="V15" s="505"/>
      <c r="W15" s="505"/>
      <c r="X15" s="505"/>
      <c r="Y15" s="505"/>
    </row>
    <row r="16" spans="2:26" s="168" customFormat="1" ht="23.25" customHeight="1">
      <c r="B16" s="505"/>
      <c r="C16" s="505"/>
      <c r="D16" s="505"/>
      <c r="E16" s="505"/>
      <c r="F16" s="505"/>
      <c r="G16" s="505"/>
      <c r="H16" s="505"/>
      <c r="I16" s="505"/>
      <c r="J16" s="505"/>
      <c r="K16" s="505"/>
      <c r="L16" s="505"/>
      <c r="M16" s="505"/>
      <c r="N16" s="505"/>
      <c r="O16" s="495"/>
      <c r="P16" s="496"/>
      <c r="Q16" s="496"/>
      <c r="R16" s="496"/>
      <c r="S16" s="534"/>
      <c r="T16" s="505"/>
      <c r="U16" s="505"/>
      <c r="V16" s="505"/>
      <c r="W16" s="505"/>
      <c r="X16" s="505"/>
      <c r="Y16" s="505"/>
    </row>
    <row r="17" spans="2:25" s="167" customFormat="1" ht="23.25" customHeight="1">
      <c r="B17" s="535"/>
      <c r="C17" s="535"/>
      <c r="D17" s="535"/>
      <c r="E17" s="535"/>
      <c r="F17" s="535"/>
      <c r="G17" s="535"/>
      <c r="H17" s="535"/>
      <c r="I17" s="535"/>
      <c r="J17" s="505"/>
      <c r="K17" s="505"/>
      <c r="L17" s="505"/>
      <c r="M17" s="505"/>
      <c r="N17" s="505"/>
      <c r="O17" s="495"/>
      <c r="P17" s="496"/>
      <c r="Q17" s="496"/>
      <c r="R17" s="496"/>
      <c r="S17" s="534"/>
      <c r="T17" s="505"/>
      <c r="U17" s="505"/>
      <c r="V17" s="505"/>
      <c r="W17" s="505"/>
      <c r="X17" s="505"/>
      <c r="Y17" s="505"/>
    </row>
    <row r="18" spans="2:25" s="167" customFormat="1" ht="23.25" customHeight="1">
      <c r="B18" s="535"/>
      <c r="C18" s="535"/>
      <c r="D18" s="535"/>
      <c r="E18" s="535"/>
      <c r="F18" s="535"/>
      <c r="G18" s="535"/>
      <c r="H18" s="535"/>
      <c r="I18" s="535"/>
      <c r="J18" s="505"/>
      <c r="K18" s="505"/>
      <c r="L18" s="505"/>
      <c r="M18" s="505"/>
      <c r="N18" s="505"/>
      <c r="O18" s="495"/>
      <c r="P18" s="496"/>
      <c r="Q18" s="496"/>
      <c r="R18" s="496"/>
      <c r="S18" s="534"/>
      <c r="T18" s="505"/>
      <c r="U18" s="505"/>
      <c r="V18" s="505"/>
      <c r="W18" s="505"/>
      <c r="X18" s="505"/>
      <c r="Y18" s="505"/>
    </row>
    <row r="19" spans="2:25" s="167" customFormat="1" ht="23.25" customHeight="1">
      <c r="B19" s="535"/>
      <c r="C19" s="535"/>
      <c r="D19" s="535"/>
      <c r="E19" s="535"/>
      <c r="F19" s="535"/>
      <c r="G19" s="535"/>
      <c r="H19" s="535"/>
      <c r="I19" s="535"/>
      <c r="J19" s="505"/>
      <c r="K19" s="505"/>
      <c r="L19" s="505"/>
      <c r="M19" s="505"/>
      <c r="N19" s="505"/>
      <c r="O19" s="495"/>
      <c r="P19" s="496"/>
      <c r="Q19" s="496"/>
      <c r="R19" s="496"/>
      <c r="S19" s="534"/>
      <c r="T19" s="505"/>
      <c r="U19" s="505"/>
      <c r="V19" s="505"/>
      <c r="W19" s="505"/>
      <c r="X19" s="505"/>
      <c r="Y19" s="505"/>
    </row>
    <row r="20" spans="2:25" s="167" customFormat="1" ht="23.25" customHeight="1">
      <c r="B20" s="535"/>
      <c r="C20" s="535"/>
      <c r="D20" s="535"/>
      <c r="E20" s="535"/>
      <c r="F20" s="535"/>
      <c r="G20" s="535"/>
      <c r="H20" s="535"/>
      <c r="I20" s="535"/>
      <c r="J20" s="505"/>
      <c r="K20" s="505"/>
      <c r="L20" s="505"/>
      <c r="M20" s="505"/>
      <c r="N20" s="505"/>
      <c r="O20" s="495"/>
      <c r="P20" s="496"/>
      <c r="Q20" s="496"/>
      <c r="R20" s="496"/>
      <c r="S20" s="534"/>
      <c r="T20" s="505"/>
      <c r="U20" s="505"/>
      <c r="V20" s="505"/>
      <c r="W20" s="505"/>
      <c r="X20" s="505"/>
      <c r="Y20" s="505"/>
    </row>
    <row r="21" spans="2:25" s="167" customFormat="1" ht="23.25" customHeight="1">
      <c r="B21" s="535"/>
      <c r="C21" s="535"/>
      <c r="D21" s="535"/>
      <c r="E21" s="535"/>
      <c r="F21" s="535"/>
      <c r="G21" s="535"/>
      <c r="H21" s="535"/>
      <c r="I21" s="535"/>
      <c r="J21" s="505"/>
      <c r="K21" s="505"/>
      <c r="L21" s="505"/>
      <c r="M21" s="505"/>
      <c r="N21" s="505"/>
      <c r="O21" s="495"/>
      <c r="P21" s="496"/>
      <c r="Q21" s="496"/>
      <c r="R21" s="496"/>
      <c r="S21" s="534"/>
      <c r="T21" s="505"/>
      <c r="U21" s="505"/>
      <c r="V21" s="505"/>
      <c r="W21" s="505"/>
      <c r="X21" s="505"/>
      <c r="Y21" s="505"/>
    </row>
    <row r="22" spans="2:25" s="168" customFormat="1" ht="23.25" customHeight="1">
      <c r="B22" s="505"/>
      <c r="C22" s="505"/>
      <c r="D22" s="505"/>
      <c r="E22" s="505"/>
      <c r="F22" s="505"/>
      <c r="G22" s="505"/>
      <c r="H22" s="505"/>
      <c r="I22" s="505"/>
      <c r="J22" s="505"/>
      <c r="K22" s="505"/>
      <c r="L22" s="505"/>
      <c r="M22" s="505"/>
      <c r="N22" s="505"/>
      <c r="O22" s="495"/>
      <c r="P22" s="496"/>
      <c r="Q22" s="496"/>
      <c r="R22" s="496"/>
      <c r="S22" s="534"/>
      <c r="T22" s="505"/>
      <c r="U22" s="505"/>
      <c r="V22" s="505"/>
      <c r="W22" s="505"/>
      <c r="X22" s="505"/>
      <c r="Y22" s="505"/>
    </row>
    <row r="23" spans="2:25" s="167" customFormat="1" ht="23.25" customHeight="1" thickBot="1">
      <c r="B23" s="540"/>
      <c r="C23" s="540"/>
      <c r="D23" s="540"/>
      <c r="E23" s="540"/>
      <c r="F23" s="540"/>
      <c r="G23" s="540"/>
      <c r="H23" s="540"/>
      <c r="I23" s="540"/>
      <c r="J23" s="541"/>
      <c r="K23" s="541"/>
      <c r="L23" s="541"/>
      <c r="M23" s="541"/>
      <c r="N23" s="541"/>
      <c r="O23" s="497"/>
      <c r="P23" s="498"/>
      <c r="Q23" s="498"/>
      <c r="R23" s="498"/>
      <c r="S23" s="542"/>
      <c r="T23" s="541"/>
      <c r="U23" s="541"/>
      <c r="V23" s="541"/>
      <c r="W23" s="541"/>
      <c r="X23" s="541"/>
      <c r="Y23" s="541"/>
    </row>
    <row r="24" spans="2:25" s="168" customFormat="1" ht="23.25" customHeight="1" thickTop="1">
      <c r="B24" s="537" t="s">
        <v>274</v>
      </c>
      <c r="C24" s="537"/>
      <c r="D24" s="537"/>
      <c r="E24" s="537"/>
      <c r="F24" s="537"/>
      <c r="G24" s="537"/>
      <c r="H24" s="537"/>
      <c r="I24" s="537"/>
      <c r="J24" s="537"/>
      <c r="K24" s="537"/>
      <c r="L24" s="537"/>
      <c r="M24" s="537"/>
      <c r="N24" s="537"/>
      <c r="O24" s="538">
        <f>SUM(O10:S23)</f>
        <v>0</v>
      </c>
      <c r="P24" s="538"/>
      <c r="Q24" s="538"/>
      <c r="R24" s="539"/>
      <c r="S24" s="237" t="s">
        <v>22</v>
      </c>
      <c r="T24" s="454"/>
      <c r="U24" s="537"/>
      <c r="V24" s="537"/>
      <c r="W24" s="537"/>
      <c r="X24" s="537"/>
      <c r="Y24" s="537"/>
    </row>
    <row r="25" spans="2:25" s="168" customFormat="1" ht="23.25" customHeight="1">
      <c r="B25" s="182"/>
      <c r="C25" s="182"/>
      <c r="D25" s="182"/>
      <c r="E25" s="209"/>
      <c r="F25" s="194"/>
      <c r="G25" s="194"/>
    </row>
    <row r="26" spans="2:25" s="168" customFormat="1" ht="23.25" customHeight="1">
      <c r="B26" s="367" t="s">
        <v>275</v>
      </c>
      <c r="C26" s="367"/>
      <c r="D26" s="367"/>
      <c r="E26" s="367"/>
      <c r="F26" s="367"/>
      <c r="G26" s="367"/>
      <c r="H26" s="367"/>
      <c r="I26" s="367"/>
      <c r="J26" s="367"/>
      <c r="K26" s="367"/>
      <c r="L26" s="367"/>
      <c r="M26" s="367"/>
    </row>
    <row r="27" spans="2:25" s="168" customFormat="1" ht="23.25" customHeight="1">
      <c r="B27" s="505" t="s">
        <v>354</v>
      </c>
      <c r="C27" s="505"/>
      <c r="D27" s="505"/>
      <c r="E27" s="505"/>
      <c r="F27" s="505"/>
      <c r="G27" s="505"/>
      <c r="H27" s="505"/>
      <c r="I27" s="505"/>
      <c r="J27" s="533" t="s">
        <v>276</v>
      </c>
      <c r="K27" s="533"/>
      <c r="L27" s="505" t="s">
        <v>355</v>
      </c>
      <c r="M27" s="505"/>
      <c r="N27" s="505"/>
      <c r="O27" s="505"/>
      <c r="P27" s="505"/>
      <c r="Q27" s="505"/>
      <c r="R27" s="505"/>
      <c r="S27" s="505"/>
      <c r="T27" s="505" t="s">
        <v>273</v>
      </c>
      <c r="U27" s="505"/>
      <c r="V27" s="505"/>
      <c r="W27" s="505"/>
      <c r="X27" s="505"/>
      <c r="Y27" s="505"/>
    </row>
    <row r="28" spans="2:25" s="168" customFormat="1" ht="23.25" customHeight="1">
      <c r="B28" s="505"/>
      <c r="C28" s="505"/>
      <c r="D28" s="505"/>
      <c r="E28" s="505"/>
      <c r="F28" s="505"/>
      <c r="G28" s="505"/>
      <c r="H28" s="505"/>
      <c r="I28" s="505"/>
      <c r="J28" s="505"/>
      <c r="K28" s="505"/>
      <c r="L28" s="505"/>
      <c r="M28" s="505"/>
      <c r="N28" s="505"/>
      <c r="O28" s="505"/>
      <c r="P28" s="505"/>
      <c r="Q28" s="505"/>
      <c r="R28" s="505"/>
      <c r="S28" s="505"/>
      <c r="T28" s="505"/>
      <c r="U28" s="505"/>
      <c r="V28" s="505"/>
      <c r="W28" s="505"/>
      <c r="X28" s="505"/>
      <c r="Y28" s="505"/>
    </row>
    <row r="29" spans="2:25" s="168" customFormat="1" ht="23.25" customHeight="1">
      <c r="B29" s="505"/>
      <c r="C29" s="505"/>
      <c r="D29" s="505"/>
      <c r="E29" s="505"/>
      <c r="F29" s="505"/>
      <c r="G29" s="505"/>
      <c r="H29" s="505"/>
      <c r="I29" s="505"/>
      <c r="J29" s="505"/>
      <c r="K29" s="505"/>
      <c r="L29" s="505"/>
      <c r="M29" s="505"/>
      <c r="N29" s="505"/>
      <c r="O29" s="505"/>
      <c r="P29" s="505"/>
      <c r="Q29" s="505"/>
      <c r="R29" s="505"/>
      <c r="S29" s="505"/>
      <c r="T29" s="505"/>
      <c r="U29" s="505"/>
      <c r="V29" s="505"/>
      <c r="W29" s="505"/>
      <c r="X29" s="505"/>
      <c r="Y29" s="505"/>
    </row>
    <row r="30" spans="2:25" s="168" customFormat="1" ht="23.25" customHeight="1">
      <c r="B30" s="505"/>
      <c r="C30" s="505"/>
      <c r="D30" s="505"/>
      <c r="E30" s="505"/>
      <c r="F30" s="505"/>
      <c r="G30" s="505"/>
      <c r="H30" s="505"/>
      <c r="I30" s="505"/>
      <c r="J30" s="505"/>
      <c r="K30" s="505"/>
      <c r="L30" s="505"/>
      <c r="M30" s="505"/>
      <c r="N30" s="505"/>
      <c r="O30" s="505"/>
      <c r="P30" s="505"/>
      <c r="Q30" s="505"/>
      <c r="R30" s="505"/>
      <c r="S30" s="505"/>
      <c r="T30" s="505"/>
      <c r="U30" s="505"/>
      <c r="V30" s="505"/>
      <c r="W30" s="505"/>
      <c r="X30" s="505"/>
      <c r="Y30" s="505"/>
    </row>
    <row r="31" spans="2:25" s="168" customFormat="1" ht="23.25" customHeight="1">
      <c r="B31" s="505"/>
      <c r="C31" s="505"/>
      <c r="D31" s="505"/>
      <c r="E31" s="505"/>
      <c r="F31" s="505"/>
      <c r="G31" s="505"/>
      <c r="H31" s="505"/>
      <c r="I31" s="505"/>
      <c r="J31" s="505"/>
      <c r="K31" s="505"/>
      <c r="L31" s="505"/>
      <c r="M31" s="505"/>
      <c r="N31" s="505"/>
      <c r="O31" s="505"/>
      <c r="P31" s="505"/>
      <c r="Q31" s="505"/>
      <c r="R31" s="505"/>
      <c r="S31" s="505"/>
      <c r="T31" s="505"/>
      <c r="U31" s="505"/>
      <c r="V31" s="505"/>
      <c r="W31" s="505"/>
      <c r="X31" s="505"/>
      <c r="Y31" s="505"/>
    </row>
    <row r="32" spans="2:25" s="168" customFormat="1" ht="23.25" customHeight="1">
      <c r="B32" s="505"/>
      <c r="C32" s="505"/>
      <c r="D32" s="505"/>
      <c r="E32" s="505"/>
      <c r="F32" s="505"/>
      <c r="G32" s="505"/>
      <c r="H32" s="505"/>
      <c r="I32" s="505"/>
      <c r="J32" s="505"/>
      <c r="K32" s="505"/>
      <c r="L32" s="505"/>
      <c r="M32" s="505"/>
      <c r="N32" s="505"/>
      <c r="O32" s="505"/>
      <c r="P32" s="505"/>
      <c r="Q32" s="505"/>
      <c r="R32" s="505"/>
      <c r="S32" s="505"/>
      <c r="T32" s="505"/>
      <c r="U32" s="505"/>
      <c r="V32" s="505"/>
      <c r="W32" s="505"/>
      <c r="X32" s="505"/>
      <c r="Y32" s="505"/>
    </row>
    <row r="33" spans="2:7" s="168" customFormat="1" ht="23.25" customHeight="1">
      <c r="B33" s="194"/>
      <c r="C33" s="194"/>
      <c r="D33" s="194"/>
      <c r="E33" s="194"/>
      <c r="F33" s="194"/>
      <c r="G33" s="194"/>
    </row>
    <row r="34" spans="2:7" s="168" customFormat="1" ht="23.25" customHeight="1"/>
    <row r="35" spans="2:7" s="168" customFormat="1" ht="23.25" customHeight="1"/>
    <row r="36" spans="2:7" s="168" customFormat="1" ht="23.25" customHeight="1"/>
    <row r="37" spans="2:7" s="168" customFormat="1" ht="23.25" customHeight="1"/>
    <row r="38" spans="2:7" s="168" customFormat="1" ht="23.25" customHeight="1"/>
    <row r="39" spans="2:7" s="168" customFormat="1" ht="23.25" customHeight="1"/>
    <row r="43" spans="2:7" ht="23.25" customHeight="1">
      <c r="D43" s="13"/>
    </row>
  </sheetData>
  <mergeCells count="92">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 ref="J22:N22"/>
    <mergeCell ref="B21:I21"/>
    <mergeCell ref="B20:I20"/>
    <mergeCell ref="B15:I15"/>
    <mergeCell ref="J15:N15"/>
    <mergeCell ref="B19:I19"/>
    <mergeCell ref="J19:N19"/>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14:N14"/>
    <mergeCell ref="O14:S14"/>
    <mergeCell ref="T14:Y14"/>
    <mergeCell ref="B12:I12"/>
    <mergeCell ref="T13:Y13"/>
    <mergeCell ref="T12:Y12"/>
    <mergeCell ref="O13:S13"/>
    <mergeCell ref="O12:S12"/>
    <mergeCell ref="J13:N13"/>
    <mergeCell ref="B13:I13"/>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X1:Z1"/>
    <mergeCell ref="B3:M3"/>
    <mergeCell ref="N3:Y3"/>
    <mergeCell ref="B4:M4"/>
    <mergeCell ref="N4:Y4"/>
    <mergeCell ref="B29:I29"/>
    <mergeCell ref="T27:Y27"/>
    <mergeCell ref="T28:Y28"/>
    <mergeCell ref="J29:K29"/>
    <mergeCell ref="L29:S29"/>
    <mergeCell ref="T29:Y29"/>
    <mergeCell ref="B27:I27"/>
    <mergeCell ref="J27:K27"/>
    <mergeCell ref="L27:S27"/>
    <mergeCell ref="B28:I28"/>
    <mergeCell ref="J28:K28"/>
    <mergeCell ref="L28:S28"/>
    <mergeCell ref="B32:I32"/>
    <mergeCell ref="J32:K32"/>
    <mergeCell ref="L32:S32"/>
    <mergeCell ref="T32:Y32"/>
    <mergeCell ref="B30:I30"/>
    <mergeCell ref="J30:K30"/>
    <mergeCell ref="L30:S30"/>
    <mergeCell ref="T30:Y30"/>
    <mergeCell ref="B31:I31"/>
    <mergeCell ref="J31:K31"/>
    <mergeCell ref="L31:S31"/>
    <mergeCell ref="T31:Y31"/>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3"/>
  <sheetViews>
    <sheetView view="pageBreakPreview" zoomScaleNormal="70" zoomScaleSheetLayoutView="100" workbookViewId="0">
      <selection activeCell="AJ34" sqref="AJ34"/>
    </sheetView>
  </sheetViews>
  <sheetFormatPr defaultRowHeight="22.5" customHeight="1"/>
  <cols>
    <col min="1" max="34" width="3.875" style="3" customWidth="1"/>
    <col min="35" max="35" width="3.5" style="3" customWidth="1"/>
    <col min="36" max="16384" width="9" style="3"/>
  </cols>
  <sheetData>
    <row r="1" spans="1:39" ht="22.5" customHeight="1" thickBot="1">
      <c r="A1" s="384" t="s">
        <v>130</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5"/>
      <c r="AD1" s="386" t="s">
        <v>306</v>
      </c>
      <c r="AE1" s="387"/>
      <c r="AF1" s="387"/>
      <c r="AG1" s="387"/>
      <c r="AH1" s="388"/>
    </row>
    <row r="2" spans="1:39" ht="22.5" customHeight="1">
      <c r="N2" s="109"/>
      <c r="O2" s="109"/>
      <c r="P2" s="109"/>
      <c r="Q2" s="109"/>
      <c r="R2" s="109"/>
      <c r="S2" s="109"/>
      <c r="T2" s="109"/>
      <c r="U2" s="109"/>
      <c r="V2" s="109"/>
      <c r="AD2" s="112"/>
      <c r="AE2" s="112"/>
      <c r="AF2" s="112"/>
      <c r="AG2" s="112"/>
      <c r="AH2" s="112"/>
      <c r="AK2" s="543"/>
      <c r="AL2" s="543"/>
      <c r="AM2" s="543"/>
    </row>
    <row r="3" spans="1:39" s="91" customFormat="1" ht="22.5" customHeight="1">
      <c r="B3" s="389" t="s">
        <v>316</v>
      </c>
      <c r="C3" s="390"/>
      <c r="D3" s="390"/>
      <c r="E3" s="390"/>
      <c r="F3" s="390"/>
      <c r="G3" s="390"/>
      <c r="H3" s="390"/>
      <c r="I3" s="390"/>
      <c r="J3" s="390"/>
      <c r="K3" s="390"/>
      <c r="L3" s="390"/>
      <c r="M3" s="391"/>
      <c r="N3" s="389" t="s">
        <v>129</v>
      </c>
      <c r="O3" s="390"/>
      <c r="P3" s="390"/>
      <c r="Q3" s="390"/>
      <c r="R3" s="390"/>
      <c r="S3" s="390"/>
      <c r="T3" s="390"/>
      <c r="U3" s="390"/>
      <c r="V3" s="390"/>
      <c r="W3" s="390"/>
      <c r="X3" s="390"/>
      <c r="Y3" s="391"/>
    </row>
    <row r="4" spans="1:39"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9" s="214" customFormat="1" ht="22.5" customHeight="1">
      <c r="A5" s="211"/>
      <c r="B5" s="392" t="s">
        <v>13</v>
      </c>
      <c r="C5" s="393"/>
      <c r="D5" s="393"/>
      <c r="E5" s="393"/>
      <c r="F5" s="393"/>
      <c r="G5" s="393"/>
      <c r="H5" s="394"/>
      <c r="I5" s="395" t="s">
        <v>318</v>
      </c>
      <c r="J5" s="396"/>
      <c r="K5" s="212"/>
      <c r="L5" s="212" t="s">
        <v>319</v>
      </c>
      <c r="M5" s="212"/>
      <c r="N5" s="212" t="s">
        <v>320</v>
      </c>
      <c r="O5" s="212"/>
      <c r="P5" s="212" t="s">
        <v>34</v>
      </c>
      <c r="Q5" s="212" t="s">
        <v>15</v>
      </c>
      <c r="R5" s="396" t="s">
        <v>318</v>
      </c>
      <c r="S5" s="396"/>
      <c r="T5" s="212"/>
      <c r="U5" s="212" t="s">
        <v>319</v>
      </c>
      <c r="V5" s="212"/>
      <c r="W5" s="212" t="s">
        <v>320</v>
      </c>
      <c r="X5" s="212"/>
      <c r="Y5" s="213" t="s">
        <v>34</v>
      </c>
    </row>
    <row r="6" spans="1:39" ht="22.5" customHeight="1">
      <c r="H6" s="32"/>
      <c r="I6" s="32"/>
      <c r="J6" s="32"/>
      <c r="K6" s="32"/>
      <c r="L6" s="32"/>
      <c r="M6" s="32"/>
      <c r="N6" s="32"/>
      <c r="O6" s="32"/>
      <c r="P6" s="32"/>
      <c r="Q6" s="32"/>
      <c r="R6" s="32"/>
      <c r="S6" s="62"/>
      <c r="T6" s="62"/>
      <c r="Z6" s="2"/>
      <c r="AA6" s="2"/>
    </row>
    <row r="7" spans="1:39" ht="22.5" customHeight="1" thickBot="1">
      <c r="B7" s="383" t="s">
        <v>443</v>
      </c>
      <c r="C7" s="383"/>
      <c r="D7" s="383"/>
      <c r="E7" s="383"/>
      <c r="F7" s="383"/>
      <c r="G7" s="383"/>
      <c r="S7" s="67"/>
      <c r="T7" s="67"/>
      <c r="U7" s="67"/>
      <c r="V7" s="67"/>
      <c r="W7" s="67"/>
      <c r="X7" s="68"/>
      <c r="Y7" s="67"/>
      <c r="Z7" s="68"/>
      <c r="AA7" s="68"/>
      <c r="AB7" s="67"/>
      <c r="AC7" s="68"/>
      <c r="AD7" s="68"/>
      <c r="AE7" s="68"/>
      <c r="AF7" s="68"/>
      <c r="AG7" s="68"/>
      <c r="AH7" s="68"/>
    </row>
    <row r="8" spans="1:39" ht="22.5" customHeight="1" thickTop="1">
      <c r="B8" s="69"/>
      <c r="C8" s="70" t="s">
        <v>35</v>
      </c>
      <c r="D8" s="71">
        <v>1</v>
      </c>
      <c r="E8" s="71">
        <v>2</v>
      </c>
      <c r="F8" s="71">
        <v>3</v>
      </c>
      <c r="G8" s="71">
        <v>4</v>
      </c>
      <c r="H8" s="71">
        <v>5</v>
      </c>
      <c r="I8" s="71">
        <v>6</v>
      </c>
      <c r="J8" s="71">
        <v>7</v>
      </c>
      <c r="K8" s="71">
        <v>8</v>
      </c>
      <c r="L8" s="71">
        <v>9</v>
      </c>
      <c r="M8" s="71">
        <v>10</v>
      </c>
      <c r="N8" s="71">
        <v>11</v>
      </c>
      <c r="O8" s="71">
        <v>12</v>
      </c>
      <c r="P8" s="71">
        <v>13</v>
      </c>
      <c r="Q8" s="71">
        <v>14</v>
      </c>
      <c r="R8" s="71">
        <v>15</v>
      </c>
      <c r="S8" s="82">
        <v>16</v>
      </c>
      <c r="T8" s="82">
        <v>17</v>
      </c>
      <c r="U8" s="82">
        <v>18</v>
      </c>
      <c r="V8" s="82">
        <v>19</v>
      </c>
      <c r="W8" s="82">
        <v>20</v>
      </c>
      <c r="X8" s="82">
        <v>21</v>
      </c>
      <c r="Y8" s="82">
        <v>22</v>
      </c>
      <c r="Z8" s="82">
        <v>23</v>
      </c>
      <c r="AA8" s="82">
        <v>24</v>
      </c>
      <c r="AB8" s="82">
        <v>25</v>
      </c>
      <c r="AC8" s="82">
        <v>26</v>
      </c>
      <c r="AD8" s="82">
        <v>27</v>
      </c>
      <c r="AE8" s="82">
        <v>28</v>
      </c>
      <c r="AF8" s="82">
        <v>29</v>
      </c>
      <c r="AG8" s="71">
        <v>30</v>
      </c>
      <c r="AH8" s="83">
        <v>31</v>
      </c>
    </row>
    <row r="9" spans="1:39" ht="22.5" customHeight="1">
      <c r="B9" s="16"/>
      <c r="C9" s="73" t="s">
        <v>36</v>
      </c>
      <c r="D9" s="246"/>
      <c r="E9" s="246"/>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40"/>
    </row>
    <row r="10" spans="1:39" ht="22.5" customHeight="1" thickBot="1">
      <c r="B10" s="74" t="s">
        <v>11</v>
      </c>
      <c r="C10" s="75"/>
      <c r="D10" s="247"/>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9" ht="22.5" customHeight="1" thickTop="1">
      <c r="B11" s="69"/>
      <c r="C11" s="70" t="s">
        <v>35</v>
      </c>
      <c r="D11" s="71">
        <v>1</v>
      </c>
      <c r="E11" s="71">
        <v>2</v>
      </c>
      <c r="F11" s="71">
        <v>3</v>
      </c>
      <c r="G11" s="71">
        <v>4</v>
      </c>
      <c r="H11" s="71">
        <v>5</v>
      </c>
      <c r="I11" s="71">
        <v>6</v>
      </c>
      <c r="J11" s="71">
        <v>7</v>
      </c>
      <c r="K11" s="71">
        <v>8</v>
      </c>
      <c r="L11" s="71">
        <v>9</v>
      </c>
      <c r="M11" s="71">
        <v>10</v>
      </c>
      <c r="N11" s="71">
        <v>11</v>
      </c>
      <c r="O11" s="71">
        <v>12</v>
      </c>
      <c r="P11" s="71">
        <v>13</v>
      </c>
      <c r="Q11" s="71">
        <v>14</v>
      </c>
      <c r="R11" s="71">
        <v>15</v>
      </c>
      <c r="S11" s="71">
        <v>16</v>
      </c>
      <c r="T11" s="71">
        <v>17</v>
      </c>
      <c r="U11" s="71">
        <v>18</v>
      </c>
      <c r="V11" s="71">
        <v>19</v>
      </c>
      <c r="W11" s="71">
        <v>20</v>
      </c>
      <c r="X11" s="71">
        <v>21</v>
      </c>
      <c r="Y11" s="71">
        <v>22</v>
      </c>
      <c r="Z11" s="71">
        <v>23</v>
      </c>
      <c r="AA11" s="71">
        <v>24</v>
      </c>
      <c r="AB11" s="71">
        <v>25</v>
      </c>
      <c r="AC11" s="71">
        <v>26</v>
      </c>
      <c r="AD11" s="71">
        <v>27</v>
      </c>
      <c r="AE11" s="71">
        <v>28</v>
      </c>
      <c r="AF11" s="71">
        <v>29</v>
      </c>
      <c r="AG11" s="71">
        <v>30</v>
      </c>
      <c r="AH11" s="72">
        <v>31</v>
      </c>
    </row>
    <row r="12" spans="1:39" ht="22.5" customHeight="1">
      <c r="B12" s="16"/>
      <c r="C12" s="73" t="s">
        <v>36</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17"/>
    </row>
    <row r="13" spans="1:39" ht="22.5" customHeight="1" thickBot="1">
      <c r="B13" s="74" t="s">
        <v>11</v>
      </c>
      <c r="C13" s="7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20"/>
    </row>
    <row r="14" spans="1:39" ht="22.5" customHeight="1" thickTop="1">
      <c r="B14" s="69"/>
      <c r="C14" s="70" t="s">
        <v>35</v>
      </c>
      <c r="D14" s="71">
        <v>1</v>
      </c>
      <c r="E14" s="71">
        <v>2</v>
      </c>
      <c r="F14" s="71">
        <v>3</v>
      </c>
      <c r="G14" s="71">
        <v>4</v>
      </c>
      <c r="H14" s="71">
        <v>5</v>
      </c>
      <c r="I14" s="71">
        <v>6</v>
      </c>
      <c r="J14" s="71">
        <v>7</v>
      </c>
      <c r="K14" s="71">
        <v>8</v>
      </c>
      <c r="L14" s="71">
        <v>9</v>
      </c>
      <c r="M14" s="71">
        <v>10</v>
      </c>
      <c r="N14" s="71">
        <v>11</v>
      </c>
      <c r="O14" s="71">
        <v>12</v>
      </c>
      <c r="P14" s="71">
        <v>13</v>
      </c>
      <c r="Q14" s="71">
        <v>14</v>
      </c>
      <c r="R14" s="71">
        <v>15</v>
      </c>
      <c r="S14" s="71">
        <v>16</v>
      </c>
      <c r="T14" s="71">
        <v>17</v>
      </c>
      <c r="U14" s="71">
        <v>18</v>
      </c>
      <c r="V14" s="71">
        <v>19</v>
      </c>
      <c r="W14" s="71">
        <v>20</v>
      </c>
      <c r="X14" s="71">
        <v>21</v>
      </c>
      <c r="Y14" s="71">
        <v>22</v>
      </c>
      <c r="Z14" s="71">
        <v>23</v>
      </c>
      <c r="AA14" s="71">
        <v>24</v>
      </c>
      <c r="AB14" s="71">
        <v>25</v>
      </c>
      <c r="AC14" s="71">
        <v>26</v>
      </c>
      <c r="AD14" s="71">
        <v>27</v>
      </c>
      <c r="AE14" s="71">
        <v>28</v>
      </c>
      <c r="AF14" s="71">
        <v>29</v>
      </c>
      <c r="AG14" s="71">
        <v>30</v>
      </c>
      <c r="AH14" s="72">
        <v>31</v>
      </c>
    </row>
    <row r="15" spans="1:39" ht="22.5" customHeight="1">
      <c r="B15" s="16"/>
      <c r="C15" s="73" t="s">
        <v>36</v>
      </c>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40"/>
    </row>
    <row r="16" spans="1:39" ht="22.5" customHeight="1" thickBot="1">
      <c r="B16" s="74" t="s">
        <v>11</v>
      </c>
      <c r="C16" s="77"/>
      <c r="D16" s="41"/>
      <c r="E16" s="41"/>
      <c r="F16" s="43"/>
      <c r="G16" s="43"/>
      <c r="H16" s="41"/>
      <c r="I16" s="41"/>
      <c r="J16" s="41"/>
      <c r="K16" s="41"/>
      <c r="L16" s="41"/>
      <c r="M16" s="43"/>
      <c r="N16" s="43"/>
      <c r="O16" s="41"/>
      <c r="P16" s="41"/>
      <c r="Q16" s="41"/>
      <c r="R16" s="41"/>
      <c r="S16" s="41"/>
      <c r="T16" s="43"/>
      <c r="U16" s="43"/>
      <c r="V16" s="43"/>
      <c r="W16" s="41"/>
      <c r="X16" s="41"/>
      <c r="Y16" s="41"/>
      <c r="Z16" s="41"/>
      <c r="AA16" s="43"/>
      <c r="AB16" s="43"/>
      <c r="AC16" s="41"/>
      <c r="AD16" s="41"/>
      <c r="AE16" s="41"/>
      <c r="AF16" s="43"/>
      <c r="AG16" s="43"/>
      <c r="AH16" s="44"/>
    </row>
    <row r="17" spans="1:34" ht="22.5" customHeight="1" thickTop="1">
      <c r="B17" s="69"/>
      <c r="C17" s="70" t="s">
        <v>35</v>
      </c>
      <c r="D17" s="71">
        <v>1</v>
      </c>
      <c r="E17" s="71">
        <v>2</v>
      </c>
      <c r="F17" s="71">
        <v>3</v>
      </c>
      <c r="G17" s="71">
        <v>4</v>
      </c>
      <c r="H17" s="71">
        <v>5</v>
      </c>
      <c r="I17" s="71">
        <v>6</v>
      </c>
      <c r="J17" s="71">
        <v>7</v>
      </c>
      <c r="K17" s="71">
        <v>8</v>
      </c>
      <c r="L17" s="71">
        <v>9</v>
      </c>
      <c r="M17" s="71">
        <v>10</v>
      </c>
      <c r="N17" s="71">
        <v>11</v>
      </c>
      <c r="O17" s="71">
        <v>12</v>
      </c>
      <c r="P17" s="71">
        <v>13</v>
      </c>
      <c r="Q17" s="71">
        <v>14</v>
      </c>
      <c r="R17" s="71">
        <v>15</v>
      </c>
      <c r="S17" s="71">
        <v>16</v>
      </c>
      <c r="T17" s="71">
        <v>17</v>
      </c>
      <c r="U17" s="71">
        <v>18</v>
      </c>
      <c r="V17" s="71">
        <v>19</v>
      </c>
      <c r="W17" s="71">
        <v>20</v>
      </c>
      <c r="X17" s="71">
        <v>21</v>
      </c>
      <c r="Y17" s="71">
        <v>22</v>
      </c>
      <c r="Z17" s="71">
        <v>23</v>
      </c>
      <c r="AA17" s="71">
        <v>24</v>
      </c>
      <c r="AB17" s="71">
        <v>25</v>
      </c>
      <c r="AC17" s="71">
        <v>26</v>
      </c>
      <c r="AD17" s="71">
        <v>27</v>
      </c>
      <c r="AE17" s="71">
        <v>28</v>
      </c>
      <c r="AF17" s="71">
        <v>29</v>
      </c>
      <c r="AG17" s="71">
        <v>30</v>
      </c>
      <c r="AH17" s="72">
        <v>31</v>
      </c>
    </row>
    <row r="18" spans="1:34" ht="22.5" customHeight="1">
      <c r="B18" s="16"/>
      <c r="C18" s="73" t="s">
        <v>36</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40"/>
    </row>
    <row r="19" spans="1:34" ht="22.5" customHeight="1" thickBot="1">
      <c r="B19" s="74" t="s">
        <v>11</v>
      </c>
      <c r="C19" s="75"/>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2"/>
    </row>
    <row r="20" spans="1:34" ht="21" customHeight="1" thickTop="1">
      <c r="B20" s="315" t="s">
        <v>492</v>
      </c>
      <c r="Q20" s="318"/>
    </row>
    <row r="21" spans="1:34" ht="21" customHeight="1">
      <c r="B21" s="315"/>
    </row>
    <row r="22" spans="1:34" ht="21" customHeight="1">
      <c r="A22" s="3" t="s">
        <v>45</v>
      </c>
    </row>
    <row r="23" spans="1:34" ht="21" customHeight="1">
      <c r="A23" s="401"/>
      <c r="B23" s="401" t="s">
        <v>440</v>
      </c>
      <c r="C23" s="402"/>
      <c r="D23" s="15"/>
      <c r="E23" s="3" t="s">
        <v>131</v>
      </c>
      <c r="F23" s="15"/>
      <c r="G23" s="3" t="s">
        <v>15</v>
      </c>
      <c r="H23" s="15"/>
      <c r="I23" s="3" t="s">
        <v>131</v>
      </c>
      <c r="J23" s="15"/>
      <c r="L23" s="3" t="s">
        <v>47</v>
      </c>
      <c r="O23" s="15"/>
      <c r="P23" s="3" t="s">
        <v>34</v>
      </c>
      <c r="R23" s="3" t="s">
        <v>46</v>
      </c>
      <c r="V23" s="15"/>
      <c r="W23" s="3" t="s">
        <v>34</v>
      </c>
      <c r="Z23" s="3" t="s">
        <v>43</v>
      </c>
      <c r="AC23" s="544">
        <f>V23*6-3</f>
        <v>-3</v>
      </c>
      <c r="AD23" s="545"/>
      <c r="AE23" s="78" t="s">
        <v>23</v>
      </c>
    </row>
    <row r="24" spans="1:34" ht="21" customHeight="1">
      <c r="A24" s="401"/>
      <c r="B24" s="401" t="s">
        <v>514</v>
      </c>
      <c r="C24" s="402"/>
      <c r="D24" s="15"/>
      <c r="E24" s="3" t="s">
        <v>131</v>
      </c>
      <c r="F24" s="15"/>
      <c r="G24" s="3" t="s">
        <v>15</v>
      </c>
      <c r="H24" s="15"/>
      <c r="I24" s="3" t="s">
        <v>131</v>
      </c>
      <c r="J24" s="15"/>
      <c r="L24" s="3" t="s">
        <v>47</v>
      </c>
      <c r="O24" s="15"/>
      <c r="P24" s="3" t="s">
        <v>34</v>
      </c>
      <c r="R24" s="3" t="s">
        <v>46</v>
      </c>
      <c r="V24" s="15"/>
      <c r="W24" s="3" t="s">
        <v>34</v>
      </c>
      <c r="Z24" s="3" t="s">
        <v>43</v>
      </c>
      <c r="AC24" s="544">
        <f>V24*6</f>
        <v>0</v>
      </c>
      <c r="AD24" s="545"/>
      <c r="AE24" s="78" t="s">
        <v>23</v>
      </c>
    </row>
    <row r="25" spans="1:34" ht="21" customHeight="1">
      <c r="A25" s="401"/>
      <c r="B25" s="401" t="s">
        <v>515</v>
      </c>
      <c r="C25" s="402"/>
      <c r="D25" s="15"/>
      <c r="E25" s="3" t="s">
        <v>131</v>
      </c>
      <c r="F25" s="15"/>
      <c r="G25" s="3" t="s">
        <v>15</v>
      </c>
      <c r="H25" s="15"/>
      <c r="I25" s="3" t="s">
        <v>131</v>
      </c>
      <c r="J25" s="15"/>
      <c r="L25" s="3" t="s">
        <v>47</v>
      </c>
      <c r="O25" s="15"/>
      <c r="P25" s="3" t="s">
        <v>34</v>
      </c>
      <c r="R25" s="3" t="s">
        <v>46</v>
      </c>
      <c r="V25" s="15"/>
      <c r="W25" s="3" t="s">
        <v>34</v>
      </c>
      <c r="Z25" s="3" t="s">
        <v>43</v>
      </c>
      <c r="AC25" s="544">
        <f>V25*6-3</f>
        <v>-3</v>
      </c>
      <c r="AD25" s="545"/>
      <c r="AE25" s="78" t="s">
        <v>23</v>
      </c>
    </row>
    <row r="26" spans="1:34" ht="21" customHeight="1" thickBot="1">
      <c r="A26" s="60"/>
      <c r="B26" s="60"/>
      <c r="C26" s="61"/>
      <c r="D26" s="2"/>
      <c r="F26" s="2"/>
      <c r="H26" s="2"/>
      <c r="J26" s="2"/>
      <c r="L26" s="404" t="s">
        <v>48</v>
      </c>
      <c r="M26" s="404"/>
      <c r="N26" s="549">
        <f>SUM(O23:O25)</f>
        <v>0</v>
      </c>
      <c r="O26" s="549"/>
      <c r="P26" s="3" t="s">
        <v>34</v>
      </c>
      <c r="S26" s="404" t="s">
        <v>48</v>
      </c>
      <c r="T26" s="404"/>
      <c r="U26" s="549">
        <f>SUM(V23:V25)</f>
        <v>0</v>
      </c>
      <c r="V26" s="549"/>
      <c r="W26" s="3" t="s">
        <v>34</v>
      </c>
      <c r="Z26" s="404"/>
      <c r="AA26" s="404" t="s">
        <v>48</v>
      </c>
      <c r="AB26" s="404"/>
      <c r="AC26" s="548">
        <f>SUM(AC23:AD25)</f>
        <v>-6</v>
      </c>
      <c r="AD26" s="548"/>
      <c r="AE26" s="78" t="s">
        <v>23</v>
      </c>
    </row>
    <row r="27" spans="1:34" ht="16.5" customHeight="1" thickBot="1">
      <c r="A27" s="397" t="s">
        <v>378</v>
      </c>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85"/>
      <c r="AD27" s="386" t="s">
        <v>306</v>
      </c>
      <c r="AE27" s="387"/>
      <c r="AF27" s="387"/>
      <c r="AG27" s="387"/>
      <c r="AH27" s="388"/>
    </row>
    <row r="28" spans="1:34" s="91" customFormat="1" ht="16.5" customHeight="1">
      <c r="B28" s="389" t="s">
        <v>316</v>
      </c>
      <c r="C28" s="390"/>
      <c r="D28" s="390"/>
      <c r="E28" s="390"/>
      <c r="F28" s="390"/>
      <c r="G28" s="390"/>
      <c r="H28" s="390"/>
      <c r="I28" s="390"/>
      <c r="J28" s="390"/>
      <c r="K28" s="390"/>
      <c r="L28" s="390"/>
      <c r="M28" s="391"/>
      <c r="N28" s="398" t="s">
        <v>129</v>
      </c>
      <c r="O28" s="398"/>
      <c r="P28" s="398"/>
      <c r="Q28" s="398"/>
      <c r="R28" s="398"/>
      <c r="S28" s="398"/>
      <c r="T28" s="398"/>
      <c r="U28" s="398"/>
      <c r="V28" s="398"/>
      <c r="W28" s="398"/>
      <c r="X28" s="398"/>
      <c r="Y28" s="398"/>
    </row>
    <row r="29" spans="1:34" s="91" customFormat="1" ht="16.5" customHeight="1">
      <c r="B29" s="478">
        <f>'様式11　業務委託契約関係書類提出書'!B16:M16</f>
        <v>0</v>
      </c>
      <c r="C29" s="479"/>
      <c r="D29" s="479"/>
      <c r="E29" s="479"/>
      <c r="F29" s="479"/>
      <c r="G29" s="479"/>
      <c r="H29" s="479"/>
      <c r="I29" s="479"/>
      <c r="J29" s="479"/>
      <c r="K29" s="479"/>
      <c r="L29" s="479"/>
      <c r="M29" s="480"/>
      <c r="N29" s="478">
        <f>'様式11　業務委託契約関係書類提出書'!N16:Y16</f>
        <v>0</v>
      </c>
      <c r="O29" s="479"/>
      <c r="P29" s="479"/>
      <c r="Q29" s="479"/>
      <c r="R29" s="479"/>
      <c r="S29" s="479"/>
      <c r="T29" s="479"/>
      <c r="U29" s="479"/>
      <c r="V29" s="479"/>
      <c r="W29" s="479"/>
      <c r="X29" s="479"/>
      <c r="Y29" s="480"/>
    </row>
    <row r="30" spans="1:34" s="214" customFormat="1" ht="16.5" customHeight="1">
      <c r="A30" s="211"/>
      <c r="B30" s="392" t="s">
        <v>13</v>
      </c>
      <c r="C30" s="393"/>
      <c r="D30" s="393"/>
      <c r="E30" s="393"/>
      <c r="F30" s="393"/>
      <c r="G30" s="393"/>
      <c r="H30" s="394"/>
      <c r="I30" s="395" t="s">
        <v>318</v>
      </c>
      <c r="J30" s="396"/>
      <c r="K30" s="212"/>
      <c r="L30" s="212" t="s">
        <v>319</v>
      </c>
      <c r="M30" s="212"/>
      <c r="N30" s="212" t="s">
        <v>320</v>
      </c>
      <c r="O30" s="212"/>
      <c r="P30" s="212" t="s">
        <v>34</v>
      </c>
      <c r="Q30" s="212" t="s">
        <v>15</v>
      </c>
      <c r="R30" s="396" t="s">
        <v>318</v>
      </c>
      <c r="S30" s="396"/>
      <c r="T30" s="212"/>
      <c r="U30" s="212" t="s">
        <v>319</v>
      </c>
      <c r="V30" s="212"/>
      <c r="W30" s="212" t="s">
        <v>320</v>
      </c>
      <c r="X30" s="212"/>
      <c r="Y30" s="213" t="s">
        <v>34</v>
      </c>
    </row>
    <row r="31" spans="1:34" ht="16.5" customHeight="1" thickBot="1">
      <c r="B31" s="399" t="s">
        <v>444</v>
      </c>
      <c r="C31" s="399"/>
      <c r="D31" s="399"/>
      <c r="E31" s="399"/>
      <c r="F31" s="399"/>
      <c r="G31" s="399"/>
      <c r="S31" s="67"/>
      <c r="T31" s="67"/>
      <c r="U31" s="67"/>
      <c r="V31" s="67"/>
      <c r="W31" s="67"/>
      <c r="X31" s="68"/>
      <c r="Y31" s="67"/>
      <c r="Z31" s="68"/>
      <c r="AA31" s="67"/>
      <c r="AB31" s="67"/>
      <c r="AC31" s="68"/>
      <c r="AD31" s="68"/>
      <c r="AE31" s="68"/>
      <c r="AF31" s="68"/>
      <c r="AG31" s="68"/>
      <c r="AH31" s="68"/>
    </row>
    <row r="32" spans="1:34" ht="16.5" customHeight="1" thickTop="1">
      <c r="B32" s="69"/>
      <c r="C32" s="70" t="s">
        <v>35</v>
      </c>
      <c r="D32" s="71">
        <v>1</v>
      </c>
      <c r="E32" s="71">
        <v>2</v>
      </c>
      <c r="F32" s="71">
        <v>3</v>
      </c>
      <c r="G32" s="71">
        <v>4</v>
      </c>
      <c r="H32" s="71">
        <v>5</v>
      </c>
      <c r="I32" s="71">
        <v>6</v>
      </c>
      <c r="J32" s="71">
        <v>7</v>
      </c>
      <c r="K32" s="71">
        <v>8</v>
      </c>
      <c r="L32" s="71">
        <v>9</v>
      </c>
      <c r="M32" s="71">
        <v>10</v>
      </c>
      <c r="N32" s="71">
        <v>11</v>
      </c>
      <c r="O32" s="71">
        <v>12</v>
      </c>
      <c r="P32" s="71">
        <v>13</v>
      </c>
      <c r="Q32" s="71">
        <v>14</v>
      </c>
      <c r="R32" s="71">
        <v>15</v>
      </c>
      <c r="S32" s="82">
        <v>16</v>
      </c>
      <c r="T32" s="82">
        <v>17</v>
      </c>
      <c r="U32" s="82">
        <v>18</v>
      </c>
      <c r="V32" s="82">
        <v>19</v>
      </c>
      <c r="W32" s="82">
        <v>20</v>
      </c>
      <c r="X32" s="82">
        <v>21</v>
      </c>
      <c r="Y32" s="82">
        <v>22</v>
      </c>
      <c r="Z32" s="82">
        <v>23</v>
      </c>
      <c r="AA32" s="82">
        <v>24</v>
      </c>
      <c r="AB32" s="82">
        <v>25</v>
      </c>
      <c r="AC32" s="82">
        <v>26</v>
      </c>
      <c r="AD32" s="82">
        <v>27</v>
      </c>
      <c r="AE32" s="82">
        <v>28</v>
      </c>
      <c r="AF32" s="82">
        <v>29</v>
      </c>
      <c r="AG32" s="71">
        <v>30</v>
      </c>
      <c r="AH32" s="83">
        <v>31</v>
      </c>
    </row>
    <row r="33" spans="2:34" ht="16.5" customHeight="1">
      <c r="B33" s="16"/>
      <c r="C33" s="73" t="s">
        <v>36</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19"/>
    </row>
    <row r="34" spans="2:34" ht="16.5" customHeight="1" thickBot="1">
      <c r="B34" s="74" t="s">
        <v>11</v>
      </c>
      <c r="C34" s="75"/>
      <c r="D34" s="41"/>
      <c r="E34" s="41"/>
      <c r="F34" s="41"/>
      <c r="G34" s="41"/>
      <c r="H34" s="41"/>
      <c r="I34" s="46"/>
      <c r="J34" s="41"/>
      <c r="K34" s="41"/>
      <c r="L34" s="46"/>
      <c r="M34" s="41"/>
      <c r="N34" s="41"/>
      <c r="O34" s="41"/>
      <c r="P34" s="41"/>
      <c r="Q34" s="41"/>
      <c r="R34" s="41"/>
      <c r="S34" s="41"/>
      <c r="T34" s="41"/>
      <c r="U34" s="41"/>
      <c r="V34" s="41"/>
      <c r="W34" s="41"/>
      <c r="X34" s="41"/>
      <c r="Y34" s="41"/>
      <c r="Z34" s="41"/>
      <c r="AA34" s="41"/>
      <c r="AB34" s="41"/>
      <c r="AC34" s="41"/>
      <c r="AD34" s="41"/>
      <c r="AE34" s="41"/>
      <c r="AF34" s="41"/>
      <c r="AG34" s="41"/>
      <c r="AH34" s="42"/>
    </row>
    <row r="35" spans="2:34" ht="16.5" customHeight="1" thickTop="1">
      <c r="B35" s="69"/>
      <c r="C35" s="70" t="s">
        <v>35</v>
      </c>
      <c r="D35" s="79">
        <v>1</v>
      </c>
      <c r="E35" s="79">
        <v>2</v>
      </c>
      <c r="F35" s="79">
        <v>3</v>
      </c>
      <c r="G35" s="79">
        <v>4</v>
      </c>
      <c r="H35" s="79">
        <v>5</v>
      </c>
      <c r="I35" s="79">
        <v>6</v>
      </c>
      <c r="J35" s="79">
        <v>7</v>
      </c>
      <c r="K35" s="79">
        <v>8</v>
      </c>
      <c r="L35" s="79">
        <v>9</v>
      </c>
      <c r="M35" s="79">
        <v>10</v>
      </c>
      <c r="N35" s="79">
        <v>11</v>
      </c>
      <c r="O35" s="79">
        <v>12</v>
      </c>
      <c r="P35" s="79">
        <v>13</v>
      </c>
      <c r="Q35" s="79">
        <v>14</v>
      </c>
      <c r="R35" s="79">
        <v>15</v>
      </c>
      <c r="S35" s="79">
        <v>16</v>
      </c>
      <c r="T35" s="79">
        <v>17</v>
      </c>
      <c r="U35" s="79">
        <v>18</v>
      </c>
      <c r="V35" s="79">
        <v>19</v>
      </c>
      <c r="W35" s="79">
        <v>20</v>
      </c>
      <c r="X35" s="79">
        <v>21</v>
      </c>
      <c r="Y35" s="79">
        <v>22</v>
      </c>
      <c r="Z35" s="79">
        <v>23</v>
      </c>
      <c r="AA35" s="79">
        <v>24</v>
      </c>
      <c r="AB35" s="79">
        <v>25</v>
      </c>
      <c r="AC35" s="79">
        <v>26</v>
      </c>
      <c r="AD35" s="79">
        <v>27</v>
      </c>
      <c r="AE35" s="79">
        <v>28</v>
      </c>
      <c r="AF35" s="79">
        <v>29</v>
      </c>
      <c r="AG35" s="79">
        <v>30</v>
      </c>
      <c r="AH35" s="81">
        <v>31</v>
      </c>
    </row>
    <row r="36" spans="2:34" ht="16.5" customHeight="1">
      <c r="B36" s="16"/>
      <c r="C36" s="73" t="s">
        <v>36</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20"/>
    </row>
    <row r="37" spans="2:34" ht="16.5" customHeight="1" thickBot="1">
      <c r="B37" s="74" t="s">
        <v>11</v>
      </c>
      <c r="C37" s="75"/>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20"/>
    </row>
    <row r="38" spans="2:34" ht="16.5" customHeight="1" thickTop="1">
      <c r="B38" s="69"/>
      <c r="C38" s="70" t="s">
        <v>35</v>
      </c>
      <c r="D38" s="79">
        <v>1</v>
      </c>
      <c r="E38" s="79">
        <v>2</v>
      </c>
      <c r="F38" s="79">
        <v>3</v>
      </c>
      <c r="G38" s="79">
        <v>4</v>
      </c>
      <c r="H38" s="79">
        <v>5</v>
      </c>
      <c r="I38" s="79">
        <v>6</v>
      </c>
      <c r="J38" s="79">
        <v>7</v>
      </c>
      <c r="K38" s="79">
        <v>8</v>
      </c>
      <c r="L38" s="79">
        <v>9</v>
      </c>
      <c r="M38" s="79">
        <v>10</v>
      </c>
      <c r="N38" s="79">
        <v>11</v>
      </c>
      <c r="O38" s="79">
        <v>12</v>
      </c>
      <c r="P38" s="79">
        <v>13</v>
      </c>
      <c r="Q38" s="79">
        <v>14</v>
      </c>
      <c r="R38" s="79">
        <v>15</v>
      </c>
      <c r="S38" s="79">
        <v>16</v>
      </c>
      <c r="T38" s="79">
        <v>17</v>
      </c>
      <c r="U38" s="79">
        <v>18</v>
      </c>
      <c r="V38" s="79">
        <v>19</v>
      </c>
      <c r="W38" s="79">
        <v>20</v>
      </c>
      <c r="X38" s="79">
        <v>21</v>
      </c>
      <c r="Y38" s="79">
        <v>22</v>
      </c>
      <c r="Z38" s="79">
        <v>23</v>
      </c>
      <c r="AA38" s="79">
        <v>24</v>
      </c>
      <c r="AB38" s="79">
        <v>25</v>
      </c>
      <c r="AC38" s="79">
        <v>26</v>
      </c>
      <c r="AD38" s="79">
        <v>27</v>
      </c>
      <c r="AE38" s="79">
        <v>28</v>
      </c>
      <c r="AF38" s="79">
        <v>29</v>
      </c>
      <c r="AG38" s="79">
        <v>30</v>
      </c>
      <c r="AH38" s="81">
        <v>31</v>
      </c>
    </row>
    <row r="39" spans="2:34" ht="16.5" customHeight="1">
      <c r="B39" s="16"/>
      <c r="C39" s="73" t="s">
        <v>36</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20"/>
    </row>
    <row r="40" spans="2:34" ht="16.5" customHeight="1" thickBot="1">
      <c r="B40" s="74" t="s">
        <v>11</v>
      </c>
      <c r="C40" s="75"/>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20"/>
    </row>
    <row r="41" spans="2:34" ht="16.5" customHeight="1" thickTop="1">
      <c r="B41" s="69"/>
      <c r="C41" s="70" t="s">
        <v>35</v>
      </c>
      <c r="D41" s="79">
        <v>1</v>
      </c>
      <c r="E41" s="79">
        <v>2</v>
      </c>
      <c r="F41" s="79">
        <v>3</v>
      </c>
      <c r="G41" s="79">
        <v>4</v>
      </c>
      <c r="H41" s="79">
        <v>5</v>
      </c>
      <c r="I41" s="79">
        <v>6</v>
      </c>
      <c r="J41" s="79">
        <v>7</v>
      </c>
      <c r="K41" s="79">
        <v>8</v>
      </c>
      <c r="L41" s="79">
        <v>9</v>
      </c>
      <c r="M41" s="79">
        <v>10</v>
      </c>
      <c r="N41" s="79">
        <v>11</v>
      </c>
      <c r="O41" s="79">
        <v>12</v>
      </c>
      <c r="P41" s="79">
        <v>13</v>
      </c>
      <c r="Q41" s="79">
        <v>14</v>
      </c>
      <c r="R41" s="79">
        <v>15</v>
      </c>
      <c r="S41" s="79">
        <v>16</v>
      </c>
      <c r="T41" s="79">
        <v>17</v>
      </c>
      <c r="U41" s="79">
        <v>18</v>
      </c>
      <c r="V41" s="79">
        <v>19</v>
      </c>
      <c r="W41" s="79">
        <v>20</v>
      </c>
      <c r="X41" s="79">
        <v>21</v>
      </c>
      <c r="Y41" s="79">
        <v>22</v>
      </c>
      <c r="Z41" s="79">
        <v>23</v>
      </c>
      <c r="AA41" s="79">
        <v>24</v>
      </c>
      <c r="AB41" s="79">
        <v>25</v>
      </c>
      <c r="AC41" s="79">
        <v>26</v>
      </c>
      <c r="AD41" s="79">
        <v>27</v>
      </c>
      <c r="AE41" s="79">
        <v>28</v>
      </c>
      <c r="AF41" s="79">
        <v>29</v>
      </c>
      <c r="AG41" s="79">
        <v>30</v>
      </c>
      <c r="AH41" s="81">
        <v>31</v>
      </c>
    </row>
    <row r="42" spans="2:34" ht="16.5" customHeight="1">
      <c r="B42" s="16"/>
      <c r="C42" s="73" t="s">
        <v>36</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19"/>
    </row>
    <row r="43" spans="2:34" ht="16.5" customHeight="1" thickBot="1">
      <c r="B43" s="74" t="s">
        <v>11</v>
      </c>
      <c r="C43" s="77"/>
      <c r="D43" s="41"/>
      <c r="E43" s="41"/>
      <c r="F43" s="43"/>
      <c r="G43" s="43"/>
      <c r="H43" s="41"/>
      <c r="I43" s="41"/>
      <c r="J43" s="41"/>
      <c r="K43" s="41"/>
      <c r="L43" s="41"/>
      <c r="M43" s="43"/>
      <c r="N43" s="43"/>
      <c r="O43" s="41"/>
      <c r="P43" s="41"/>
      <c r="Q43" s="41"/>
      <c r="R43" s="41"/>
      <c r="S43" s="41"/>
      <c r="T43" s="43"/>
      <c r="U43" s="43"/>
      <c r="V43" s="43"/>
      <c r="W43" s="41"/>
      <c r="X43" s="41"/>
      <c r="Y43" s="41"/>
      <c r="Z43" s="41"/>
      <c r="AA43" s="43"/>
      <c r="AB43" s="43"/>
      <c r="AC43" s="41"/>
      <c r="AD43" s="41"/>
      <c r="AE43" s="41"/>
      <c r="AF43" s="43"/>
      <c r="AG43" s="43"/>
      <c r="AH43" s="44"/>
    </row>
    <row r="44" spans="2:34" ht="16.5" customHeight="1" thickTop="1">
      <c r="B44" s="69"/>
      <c r="C44" s="70" t="s">
        <v>35</v>
      </c>
      <c r="D44" s="79">
        <v>1</v>
      </c>
      <c r="E44" s="79">
        <v>2</v>
      </c>
      <c r="F44" s="79">
        <v>3</v>
      </c>
      <c r="G44" s="79">
        <v>4</v>
      </c>
      <c r="H44" s="79">
        <v>5</v>
      </c>
      <c r="I44" s="79">
        <v>6</v>
      </c>
      <c r="J44" s="79">
        <v>7</v>
      </c>
      <c r="K44" s="79">
        <v>8</v>
      </c>
      <c r="L44" s="79">
        <v>9</v>
      </c>
      <c r="M44" s="79">
        <v>10</v>
      </c>
      <c r="N44" s="79">
        <v>11</v>
      </c>
      <c r="O44" s="79">
        <v>12</v>
      </c>
      <c r="P44" s="79">
        <v>13</v>
      </c>
      <c r="Q44" s="79">
        <v>14</v>
      </c>
      <c r="R44" s="79">
        <v>15</v>
      </c>
      <c r="S44" s="79">
        <v>16</v>
      </c>
      <c r="T44" s="79">
        <v>17</v>
      </c>
      <c r="U44" s="79">
        <v>18</v>
      </c>
      <c r="V44" s="79">
        <v>19</v>
      </c>
      <c r="W44" s="79">
        <v>20</v>
      </c>
      <c r="X44" s="79">
        <v>21</v>
      </c>
      <c r="Y44" s="79">
        <v>22</v>
      </c>
      <c r="Z44" s="79">
        <v>23</v>
      </c>
      <c r="AA44" s="79">
        <v>24</v>
      </c>
      <c r="AB44" s="79">
        <v>25</v>
      </c>
      <c r="AC44" s="79">
        <v>26</v>
      </c>
      <c r="AD44" s="79">
        <v>27</v>
      </c>
      <c r="AE44" s="79">
        <v>28</v>
      </c>
      <c r="AF44" s="79">
        <v>29</v>
      </c>
      <c r="AG44" s="79">
        <v>30</v>
      </c>
      <c r="AH44" s="81">
        <v>31</v>
      </c>
    </row>
    <row r="45" spans="2:34" ht="16.5" customHeight="1">
      <c r="B45" s="16"/>
      <c r="C45" s="73" t="s">
        <v>36</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19"/>
    </row>
    <row r="46" spans="2:34" ht="16.5" customHeight="1" thickBot="1">
      <c r="B46" s="74" t="s">
        <v>11</v>
      </c>
      <c r="C46" s="75"/>
      <c r="D46" s="43"/>
      <c r="E46" s="41"/>
      <c r="F46" s="41"/>
      <c r="G46" s="41"/>
      <c r="H46" s="41"/>
      <c r="I46" s="41"/>
      <c r="J46" s="43"/>
      <c r="K46" s="43"/>
      <c r="L46" s="41"/>
      <c r="M46" s="41"/>
      <c r="N46" s="41"/>
      <c r="O46" s="41"/>
      <c r="P46" s="43"/>
      <c r="Q46" s="43"/>
      <c r="R46" s="43"/>
      <c r="S46" s="41"/>
      <c r="T46" s="41"/>
      <c r="U46" s="41"/>
      <c r="V46" s="41"/>
      <c r="W46" s="41"/>
      <c r="X46" s="43"/>
      <c r="Y46" s="43"/>
      <c r="Z46" s="41"/>
      <c r="AA46" s="41"/>
      <c r="AB46" s="41"/>
      <c r="AC46" s="41"/>
      <c r="AD46" s="41"/>
      <c r="AE46" s="43"/>
      <c r="AF46" s="43"/>
      <c r="AG46" s="41"/>
      <c r="AH46" s="42"/>
    </row>
    <row r="47" spans="2:34" ht="16.5" customHeight="1" thickTop="1">
      <c r="B47" s="69"/>
      <c r="C47" s="70" t="s">
        <v>35</v>
      </c>
      <c r="D47" s="79">
        <v>1</v>
      </c>
      <c r="E47" s="79">
        <v>2</v>
      </c>
      <c r="F47" s="79">
        <v>3</v>
      </c>
      <c r="G47" s="79">
        <v>4</v>
      </c>
      <c r="H47" s="79">
        <v>5</v>
      </c>
      <c r="I47" s="79">
        <v>6</v>
      </c>
      <c r="J47" s="79">
        <v>7</v>
      </c>
      <c r="K47" s="79">
        <v>8</v>
      </c>
      <c r="L47" s="79">
        <v>9</v>
      </c>
      <c r="M47" s="79">
        <v>10</v>
      </c>
      <c r="N47" s="79">
        <v>11</v>
      </c>
      <c r="O47" s="79">
        <v>12</v>
      </c>
      <c r="P47" s="79">
        <v>13</v>
      </c>
      <c r="Q47" s="79">
        <v>14</v>
      </c>
      <c r="R47" s="79">
        <v>15</v>
      </c>
      <c r="S47" s="79">
        <v>16</v>
      </c>
      <c r="T47" s="79">
        <v>17</v>
      </c>
      <c r="U47" s="79">
        <v>18</v>
      </c>
      <c r="V47" s="79">
        <v>19</v>
      </c>
      <c r="W47" s="79">
        <v>20</v>
      </c>
      <c r="X47" s="79">
        <v>21</v>
      </c>
      <c r="Y47" s="79">
        <v>22</v>
      </c>
      <c r="Z47" s="79">
        <v>23</v>
      </c>
      <c r="AA47" s="79">
        <v>24</v>
      </c>
      <c r="AB47" s="79">
        <v>25</v>
      </c>
      <c r="AC47" s="79">
        <v>26</v>
      </c>
      <c r="AD47" s="79">
        <v>27</v>
      </c>
      <c r="AE47" s="79">
        <v>28</v>
      </c>
      <c r="AF47" s="79">
        <v>29</v>
      </c>
      <c r="AG47" s="79">
        <v>30</v>
      </c>
      <c r="AH47" s="81">
        <v>31</v>
      </c>
    </row>
    <row r="48" spans="2:34" ht="16.5" customHeight="1">
      <c r="B48" s="16"/>
      <c r="C48" s="73" t="s">
        <v>36</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19"/>
    </row>
    <row r="49" spans="1:34" ht="16.5" customHeight="1" thickBot="1">
      <c r="B49" s="74" t="s">
        <v>11</v>
      </c>
      <c r="C49" s="77"/>
      <c r="D49" s="41"/>
      <c r="E49" s="41"/>
      <c r="F49" s="43"/>
      <c r="G49" s="43"/>
      <c r="H49" s="41"/>
      <c r="I49" s="41"/>
      <c r="J49" s="41"/>
      <c r="K49" s="41"/>
      <c r="L49" s="41"/>
      <c r="M49" s="43"/>
      <c r="N49" s="43"/>
      <c r="O49" s="41"/>
      <c r="P49" s="41"/>
      <c r="Q49" s="41"/>
      <c r="R49" s="41"/>
      <c r="S49" s="41"/>
      <c r="T49" s="43"/>
      <c r="U49" s="43"/>
      <c r="V49" s="43"/>
      <c r="W49" s="41"/>
      <c r="X49" s="41"/>
      <c r="Y49" s="41"/>
      <c r="Z49" s="41"/>
      <c r="AA49" s="43"/>
      <c r="AB49" s="43"/>
      <c r="AC49" s="41"/>
      <c r="AD49" s="41"/>
      <c r="AE49" s="41"/>
      <c r="AF49" s="43"/>
      <c r="AG49" s="43"/>
      <c r="AH49" s="44"/>
    </row>
    <row r="50" spans="1:34" ht="16.5" customHeight="1" thickTop="1">
      <c r="B50" s="69"/>
      <c r="C50" s="70" t="s">
        <v>35</v>
      </c>
      <c r="D50" s="79">
        <v>1</v>
      </c>
      <c r="E50" s="79">
        <v>2</v>
      </c>
      <c r="F50" s="79">
        <v>3</v>
      </c>
      <c r="G50" s="79">
        <v>4</v>
      </c>
      <c r="H50" s="79">
        <v>5</v>
      </c>
      <c r="I50" s="79">
        <v>6</v>
      </c>
      <c r="J50" s="79">
        <v>7</v>
      </c>
      <c r="K50" s="79">
        <v>8</v>
      </c>
      <c r="L50" s="79">
        <v>9</v>
      </c>
      <c r="M50" s="79">
        <v>10</v>
      </c>
      <c r="N50" s="79">
        <v>11</v>
      </c>
      <c r="O50" s="79">
        <v>12</v>
      </c>
      <c r="P50" s="79">
        <v>13</v>
      </c>
      <c r="Q50" s="79">
        <v>14</v>
      </c>
      <c r="R50" s="79">
        <v>15</v>
      </c>
      <c r="S50" s="79">
        <v>16</v>
      </c>
      <c r="T50" s="79">
        <v>17</v>
      </c>
      <c r="U50" s="79">
        <v>18</v>
      </c>
      <c r="V50" s="79">
        <v>19</v>
      </c>
      <c r="W50" s="79">
        <v>20</v>
      </c>
      <c r="X50" s="79">
        <v>21</v>
      </c>
      <c r="Y50" s="79">
        <v>22</v>
      </c>
      <c r="Z50" s="79">
        <v>23</v>
      </c>
      <c r="AA50" s="79">
        <v>24</v>
      </c>
      <c r="AB50" s="79">
        <v>25</v>
      </c>
      <c r="AC50" s="79">
        <v>26</v>
      </c>
      <c r="AD50" s="79">
        <v>27</v>
      </c>
      <c r="AE50" s="79">
        <v>28</v>
      </c>
      <c r="AF50" s="79">
        <v>29</v>
      </c>
      <c r="AG50" s="79">
        <v>30</v>
      </c>
      <c r="AH50" s="81">
        <v>31</v>
      </c>
    </row>
    <row r="51" spans="1:34" ht="16.5" customHeight="1">
      <c r="B51" s="16"/>
      <c r="C51" s="73" t="s">
        <v>36</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19"/>
    </row>
    <row r="52" spans="1:34" ht="16.5" customHeight="1" thickBot="1">
      <c r="B52" s="74" t="s">
        <v>11</v>
      </c>
      <c r="C52" s="75"/>
      <c r="D52" s="43"/>
      <c r="E52" s="41"/>
      <c r="F52" s="41"/>
      <c r="G52" s="41"/>
      <c r="H52" s="41"/>
      <c r="I52" s="41"/>
      <c r="J52" s="43"/>
      <c r="K52" s="43"/>
      <c r="L52" s="41"/>
      <c r="M52" s="41"/>
      <c r="N52" s="41"/>
      <c r="O52" s="41"/>
      <c r="P52" s="43"/>
      <c r="Q52" s="43"/>
      <c r="R52" s="43"/>
      <c r="S52" s="41"/>
      <c r="T52" s="41"/>
      <c r="U52" s="41"/>
      <c r="V52" s="41"/>
      <c r="W52" s="41"/>
      <c r="X52" s="43"/>
      <c r="Y52" s="43"/>
      <c r="Z52" s="41"/>
      <c r="AA52" s="41"/>
      <c r="AB52" s="41"/>
      <c r="AC52" s="41"/>
      <c r="AD52" s="41"/>
      <c r="AE52" s="43"/>
      <c r="AF52" s="43"/>
      <c r="AG52" s="41"/>
      <c r="AH52" s="42"/>
    </row>
    <row r="53" spans="1:34" ht="16.5" customHeight="1" thickTop="1">
      <c r="B53" s="315" t="s">
        <v>492</v>
      </c>
      <c r="Q53" s="318"/>
    </row>
    <row r="54" spans="1:34" ht="16.5" customHeight="1">
      <c r="A54" s="3" t="s">
        <v>45</v>
      </c>
    </row>
    <row r="55" spans="1:34" ht="16.5" customHeight="1">
      <c r="A55" s="401"/>
      <c r="B55" s="401" t="s">
        <v>440</v>
      </c>
      <c r="C55" s="403"/>
      <c r="D55" s="15"/>
      <c r="E55" s="3" t="s">
        <v>131</v>
      </c>
      <c r="F55" s="15"/>
      <c r="G55" s="3" t="s">
        <v>15</v>
      </c>
      <c r="H55" s="15"/>
      <c r="I55" s="3" t="s">
        <v>131</v>
      </c>
      <c r="J55" s="15"/>
      <c r="L55" s="3" t="s">
        <v>47</v>
      </c>
      <c r="O55" s="15"/>
      <c r="P55" s="3" t="s">
        <v>34</v>
      </c>
      <c r="R55" s="3" t="s">
        <v>46</v>
      </c>
      <c r="V55" s="15"/>
      <c r="W55" s="3" t="s">
        <v>34</v>
      </c>
      <c r="Z55" s="3" t="s">
        <v>43</v>
      </c>
      <c r="AC55" s="544">
        <f>V55*6-3</f>
        <v>-3</v>
      </c>
      <c r="AD55" s="545"/>
      <c r="AE55" s="78" t="s">
        <v>23</v>
      </c>
    </row>
    <row r="56" spans="1:34" ht="16.5" customHeight="1">
      <c r="A56" s="401"/>
      <c r="B56" s="401" t="s">
        <v>514</v>
      </c>
      <c r="C56" s="403"/>
      <c r="D56" s="15"/>
      <c r="E56" s="3" t="s">
        <v>131</v>
      </c>
      <c r="F56" s="15"/>
      <c r="G56" s="3" t="s">
        <v>15</v>
      </c>
      <c r="H56" s="15"/>
      <c r="I56" s="3" t="s">
        <v>131</v>
      </c>
      <c r="J56" s="15"/>
      <c r="L56" s="3" t="s">
        <v>47</v>
      </c>
      <c r="O56" s="15"/>
      <c r="P56" s="3" t="s">
        <v>34</v>
      </c>
      <c r="R56" s="3" t="s">
        <v>46</v>
      </c>
      <c r="V56" s="15"/>
      <c r="W56" s="3" t="s">
        <v>34</v>
      </c>
      <c r="Z56" s="3" t="s">
        <v>43</v>
      </c>
      <c r="AC56" s="544">
        <f>V56*6</f>
        <v>0</v>
      </c>
      <c r="AD56" s="545"/>
      <c r="AE56" s="78" t="s">
        <v>23</v>
      </c>
    </row>
    <row r="57" spans="1:34" ht="16.5" customHeight="1">
      <c r="A57" s="401"/>
      <c r="B57" s="401" t="s">
        <v>515</v>
      </c>
      <c r="C57" s="403"/>
      <c r="D57" s="15"/>
      <c r="E57" s="3" t="s">
        <v>131</v>
      </c>
      <c r="F57" s="15"/>
      <c r="G57" s="3" t="s">
        <v>15</v>
      </c>
      <c r="H57" s="15"/>
      <c r="I57" s="3" t="s">
        <v>131</v>
      </c>
      <c r="J57" s="15"/>
      <c r="L57" s="3" t="s">
        <v>47</v>
      </c>
      <c r="O57" s="15"/>
      <c r="P57" s="3" t="s">
        <v>34</v>
      </c>
      <c r="R57" s="3" t="s">
        <v>46</v>
      </c>
      <c r="V57" s="15"/>
      <c r="W57" s="3" t="s">
        <v>34</v>
      </c>
      <c r="Z57" s="3" t="s">
        <v>43</v>
      </c>
      <c r="AC57" s="544">
        <f>V57*6</f>
        <v>0</v>
      </c>
      <c r="AD57" s="545"/>
      <c r="AE57" s="78" t="s">
        <v>23</v>
      </c>
    </row>
    <row r="58" spans="1:34" ht="16.5" customHeight="1">
      <c r="A58" s="401"/>
      <c r="B58" s="401" t="s">
        <v>516</v>
      </c>
      <c r="C58" s="403"/>
      <c r="D58" s="15"/>
      <c r="E58" s="3" t="s">
        <v>131</v>
      </c>
      <c r="F58" s="15"/>
      <c r="G58" s="3" t="s">
        <v>15</v>
      </c>
      <c r="H58" s="15"/>
      <c r="I58" s="3" t="s">
        <v>131</v>
      </c>
      <c r="J58" s="15"/>
      <c r="L58" s="3" t="s">
        <v>47</v>
      </c>
      <c r="O58" s="15"/>
      <c r="P58" s="3" t="s">
        <v>34</v>
      </c>
      <c r="R58" s="3" t="s">
        <v>46</v>
      </c>
      <c r="V58" s="15"/>
      <c r="W58" s="3" t="s">
        <v>34</v>
      </c>
      <c r="Z58" s="3" t="s">
        <v>43</v>
      </c>
      <c r="AC58" s="544">
        <f>V58*6</f>
        <v>0</v>
      </c>
      <c r="AD58" s="545"/>
      <c r="AE58" s="78" t="s">
        <v>23</v>
      </c>
    </row>
    <row r="59" spans="1:34" ht="16.5" customHeight="1">
      <c r="A59" s="401"/>
      <c r="B59" s="401" t="s">
        <v>517</v>
      </c>
      <c r="C59" s="403"/>
      <c r="D59" s="15"/>
      <c r="E59" s="3" t="s">
        <v>131</v>
      </c>
      <c r="F59" s="15"/>
      <c r="G59" s="3" t="s">
        <v>15</v>
      </c>
      <c r="H59" s="15"/>
      <c r="I59" s="3" t="s">
        <v>131</v>
      </c>
      <c r="J59" s="15"/>
      <c r="L59" s="3" t="s">
        <v>47</v>
      </c>
      <c r="O59" s="15"/>
      <c r="P59" s="3" t="s">
        <v>34</v>
      </c>
      <c r="R59" s="3" t="s">
        <v>46</v>
      </c>
      <c r="V59" s="15"/>
      <c r="W59" s="3" t="s">
        <v>34</v>
      </c>
      <c r="Z59" s="3" t="s">
        <v>43</v>
      </c>
      <c r="AC59" s="544">
        <f>V59*6</f>
        <v>0</v>
      </c>
      <c r="AD59" s="545"/>
      <c r="AE59" s="78" t="s">
        <v>23</v>
      </c>
    </row>
    <row r="60" spans="1:34" ht="16.5" customHeight="1">
      <c r="A60" s="401"/>
      <c r="B60" s="401" t="s">
        <v>518</v>
      </c>
      <c r="C60" s="403"/>
      <c r="D60" s="15"/>
      <c r="E60" s="3" t="s">
        <v>131</v>
      </c>
      <c r="F60" s="15"/>
      <c r="G60" s="3" t="s">
        <v>15</v>
      </c>
      <c r="H60" s="15"/>
      <c r="I60" s="3" t="s">
        <v>131</v>
      </c>
      <c r="J60" s="15"/>
      <c r="L60" s="3" t="s">
        <v>47</v>
      </c>
      <c r="O60" s="15"/>
      <c r="P60" s="3" t="s">
        <v>34</v>
      </c>
      <c r="R60" s="3" t="s">
        <v>46</v>
      </c>
      <c r="V60" s="15"/>
      <c r="W60" s="3" t="s">
        <v>34</v>
      </c>
      <c r="Z60" s="3" t="s">
        <v>43</v>
      </c>
      <c r="AC60" s="544">
        <f>V60*6-3</f>
        <v>-3</v>
      </c>
      <c r="AD60" s="545"/>
      <c r="AE60" s="78" t="s">
        <v>23</v>
      </c>
    </row>
    <row r="61" spans="1:34" ht="16.5" customHeight="1" thickBot="1">
      <c r="L61" s="404" t="s">
        <v>48</v>
      </c>
      <c r="M61" s="404"/>
      <c r="N61" s="549">
        <f>SUM(O55:O60)</f>
        <v>0</v>
      </c>
      <c r="O61" s="549"/>
      <c r="P61" s="3" t="s">
        <v>34</v>
      </c>
      <c r="S61" s="404" t="s">
        <v>48</v>
      </c>
      <c r="T61" s="404"/>
      <c r="U61" s="549">
        <f>SUM(V55:V60)</f>
        <v>0</v>
      </c>
      <c r="V61" s="549"/>
      <c r="W61" s="3" t="s">
        <v>34</v>
      </c>
      <c r="AA61" s="404" t="s">
        <v>48</v>
      </c>
      <c r="AB61" s="404"/>
      <c r="AC61" s="548">
        <f>SUM(AC55:AD60)</f>
        <v>-6</v>
      </c>
      <c r="AD61" s="548"/>
      <c r="AE61" s="78" t="s">
        <v>23</v>
      </c>
    </row>
    <row r="62" spans="1:34" ht="19.5" customHeight="1" thickBot="1">
      <c r="A62" s="384" t="s">
        <v>130</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5"/>
      <c r="AD62" s="386" t="s">
        <v>307</v>
      </c>
      <c r="AE62" s="387"/>
      <c r="AF62" s="387"/>
      <c r="AG62" s="387"/>
      <c r="AH62" s="388"/>
    </row>
    <row r="63" spans="1:34" ht="19.5" customHeight="1">
      <c r="B63" s="24"/>
      <c r="C63" s="24"/>
      <c r="D63" s="38"/>
      <c r="E63" s="38"/>
      <c r="F63" s="38"/>
      <c r="AE63" s="118"/>
      <c r="AF63" s="118"/>
      <c r="AG63" s="118"/>
      <c r="AH63" s="118"/>
    </row>
    <row r="64" spans="1:34" s="91" customFormat="1" ht="19.5" customHeight="1">
      <c r="B64" s="389" t="s">
        <v>316</v>
      </c>
      <c r="C64" s="390"/>
      <c r="D64" s="390"/>
      <c r="E64" s="390"/>
      <c r="F64" s="390"/>
      <c r="G64" s="390"/>
      <c r="H64" s="390"/>
      <c r="I64" s="390"/>
      <c r="J64" s="390"/>
      <c r="K64" s="390"/>
      <c r="L64" s="390"/>
      <c r="M64" s="391"/>
      <c r="N64" s="398" t="s">
        <v>129</v>
      </c>
      <c r="O64" s="398"/>
      <c r="P64" s="398"/>
      <c r="Q64" s="398"/>
      <c r="R64" s="398"/>
      <c r="S64" s="398"/>
      <c r="T64" s="398"/>
      <c r="U64" s="398"/>
      <c r="V64" s="398"/>
      <c r="W64" s="398"/>
      <c r="X64" s="398"/>
      <c r="Y64" s="398"/>
    </row>
    <row r="65" spans="1:35" s="91" customFormat="1" ht="19.5" customHeight="1">
      <c r="B65" s="478">
        <f>'様式11　業務委託契約関係書類提出書'!B16:M16</f>
        <v>0</v>
      </c>
      <c r="C65" s="479"/>
      <c r="D65" s="479"/>
      <c r="E65" s="479"/>
      <c r="F65" s="479"/>
      <c r="G65" s="479"/>
      <c r="H65" s="479"/>
      <c r="I65" s="479"/>
      <c r="J65" s="479"/>
      <c r="K65" s="479"/>
      <c r="L65" s="479"/>
      <c r="M65" s="480"/>
      <c r="N65" s="478">
        <f>'様式11　業務委託契約関係書類提出書'!N16:Y16</f>
        <v>0</v>
      </c>
      <c r="O65" s="479"/>
      <c r="P65" s="479"/>
      <c r="Q65" s="479"/>
      <c r="R65" s="479"/>
      <c r="S65" s="479"/>
      <c r="T65" s="479"/>
      <c r="U65" s="479"/>
      <c r="V65" s="479"/>
      <c r="W65" s="479"/>
      <c r="X65" s="479"/>
      <c r="Y65" s="480"/>
    </row>
    <row r="66" spans="1:35" s="214" customFormat="1" ht="19.5" customHeight="1">
      <c r="A66" s="211"/>
      <c r="B66" s="392" t="s">
        <v>13</v>
      </c>
      <c r="C66" s="393"/>
      <c r="D66" s="393"/>
      <c r="E66" s="393"/>
      <c r="F66" s="393"/>
      <c r="G66" s="393"/>
      <c r="H66" s="394"/>
      <c r="I66" s="395" t="s">
        <v>318</v>
      </c>
      <c r="J66" s="396"/>
      <c r="K66" s="212"/>
      <c r="L66" s="212" t="s">
        <v>319</v>
      </c>
      <c r="M66" s="212"/>
      <c r="N66" s="212" t="s">
        <v>320</v>
      </c>
      <c r="O66" s="212"/>
      <c r="P66" s="212" t="s">
        <v>34</v>
      </c>
      <c r="Q66" s="212" t="s">
        <v>15</v>
      </c>
      <c r="R66" s="396" t="s">
        <v>318</v>
      </c>
      <c r="S66" s="396"/>
      <c r="T66" s="212"/>
      <c r="U66" s="212" t="s">
        <v>319</v>
      </c>
      <c r="V66" s="212"/>
      <c r="W66" s="212" t="s">
        <v>320</v>
      </c>
      <c r="X66" s="212"/>
      <c r="Y66" s="213" t="s">
        <v>34</v>
      </c>
    </row>
    <row r="67" spans="1:35" ht="19.5" customHeight="1">
      <c r="C67" s="32"/>
      <c r="D67" s="32"/>
      <c r="E67" s="32"/>
      <c r="F67" s="32"/>
      <c r="G67" s="32"/>
      <c r="H67" s="32"/>
      <c r="I67" s="32"/>
      <c r="J67" s="32"/>
      <c r="K67" s="32"/>
      <c r="L67" s="32"/>
      <c r="M67" s="32"/>
      <c r="N67" s="32"/>
      <c r="O67" s="32"/>
      <c r="P67" s="32"/>
      <c r="Q67" s="32"/>
      <c r="R67" s="32"/>
      <c r="S67" s="62"/>
      <c r="T67" s="62"/>
    </row>
    <row r="68" spans="1:35" ht="19.5" customHeight="1" thickBot="1">
      <c r="B68" s="399" t="s">
        <v>455</v>
      </c>
      <c r="C68" s="399"/>
      <c r="D68" s="399"/>
      <c r="E68" s="399"/>
      <c r="F68" s="399"/>
      <c r="G68" s="399"/>
      <c r="S68" s="67"/>
      <c r="T68" s="67"/>
      <c r="U68" s="67"/>
      <c r="V68" s="67"/>
      <c r="W68" s="67"/>
      <c r="X68" s="68"/>
      <c r="Y68" s="67"/>
      <c r="Z68" s="68"/>
      <c r="AA68" s="67"/>
      <c r="AB68" s="68"/>
      <c r="AC68" s="68"/>
      <c r="AD68" s="68"/>
      <c r="AE68" s="68"/>
      <c r="AF68" s="68"/>
      <c r="AG68" s="68"/>
      <c r="AH68" s="68"/>
    </row>
    <row r="69" spans="1:35" ht="19.5" customHeight="1" thickTop="1">
      <c r="B69" s="69"/>
      <c r="C69" s="70" t="s">
        <v>35</v>
      </c>
      <c r="D69" s="79">
        <v>1</v>
      </c>
      <c r="E69" s="79">
        <v>2</v>
      </c>
      <c r="F69" s="79">
        <v>3</v>
      </c>
      <c r="G69" s="79">
        <v>4</v>
      </c>
      <c r="H69" s="79">
        <v>5</v>
      </c>
      <c r="I69" s="79">
        <v>6</v>
      </c>
      <c r="J69" s="79">
        <v>7</v>
      </c>
      <c r="K69" s="79">
        <v>8</v>
      </c>
      <c r="L69" s="79">
        <v>9</v>
      </c>
      <c r="M69" s="79">
        <v>10</v>
      </c>
      <c r="N69" s="79">
        <v>11</v>
      </c>
      <c r="O69" s="79">
        <v>12</v>
      </c>
      <c r="P69" s="79">
        <v>13</v>
      </c>
      <c r="Q69" s="79">
        <v>14</v>
      </c>
      <c r="R69" s="79">
        <v>15</v>
      </c>
      <c r="S69" s="80">
        <v>16</v>
      </c>
      <c r="T69" s="80">
        <v>17</v>
      </c>
      <c r="U69" s="80">
        <v>18</v>
      </c>
      <c r="V69" s="80">
        <v>19</v>
      </c>
      <c r="W69" s="80">
        <v>20</v>
      </c>
      <c r="X69" s="80">
        <v>21</v>
      </c>
      <c r="Y69" s="80">
        <v>22</v>
      </c>
      <c r="Z69" s="80">
        <v>23</v>
      </c>
      <c r="AA69" s="80">
        <v>24</v>
      </c>
      <c r="AB69" s="80">
        <v>25</v>
      </c>
      <c r="AC69" s="80">
        <v>26</v>
      </c>
      <c r="AD69" s="80">
        <v>27</v>
      </c>
      <c r="AE69" s="80">
        <v>28</v>
      </c>
      <c r="AF69" s="80">
        <v>29</v>
      </c>
      <c r="AG69" s="79">
        <v>30</v>
      </c>
      <c r="AH69" s="84">
        <v>31</v>
      </c>
    </row>
    <row r="70" spans="1:35" ht="19.5" customHeight="1">
      <c r="B70" s="16"/>
      <c r="C70" s="73"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7"/>
      <c r="AI70" s="76"/>
    </row>
    <row r="71" spans="1:35" ht="19.5" customHeight="1" thickBot="1">
      <c r="B71" s="74" t="s">
        <v>11</v>
      </c>
      <c r="C71" s="75"/>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2"/>
    </row>
    <row r="72" spans="1:35" ht="19.5" customHeight="1" thickTop="1">
      <c r="B72" s="69"/>
      <c r="C72" s="70" t="s">
        <v>35</v>
      </c>
      <c r="D72" s="79">
        <v>1</v>
      </c>
      <c r="E72" s="79">
        <v>2</v>
      </c>
      <c r="F72" s="79">
        <v>3</v>
      </c>
      <c r="G72" s="79">
        <v>4</v>
      </c>
      <c r="H72" s="79">
        <v>5</v>
      </c>
      <c r="I72" s="79">
        <v>6</v>
      </c>
      <c r="J72" s="79">
        <v>7</v>
      </c>
      <c r="K72" s="79">
        <v>8</v>
      </c>
      <c r="L72" s="79">
        <v>9</v>
      </c>
      <c r="M72" s="79">
        <v>10</v>
      </c>
      <c r="N72" s="79">
        <v>11</v>
      </c>
      <c r="O72" s="79">
        <v>12</v>
      </c>
      <c r="P72" s="79">
        <v>13</v>
      </c>
      <c r="Q72" s="79">
        <v>14</v>
      </c>
      <c r="R72" s="79">
        <v>15</v>
      </c>
      <c r="S72" s="79">
        <v>16</v>
      </c>
      <c r="T72" s="79">
        <v>17</v>
      </c>
      <c r="U72" s="79">
        <v>18</v>
      </c>
      <c r="V72" s="79">
        <v>19</v>
      </c>
      <c r="W72" s="79">
        <v>20</v>
      </c>
      <c r="X72" s="79">
        <v>21</v>
      </c>
      <c r="Y72" s="79">
        <v>22</v>
      </c>
      <c r="Z72" s="79">
        <v>23</v>
      </c>
      <c r="AA72" s="79">
        <v>24</v>
      </c>
      <c r="AB72" s="79">
        <v>25</v>
      </c>
      <c r="AC72" s="79">
        <v>26</v>
      </c>
      <c r="AD72" s="79">
        <v>27</v>
      </c>
      <c r="AE72" s="79">
        <v>28</v>
      </c>
      <c r="AF72" s="79">
        <v>29</v>
      </c>
      <c r="AG72" s="79">
        <v>30</v>
      </c>
      <c r="AH72" s="81">
        <v>31</v>
      </c>
    </row>
    <row r="73" spans="1:35" ht="19.5" customHeight="1">
      <c r="B73" s="16"/>
      <c r="C73" s="73" t="s">
        <v>36</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7"/>
      <c r="AI73" s="76"/>
    </row>
    <row r="74" spans="1:35" ht="19.5" customHeight="1" thickBot="1">
      <c r="B74" s="74" t="s">
        <v>11</v>
      </c>
      <c r="C74" s="75"/>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20"/>
    </row>
    <row r="75" spans="1:35" ht="19.5" customHeight="1" thickTop="1">
      <c r="B75" s="69"/>
      <c r="C75" s="70" t="s">
        <v>35</v>
      </c>
      <c r="D75" s="79">
        <v>1</v>
      </c>
      <c r="E75" s="79">
        <v>2</v>
      </c>
      <c r="F75" s="79">
        <v>3</v>
      </c>
      <c r="G75" s="79">
        <v>4</v>
      </c>
      <c r="H75" s="79">
        <v>5</v>
      </c>
      <c r="I75" s="79">
        <v>6</v>
      </c>
      <c r="J75" s="79">
        <v>7</v>
      </c>
      <c r="K75" s="79">
        <v>8</v>
      </c>
      <c r="L75" s="79">
        <v>9</v>
      </c>
      <c r="M75" s="79">
        <v>10</v>
      </c>
      <c r="N75" s="79">
        <v>11</v>
      </c>
      <c r="O75" s="79">
        <v>12</v>
      </c>
      <c r="P75" s="79">
        <v>13</v>
      </c>
      <c r="Q75" s="79">
        <v>14</v>
      </c>
      <c r="R75" s="79">
        <v>15</v>
      </c>
      <c r="S75" s="79">
        <v>16</v>
      </c>
      <c r="T75" s="79">
        <v>17</v>
      </c>
      <c r="U75" s="79">
        <v>18</v>
      </c>
      <c r="V75" s="79">
        <v>19</v>
      </c>
      <c r="W75" s="79">
        <v>20</v>
      </c>
      <c r="X75" s="79">
        <v>21</v>
      </c>
      <c r="Y75" s="79">
        <v>22</v>
      </c>
      <c r="Z75" s="79">
        <v>23</v>
      </c>
      <c r="AA75" s="79">
        <v>24</v>
      </c>
      <c r="AB75" s="79">
        <v>25</v>
      </c>
      <c r="AC75" s="79">
        <v>26</v>
      </c>
      <c r="AD75" s="79">
        <v>27</v>
      </c>
      <c r="AE75" s="79">
        <v>28</v>
      </c>
      <c r="AF75" s="79">
        <v>29</v>
      </c>
      <c r="AG75" s="79">
        <v>30</v>
      </c>
      <c r="AH75" s="81">
        <v>31</v>
      </c>
    </row>
    <row r="76" spans="1:35" ht="19.5" customHeight="1">
      <c r="B76" s="16"/>
      <c r="C76" s="73" t="s">
        <v>36</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19"/>
    </row>
    <row r="77" spans="1:35" ht="19.5" customHeight="1" thickBot="1">
      <c r="B77" s="74" t="s">
        <v>11</v>
      </c>
      <c r="C77" s="77"/>
      <c r="D77" s="41"/>
      <c r="E77" s="41"/>
      <c r="F77" s="43"/>
      <c r="G77" s="43"/>
      <c r="H77" s="41"/>
      <c r="I77" s="41"/>
      <c r="J77" s="41"/>
      <c r="K77" s="41"/>
      <c r="L77" s="41"/>
      <c r="M77" s="43"/>
      <c r="N77" s="43"/>
      <c r="O77" s="41"/>
      <c r="P77" s="41"/>
      <c r="Q77" s="41"/>
      <c r="R77" s="41"/>
      <c r="S77" s="41"/>
      <c r="T77" s="43"/>
      <c r="U77" s="43"/>
      <c r="V77" s="43"/>
      <c r="W77" s="41"/>
      <c r="X77" s="41"/>
      <c r="Y77" s="41"/>
      <c r="Z77" s="41"/>
      <c r="AA77" s="43"/>
      <c r="AB77" s="43"/>
      <c r="AC77" s="41"/>
      <c r="AD77" s="41"/>
      <c r="AE77" s="41"/>
      <c r="AF77" s="43"/>
      <c r="AG77" s="43"/>
      <c r="AH77" s="44"/>
    </row>
    <row r="78" spans="1:35" ht="19.5" customHeight="1" thickTop="1">
      <c r="B78" s="69"/>
      <c r="C78" s="70" t="s">
        <v>35</v>
      </c>
      <c r="D78" s="79">
        <v>1</v>
      </c>
      <c r="E78" s="79">
        <v>2</v>
      </c>
      <c r="F78" s="79">
        <v>3</v>
      </c>
      <c r="G78" s="79">
        <v>4</v>
      </c>
      <c r="H78" s="79">
        <v>5</v>
      </c>
      <c r="I78" s="79">
        <v>6</v>
      </c>
      <c r="J78" s="79">
        <v>7</v>
      </c>
      <c r="K78" s="79">
        <v>8</v>
      </c>
      <c r="L78" s="79">
        <v>9</v>
      </c>
      <c r="M78" s="79">
        <v>10</v>
      </c>
      <c r="N78" s="79">
        <v>11</v>
      </c>
      <c r="O78" s="79">
        <v>12</v>
      </c>
      <c r="P78" s="79">
        <v>13</v>
      </c>
      <c r="Q78" s="79">
        <v>14</v>
      </c>
      <c r="R78" s="79">
        <v>15</v>
      </c>
      <c r="S78" s="79">
        <v>16</v>
      </c>
      <c r="T78" s="79">
        <v>17</v>
      </c>
      <c r="U78" s="79">
        <v>18</v>
      </c>
      <c r="V78" s="79">
        <v>19</v>
      </c>
      <c r="W78" s="79">
        <v>20</v>
      </c>
      <c r="X78" s="79">
        <v>21</v>
      </c>
      <c r="Y78" s="79">
        <v>22</v>
      </c>
      <c r="Z78" s="79">
        <v>23</v>
      </c>
      <c r="AA78" s="79">
        <v>24</v>
      </c>
      <c r="AB78" s="79">
        <v>25</v>
      </c>
      <c r="AC78" s="79">
        <v>26</v>
      </c>
      <c r="AD78" s="79">
        <v>27</v>
      </c>
      <c r="AE78" s="79">
        <v>28</v>
      </c>
      <c r="AF78" s="79">
        <v>29</v>
      </c>
      <c r="AG78" s="79">
        <v>30</v>
      </c>
      <c r="AH78" s="81">
        <v>31</v>
      </c>
    </row>
    <row r="79" spans="1:35" ht="19.5" customHeight="1">
      <c r="B79" s="16"/>
      <c r="C79" s="73" t="s">
        <v>36</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19"/>
    </row>
    <row r="80" spans="1:35" ht="19.5" customHeight="1" thickBot="1">
      <c r="B80" s="74" t="s">
        <v>11</v>
      </c>
      <c r="C80" s="75"/>
      <c r="D80" s="43"/>
      <c r="E80" s="41"/>
      <c r="F80" s="41"/>
      <c r="G80" s="41"/>
      <c r="H80" s="41"/>
      <c r="I80" s="41"/>
      <c r="J80" s="43"/>
      <c r="K80" s="43"/>
      <c r="L80" s="41"/>
      <c r="M80" s="41"/>
      <c r="N80" s="41"/>
      <c r="O80" s="41"/>
      <c r="P80" s="43"/>
      <c r="Q80" s="43"/>
      <c r="R80" s="43"/>
      <c r="S80" s="41"/>
      <c r="T80" s="41"/>
      <c r="U80" s="41"/>
      <c r="V80" s="41"/>
      <c r="W80" s="41"/>
      <c r="X80" s="43"/>
      <c r="Y80" s="43"/>
      <c r="Z80" s="41"/>
      <c r="AA80" s="41"/>
      <c r="AB80" s="41"/>
      <c r="AC80" s="41"/>
      <c r="AD80" s="41"/>
      <c r="AE80" s="43"/>
      <c r="AF80" s="43"/>
      <c r="AG80" s="41"/>
      <c r="AH80" s="42"/>
    </row>
    <row r="81" spans="1:35" ht="19.5" customHeight="1" thickTop="1">
      <c r="B81" s="315" t="s">
        <v>492</v>
      </c>
      <c r="Q81" s="318"/>
    </row>
    <row r="82" spans="1:35" ht="19.5" customHeight="1">
      <c r="A82" s="3" t="s">
        <v>45</v>
      </c>
    </row>
    <row r="83" spans="1:35" ht="19.5" customHeight="1">
      <c r="A83" s="401"/>
      <c r="B83" s="401" t="s">
        <v>440</v>
      </c>
      <c r="C83" s="403"/>
      <c r="D83" s="15"/>
      <c r="E83" s="3" t="s">
        <v>131</v>
      </c>
      <c r="F83" s="15"/>
      <c r="G83" s="3" t="s">
        <v>15</v>
      </c>
      <c r="H83" s="15"/>
      <c r="I83" s="3" t="s">
        <v>131</v>
      </c>
      <c r="J83" s="15"/>
      <c r="L83" s="3" t="s">
        <v>47</v>
      </c>
      <c r="O83" s="15"/>
      <c r="P83" s="3" t="s">
        <v>34</v>
      </c>
      <c r="R83" s="3" t="s">
        <v>46</v>
      </c>
      <c r="V83" s="15"/>
      <c r="W83" s="3" t="s">
        <v>34</v>
      </c>
      <c r="Z83" s="3" t="s">
        <v>43</v>
      </c>
      <c r="AC83" s="544">
        <f>V83*5-3</f>
        <v>-3</v>
      </c>
      <c r="AD83" s="545"/>
      <c r="AE83" s="78" t="s">
        <v>23</v>
      </c>
    </row>
    <row r="84" spans="1:35" ht="19.5" customHeight="1">
      <c r="A84" s="401"/>
      <c r="B84" s="401" t="s">
        <v>514</v>
      </c>
      <c r="C84" s="403"/>
      <c r="D84" s="15"/>
      <c r="E84" s="3" t="s">
        <v>131</v>
      </c>
      <c r="F84" s="15"/>
      <c r="G84" s="3" t="s">
        <v>15</v>
      </c>
      <c r="H84" s="15"/>
      <c r="I84" s="3" t="s">
        <v>131</v>
      </c>
      <c r="J84" s="15"/>
      <c r="L84" s="3" t="s">
        <v>47</v>
      </c>
      <c r="O84" s="15"/>
      <c r="P84" s="3" t="s">
        <v>34</v>
      </c>
      <c r="R84" s="3" t="s">
        <v>46</v>
      </c>
      <c r="V84" s="15"/>
      <c r="W84" s="3" t="s">
        <v>34</v>
      </c>
      <c r="Z84" s="3" t="s">
        <v>43</v>
      </c>
      <c r="AC84" s="544">
        <f>V84*5</f>
        <v>0</v>
      </c>
      <c r="AD84" s="545"/>
      <c r="AE84" s="78" t="s">
        <v>23</v>
      </c>
    </row>
    <row r="85" spans="1:35" ht="19.5" customHeight="1">
      <c r="A85" s="401"/>
      <c r="B85" s="401" t="s">
        <v>515</v>
      </c>
      <c r="C85" s="403"/>
      <c r="D85" s="15"/>
      <c r="E85" s="3" t="s">
        <v>131</v>
      </c>
      <c r="F85" s="15"/>
      <c r="G85" s="3" t="s">
        <v>15</v>
      </c>
      <c r="H85" s="15"/>
      <c r="I85" s="3" t="s">
        <v>131</v>
      </c>
      <c r="J85" s="15"/>
      <c r="L85" s="3" t="s">
        <v>47</v>
      </c>
      <c r="O85" s="15"/>
      <c r="P85" s="3" t="s">
        <v>34</v>
      </c>
      <c r="R85" s="3" t="s">
        <v>46</v>
      </c>
      <c r="V85" s="15"/>
      <c r="W85" s="3" t="s">
        <v>34</v>
      </c>
      <c r="Z85" s="3" t="s">
        <v>43</v>
      </c>
      <c r="AC85" s="544">
        <f>V85*5-3</f>
        <v>-3</v>
      </c>
      <c r="AD85" s="545"/>
      <c r="AE85" s="78" t="s">
        <v>23</v>
      </c>
    </row>
    <row r="86" spans="1:35" ht="19.5" customHeight="1">
      <c r="A86" s="60"/>
      <c r="B86" s="60"/>
      <c r="C86" s="61"/>
      <c r="D86" s="2"/>
      <c r="F86" s="2"/>
      <c r="H86" s="2"/>
      <c r="J86" s="2"/>
      <c r="L86" s="404" t="s">
        <v>48</v>
      </c>
      <c r="M86" s="404"/>
      <c r="N86" s="549">
        <f>SUM(O83:O85)</f>
        <v>0</v>
      </c>
      <c r="O86" s="549"/>
      <c r="P86" s="3" t="s">
        <v>34</v>
      </c>
      <c r="S86" s="404" t="s">
        <v>48</v>
      </c>
      <c r="T86" s="404"/>
      <c r="U86" s="549">
        <f>SUM(V83:V85)</f>
        <v>0</v>
      </c>
      <c r="V86" s="549"/>
      <c r="W86" s="3" t="s">
        <v>34</v>
      </c>
      <c r="Z86" s="2"/>
      <c r="AA86" s="405" t="s">
        <v>48</v>
      </c>
      <c r="AB86" s="405"/>
      <c r="AC86" s="548">
        <f>SUM(AC83:AD85)</f>
        <v>-6</v>
      </c>
      <c r="AD86" s="548"/>
      <c r="AE86" s="62" t="s">
        <v>23</v>
      </c>
      <c r="AF86" s="2"/>
      <c r="AG86" s="2"/>
      <c r="AH86" s="2"/>
      <c r="AI86" s="2"/>
    </row>
    <row r="87" spans="1:35" ht="19.5" customHeight="1">
      <c r="A87" s="62"/>
      <c r="B87" s="316"/>
      <c r="C87" s="2"/>
      <c r="D87" s="2"/>
      <c r="E87" s="2"/>
      <c r="F87" s="2"/>
      <c r="G87" s="2"/>
      <c r="H87" s="2"/>
      <c r="I87" s="2"/>
      <c r="J87" s="2"/>
      <c r="K87" s="2"/>
      <c r="L87" s="2"/>
      <c r="M87" s="2"/>
      <c r="N87" s="2"/>
      <c r="O87" s="2"/>
      <c r="P87" s="2"/>
      <c r="Q87" s="2"/>
      <c r="R87" s="2"/>
      <c r="S87" s="2"/>
      <c r="T87" s="2"/>
      <c r="U87" s="2"/>
      <c r="V87" s="2"/>
      <c r="W87" s="2"/>
      <c r="Y87" s="2"/>
      <c r="Z87" s="2"/>
      <c r="AA87" s="2"/>
      <c r="AB87" s="2"/>
      <c r="AC87" s="2"/>
      <c r="AD87" s="2"/>
      <c r="AE87" s="2"/>
      <c r="AF87" s="2"/>
      <c r="AG87" s="2"/>
      <c r="AH87" s="2"/>
    </row>
    <row r="88" spans="1:35" ht="19.5" customHeight="1" thickBot="1">
      <c r="B88" s="78"/>
      <c r="C88" s="78"/>
      <c r="D88" s="78"/>
      <c r="E88" s="78"/>
      <c r="F88" s="78"/>
      <c r="G88" s="78"/>
      <c r="H88" s="78"/>
      <c r="I88" s="78"/>
      <c r="J88" s="78"/>
      <c r="K88" s="78"/>
      <c r="L88" s="78"/>
      <c r="M88" s="78"/>
      <c r="N88" s="78"/>
      <c r="O88" s="78"/>
      <c r="P88" s="78"/>
      <c r="Q88" s="78"/>
      <c r="R88" s="78"/>
      <c r="S88" s="78"/>
      <c r="T88" s="50"/>
      <c r="U88" s="50"/>
      <c r="V88" s="50"/>
      <c r="W88" s="50"/>
      <c r="X88" s="50"/>
      <c r="Y88" s="50"/>
      <c r="Z88" s="50"/>
      <c r="AA88" s="50"/>
      <c r="AB88" s="50"/>
      <c r="AC88" s="50"/>
      <c r="AD88" s="50"/>
      <c r="AE88" s="50"/>
      <c r="AF88" s="50"/>
      <c r="AG88" s="50"/>
      <c r="AH88" s="50"/>
    </row>
    <row r="89" spans="1:35" ht="19.5" customHeight="1" thickBot="1">
      <c r="A89" s="384" t="s">
        <v>130</v>
      </c>
      <c r="B89" s="384"/>
      <c r="C89" s="384"/>
      <c r="D89" s="384"/>
      <c r="E89" s="384"/>
      <c r="F89" s="384"/>
      <c r="G89" s="384"/>
      <c r="H89" s="384"/>
      <c r="I89" s="384"/>
      <c r="J89" s="384"/>
      <c r="K89" s="384"/>
      <c r="L89" s="384"/>
      <c r="M89" s="384"/>
      <c r="N89" s="384"/>
      <c r="O89" s="384"/>
      <c r="P89" s="384"/>
      <c r="Q89" s="384"/>
      <c r="R89" s="384"/>
      <c r="S89" s="384"/>
      <c r="T89" s="384"/>
      <c r="U89" s="384"/>
      <c r="V89" s="384"/>
      <c r="W89" s="384"/>
      <c r="X89" s="384"/>
      <c r="Y89" s="384"/>
      <c r="Z89" s="384"/>
      <c r="AA89" s="384"/>
      <c r="AB89" s="384"/>
      <c r="AC89" s="385"/>
      <c r="AD89" s="386" t="s">
        <v>305</v>
      </c>
      <c r="AE89" s="387"/>
      <c r="AF89" s="387"/>
      <c r="AG89" s="387"/>
      <c r="AH89" s="388"/>
    </row>
    <row r="90" spans="1:35" s="91" customFormat="1" ht="19.5" customHeight="1">
      <c r="B90" s="389" t="s">
        <v>316</v>
      </c>
      <c r="C90" s="390"/>
      <c r="D90" s="390"/>
      <c r="E90" s="390"/>
      <c r="F90" s="390"/>
      <c r="G90" s="390"/>
      <c r="H90" s="390"/>
      <c r="I90" s="390"/>
      <c r="J90" s="390"/>
      <c r="K90" s="390"/>
      <c r="L90" s="390"/>
      <c r="M90" s="391"/>
      <c r="N90" s="398" t="s">
        <v>129</v>
      </c>
      <c r="O90" s="398"/>
      <c r="P90" s="398"/>
      <c r="Q90" s="398"/>
      <c r="R90" s="398"/>
      <c r="S90" s="398"/>
      <c r="T90" s="398"/>
      <c r="U90" s="398"/>
      <c r="V90" s="398"/>
      <c r="W90" s="398"/>
      <c r="X90" s="398"/>
      <c r="Y90" s="398"/>
    </row>
    <row r="91" spans="1:35" s="91" customFormat="1" ht="19.5" customHeight="1">
      <c r="B91" s="478">
        <f>'様式11　業務委託契約関係書類提出書'!B16:M16</f>
        <v>0</v>
      </c>
      <c r="C91" s="479"/>
      <c r="D91" s="479"/>
      <c r="E91" s="479"/>
      <c r="F91" s="479"/>
      <c r="G91" s="479"/>
      <c r="H91" s="479"/>
      <c r="I91" s="479"/>
      <c r="J91" s="479"/>
      <c r="K91" s="479"/>
      <c r="L91" s="479"/>
      <c r="M91" s="480"/>
      <c r="N91" s="478">
        <f>'様式11　業務委託契約関係書類提出書'!N16:Y16</f>
        <v>0</v>
      </c>
      <c r="O91" s="479"/>
      <c r="P91" s="479"/>
      <c r="Q91" s="479"/>
      <c r="R91" s="479"/>
      <c r="S91" s="479"/>
      <c r="T91" s="479"/>
      <c r="U91" s="479"/>
      <c r="V91" s="479"/>
      <c r="W91" s="479"/>
      <c r="X91" s="479"/>
      <c r="Y91" s="480"/>
    </row>
    <row r="92" spans="1:35" s="214" customFormat="1" ht="19.5" customHeight="1">
      <c r="A92" s="211"/>
      <c r="B92" s="400" t="s">
        <v>13</v>
      </c>
      <c r="C92" s="400"/>
      <c r="D92" s="400"/>
      <c r="E92" s="400"/>
      <c r="F92" s="400"/>
      <c r="G92" s="400"/>
      <c r="H92" s="400"/>
      <c r="I92" s="396" t="s">
        <v>318</v>
      </c>
      <c r="J92" s="396"/>
      <c r="K92" s="212"/>
      <c r="L92" s="212" t="s">
        <v>319</v>
      </c>
      <c r="M92" s="212"/>
      <c r="N92" s="212" t="s">
        <v>320</v>
      </c>
      <c r="O92" s="212"/>
      <c r="P92" s="212" t="s">
        <v>34</v>
      </c>
      <c r="Q92" s="212" t="s">
        <v>15</v>
      </c>
      <c r="R92" s="396" t="s">
        <v>318</v>
      </c>
      <c r="S92" s="396"/>
      <c r="T92" s="212"/>
      <c r="U92" s="212" t="s">
        <v>319</v>
      </c>
      <c r="V92" s="212"/>
      <c r="W92" s="212" t="s">
        <v>320</v>
      </c>
      <c r="X92" s="212"/>
      <c r="Y92" s="213" t="s">
        <v>34</v>
      </c>
    </row>
    <row r="93" spans="1:35" s="214" customFormat="1" ht="19.5" customHeight="1">
      <c r="A93" s="211"/>
      <c r="B93" s="400" t="s">
        <v>49</v>
      </c>
      <c r="C93" s="400"/>
      <c r="D93" s="400"/>
      <c r="E93" s="400"/>
      <c r="F93" s="400"/>
      <c r="G93" s="400"/>
      <c r="H93" s="400"/>
      <c r="I93" s="396" t="s">
        <v>318</v>
      </c>
      <c r="J93" s="396"/>
      <c r="K93" s="212"/>
      <c r="L93" s="212" t="s">
        <v>319</v>
      </c>
      <c r="M93" s="212"/>
      <c r="N93" s="212" t="s">
        <v>320</v>
      </c>
      <c r="O93" s="212"/>
      <c r="P93" s="212" t="s">
        <v>34</v>
      </c>
      <c r="Q93" s="212" t="s">
        <v>15</v>
      </c>
      <c r="R93" s="396" t="s">
        <v>318</v>
      </c>
      <c r="S93" s="396"/>
      <c r="T93" s="212"/>
      <c r="U93" s="212" t="s">
        <v>319</v>
      </c>
      <c r="V93" s="212"/>
      <c r="W93" s="212" t="s">
        <v>320</v>
      </c>
      <c r="X93" s="212"/>
      <c r="Y93" s="213" t="s">
        <v>34</v>
      </c>
    </row>
    <row r="94" spans="1:35" s="214" customFormat="1" ht="19.5" customHeight="1">
      <c r="A94" s="211"/>
      <c r="B94" s="400" t="s">
        <v>50</v>
      </c>
      <c r="C94" s="400"/>
      <c r="D94" s="400"/>
      <c r="E94" s="400"/>
      <c r="F94" s="400"/>
      <c r="G94" s="400"/>
      <c r="H94" s="400"/>
      <c r="I94" s="396" t="s">
        <v>318</v>
      </c>
      <c r="J94" s="396"/>
      <c r="K94" s="212"/>
      <c r="L94" s="212" t="s">
        <v>319</v>
      </c>
      <c r="M94" s="212"/>
      <c r="N94" s="212" t="s">
        <v>320</v>
      </c>
      <c r="O94" s="212"/>
      <c r="P94" s="212" t="s">
        <v>34</v>
      </c>
      <c r="Q94" s="212" t="s">
        <v>15</v>
      </c>
      <c r="R94" s="396" t="s">
        <v>318</v>
      </c>
      <c r="S94" s="396"/>
      <c r="T94" s="212"/>
      <c r="U94" s="212" t="s">
        <v>319</v>
      </c>
      <c r="V94" s="212"/>
      <c r="W94" s="212" t="s">
        <v>320</v>
      </c>
      <c r="X94" s="212"/>
      <c r="Y94" s="213" t="s">
        <v>34</v>
      </c>
    </row>
    <row r="95" spans="1:35" s="37" customFormat="1" ht="19.5" customHeight="1" thickBot="1">
      <c r="A95" s="108"/>
      <c r="B95" s="115"/>
      <c r="C95" s="115"/>
      <c r="D95" s="115"/>
      <c r="E95" s="115"/>
      <c r="F95" s="115"/>
      <c r="G95" s="115"/>
      <c r="H95" s="115"/>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row>
    <row r="96" spans="1:35" ht="19.5" customHeight="1" thickTop="1">
      <c r="B96" s="113"/>
      <c r="C96" s="114" t="s">
        <v>35</v>
      </c>
      <c r="D96" s="80">
        <v>1</v>
      </c>
      <c r="E96" s="80">
        <v>2</v>
      </c>
      <c r="F96" s="80">
        <v>3</v>
      </c>
      <c r="G96" s="80">
        <v>4</v>
      </c>
      <c r="H96" s="80">
        <v>5</v>
      </c>
      <c r="I96" s="80">
        <v>6</v>
      </c>
      <c r="J96" s="80">
        <v>7</v>
      </c>
      <c r="K96" s="80">
        <v>8</v>
      </c>
      <c r="L96" s="80">
        <v>9</v>
      </c>
      <c r="M96" s="80">
        <v>10</v>
      </c>
      <c r="N96" s="80">
        <v>11</v>
      </c>
      <c r="O96" s="80">
        <v>12</v>
      </c>
      <c r="P96" s="80">
        <v>13</v>
      </c>
      <c r="Q96" s="80">
        <v>14</v>
      </c>
      <c r="R96" s="80">
        <v>15</v>
      </c>
      <c r="S96" s="80">
        <v>16</v>
      </c>
      <c r="T96" s="80">
        <v>17</v>
      </c>
      <c r="U96" s="80">
        <v>18</v>
      </c>
      <c r="V96" s="80">
        <v>19</v>
      </c>
      <c r="W96" s="80">
        <v>20</v>
      </c>
      <c r="X96" s="80">
        <v>21</v>
      </c>
      <c r="Y96" s="80">
        <v>22</v>
      </c>
      <c r="Z96" s="80">
        <v>23</v>
      </c>
      <c r="AA96" s="80">
        <v>24</v>
      </c>
      <c r="AB96" s="80">
        <v>25</v>
      </c>
      <c r="AC96" s="80">
        <v>26</v>
      </c>
      <c r="AD96" s="80">
        <v>27</v>
      </c>
      <c r="AE96" s="80">
        <v>28</v>
      </c>
      <c r="AF96" s="80">
        <v>29</v>
      </c>
      <c r="AG96" s="80">
        <v>30</v>
      </c>
      <c r="AH96" s="84">
        <v>31</v>
      </c>
    </row>
    <row r="97" spans="1:34" ht="19.5" customHeight="1">
      <c r="B97" s="16"/>
      <c r="C97" s="73" t="s">
        <v>36</v>
      </c>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19"/>
    </row>
    <row r="98" spans="1:34" ht="19.5" customHeight="1" thickBot="1">
      <c r="B98" s="74" t="s">
        <v>11</v>
      </c>
      <c r="C98" s="75"/>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2"/>
    </row>
    <row r="99" spans="1:34" ht="19.5" customHeight="1" thickTop="1">
      <c r="B99" s="69"/>
      <c r="C99" s="70" t="s">
        <v>35</v>
      </c>
      <c r="D99" s="79">
        <v>1</v>
      </c>
      <c r="E99" s="79">
        <v>2</v>
      </c>
      <c r="F99" s="79">
        <v>3</v>
      </c>
      <c r="G99" s="79">
        <v>4</v>
      </c>
      <c r="H99" s="79">
        <v>5</v>
      </c>
      <c r="I99" s="79">
        <v>6</v>
      </c>
      <c r="J99" s="79">
        <v>7</v>
      </c>
      <c r="K99" s="79">
        <v>8</v>
      </c>
      <c r="L99" s="79">
        <v>9</v>
      </c>
      <c r="M99" s="79">
        <v>10</v>
      </c>
      <c r="N99" s="79">
        <v>11</v>
      </c>
      <c r="O99" s="79">
        <v>12</v>
      </c>
      <c r="P99" s="79">
        <v>13</v>
      </c>
      <c r="Q99" s="79">
        <v>14</v>
      </c>
      <c r="R99" s="79">
        <v>15</v>
      </c>
      <c r="S99" s="79">
        <v>16</v>
      </c>
      <c r="T99" s="79">
        <v>17</v>
      </c>
      <c r="U99" s="79">
        <v>18</v>
      </c>
      <c r="V99" s="79">
        <v>19</v>
      </c>
      <c r="W99" s="79">
        <v>20</v>
      </c>
      <c r="X99" s="79">
        <v>21</v>
      </c>
      <c r="Y99" s="79">
        <v>22</v>
      </c>
      <c r="Z99" s="79">
        <v>23</v>
      </c>
      <c r="AA99" s="79">
        <v>24</v>
      </c>
      <c r="AB99" s="79">
        <v>25</v>
      </c>
      <c r="AC99" s="79">
        <v>26</v>
      </c>
      <c r="AD99" s="79">
        <v>27</v>
      </c>
      <c r="AE99" s="79">
        <v>28</v>
      </c>
      <c r="AF99" s="79">
        <v>29</v>
      </c>
      <c r="AG99" s="79">
        <v>30</v>
      </c>
      <c r="AH99" s="81">
        <v>31</v>
      </c>
    </row>
    <row r="100" spans="1:34" ht="19.5" customHeight="1">
      <c r="B100" s="16"/>
      <c r="C100" s="73" t="s">
        <v>36</v>
      </c>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20"/>
    </row>
    <row r="101" spans="1:34" ht="19.5" customHeight="1" thickBot="1">
      <c r="B101" s="74" t="s">
        <v>11</v>
      </c>
      <c r="C101" s="75"/>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20"/>
    </row>
    <row r="102" spans="1:34" ht="19.5" customHeight="1" thickTop="1">
      <c r="B102" s="69"/>
      <c r="C102" s="70" t="s">
        <v>35</v>
      </c>
      <c r="D102" s="79">
        <v>1</v>
      </c>
      <c r="E102" s="79">
        <v>2</v>
      </c>
      <c r="F102" s="79">
        <v>3</v>
      </c>
      <c r="G102" s="79">
        <v>4</v>
      </c>
      <c r="H102" s="79">
        <v>5</v>
      </c>
      <c r="I102" s="79">
        <v>6</v>
      </c>
      <c r="J102" s="79">
        <v>7</v>
      </c>
      <c r="K102" s="79">
        <v>8</v>
      </c>
      <c r="L102" s="79">
        <v>9</v>
      </c>
      <c r="M102" s="79">
        <v>10</v>
      </c>
      <c r="N102" s="79">
        <v>11</v>
      </c>
      <c r="O102" s="79">
        <v>12</v>
      </c>
      <c r="P102" s="79">
        <v>13</v>
      </c>
      <c r="Q102" s="79">
        <v>14</v>
      </c>
      <c r="R102" s="79">
        <v>15</v>
      </c>
      <c r="S102" s="79">
        <v>16</v>
      </c>
      <c r="T102" s="79">
        <v>17</v>
      </c>
      <c r="U102" s="79">
        <v>18</v>
      </c>
      <c r="V102" s="79">
        <v>19</v>
      </c>
      <c r="W102" s="79">
        <v>20</v>
      </c>
      <c r="X102" s="79">
        <v>21</v>
      </c>
      <c r="Y102" s="79">
        <v>22</v>
      </c>
      <c r="Z102" s="79">
        <v>23</v>
      </c>
      <c r="AA102" s="79">
        <v>24</v>
      </c>
      <c r="AB102" s="79">
        <v>25</v>
      </c>
      <c r="AC102" s="79">
        <v>26</v>
      </c>
      <c r="AD102" s="79">
        <v>27</v>
      </c>
      <c r="AE102" s="79">
        <v>28</v>
      </c>
      <c r="AF102" s="79">
        <v>29</v>
      </c>
      <c r="AG102" s="79">
        <v>30</v>
      </c>
      <c r="AH102" s="81">
        <v>31</v>
      </c>
    </row>
    <row r="103" spans="1:34" ht="19.5" customHeight="1">
      <c r="B103" s="16"/>
      <c r="C103" s="73" t="s">
        <v>36</v>
      </c>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20"/>
    </row>
    <row r="104" spans="1:34" ht="19.5" customHeight="1" thickBot="1">
      <c r="B104" s="74" t="s">
        <v>11</v>
      </c>
      <c r="C104" s="75"/>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20"/>
    </row>
    <row r="105" spans="1:34" ht="19.5" customHeight="1" thickTop="1">
      <c r="B105" s="69"/>
      <c r="C105" s="70" t="s">
        <v>35</v>
      </c>
      <c r="D105" s="79">
        <v>1</v>
      </c>
      <c r="E105" s="79">
        <v>2</v>
      </c>
      <c r="F105" s="79">
        <v>3</v>
      </c>
      <c r="G105" s="79">
        <v>4</v>
      </c>
      <c r="H105" s="79">
        <v>5</v>
      </c>
      <c r="I105" s="79">
        <v>6</v>
      </c>
      <c r="J105" s="79">
        <v>7</v>
      </c>
      <c r="K105" s="79">
        <v>8</v>
      </c>
      <c r="L105" s="79">
        <v>9</v>
      </c>
      <c r="M105" s="79">
        <v>10</v>
      </c>
      <c r="N105" s="79">
        <v>11</v>
      </c>
      <c r="O105" s="79">
        <v>12</v>
      </c>
      <c r="P105" s="79">
        <v>13</v>
      </c>
      <c r="Q105" s="79">
        <v>14</v>
      </c>
      <c r="R105" s="79">
        <v>15</v>
      </c>
      <c r="S105" s="79">
        <v>16</v>
      </c>
      <c r="T105" s="79">
        <v>17</v>
      </c>
      <c r="U105" s="79">
        <v>18</v>
      </c>
      <c r="V105" s="79">
        <v>19</v>
      </c>
      <c r="W105" s="79">
        <v>20</v>
      </c>
      <c r="X105" s="79">
        <v>21</v>
      </c>
      <c r="Y105" s="79">
        <v>22</v>
      </c>
      <c r="Z105" s="79">
        <v>23</v>
      </c>
      <c r="AA105" s="79">
        <v>24</v>
      </c>
      <c r="AB105" s="79">
        <v>25</v>
      </c>
      <c r="AC105" s="79">
        <v>26</v>
      </c>
      <c r="AD105" s="79">
        <v>27</v>
      </c>
      <c r="AE105" s="79">
        <v>28</v>
      </c>
      <c r="AF105" s="79">
        <v>29</v>
      </c>
      <c r="AG105" s="79">
        <v>30</v>
      </c>
      <c r="AH105" s="81">
        <v>31</v>
      </c>
    </row>
    <row r="106" spans="1:34" ht="19.5" customHeight="1">
      <c r="B106" s="16"/>
      <c r="C106" s="73" t="s">
        <v>36</v>
      </c>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19"/>
    </row>
    <row r="107" spans="1:34" ht="19.5" customHeight="1" thickBot="1">
      <c r="B107" s="74" t="s">
        <v>11</v>
      </c>
      <c r="C107" s="77"/>
      <c r="D107" s="41"/>
      <c r="E107" s="41"/>
      <c r="F107" s="43"/>
      <c r="G107" s="43"/>
      <c r="H107" s="41"/>
      <c r="I107" s="41"/>
      <c r="J107" s="41"/>
      <c r="K107" s="41"/>
      <c r="L107" s="41"/>
      <c r="M107" s="43"/>
      <c r="N107" s="43"/>
      <c r="O107" s="41"/>
      <c r="P107" s="41"/>
      <c r="Q107" s="41"/>
      <c r="R107" s="41"/>
      <c r="S107" s="41"/>
      <c r="T107" s="43"/>
      <c r="U107" s="43"/>
      <c r="V107" s="43"/>
      <c r="W107" s="41"/>
      <c r="X107" s="41"/>
      <c r="Y107" s="41"/>
      <c r="Z107" s="41"/>
      <c r="AA107" s="43"/>
      <c r="AB107" s="43"/>
      <c r="AC107" s="41"/>
      <c r="AD107" s="41"/>
      <c r="AE107" s="41"/>
      <c r="AF107" s="43"/>
      <c r="AG107" s="43"/>
      <c r="AH107" s="44"/>
    </row>
    <row r="108" spans="1:34" ht="19.5" customHeight="1" thickTop="1">
      <c r="B108" s="69"/>
      <c r="C108" s="70" t="s">
        <v>35</v>
      </c>
      <c r="D108" s="79">
        <v>1</v>
      </c>
      <c r="E108" s="79">
        <v>2</v>
      </c>
      <c r="F108" s="79">
        <v>3</v>
      </c>
      <c r="G108" s="79">
        <v>4</v>
      </c>
      <c r="H108" s="79">
        <v>5</v>
      </c>
      <c r="I108" s="79">
        <v>6</v>
      </c>
      <c r="J108" s="79">
        <v>7</v>
      </c>
      <c r="K108" s="79">
        <v>8</v>
      </c>
      <c r="L108" s="79">
        <v>9</v>
      </c>
      <c r="M108" s="79">
        <v>10</v>
      </c>
      <c r="N108" s="79">
        <v>11</v>
      </c>
      <c r="O108" s="79">
        <v>12</v>
      </c>
      <c r="P108" s="79">
        <v>13</v>
      </c>
      <c r="Q108" s="79">
        <v>14</v>
      </c>
      <c r="R108" s="79">
        <v>15</v>
      </c>
      <c r="S108" s="79">
        <v>16</v>
      </c>
      <c r="T108" s="79">
        <v>17</v>
      </c>
      <c r="U108" s="79">
        <v>18</v>
      </c>
      <c r="V108" s="79">
        <v>19</v>
      </c>
      <c r="W108" s="79">
        <v>20</v>
      </c>
      <c r="X108" s="79">
        <v>21</v>
      </c>
      <c r="Y108" s="79">
        <v>22</v>
      </c>
      <c r="Z108" s="79">
        <v>23</v>
      </c>
      <c r="AA108" s="79">
        <v>24</v>
      </c>
      <c r="AB108" s="79">
        <v>25</v>
      </c>
      <c r="AC108" s="79">
        <v>26</v>
      </c>
      <c r="AD108" s="79">
        <v>27</v>
      </c>
      <c r="AE108" s="79">
        <v>28</v>
      </c>
      <c r="AF108" s="79">
        <v>29</v>
      </c>
      <c r="AG108" s="79">
        <v>30</v>
      </c>
      <c r="AH108" s="81">
        <v>31</v>
      </c>
    </row>
    <row r="109" spans="1:34" ht="19.5" customHeight="1">
      <c r="B109" s="16"/>
      <c r="C109" s="73" t="s">
        <v>36</v>
      </c>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19"/>
    </row>
    <row r="110" spans="1:34" ht="19.5" customHeight="1" thickBot="1">
      <c r="B110" s="74" t="s">
        <v>11</v>
      </c>
      <c r="C110" s="75"/>
      <c r="D110" s="43"/>
      <c r="E110" s="41"/>
      <c r="F110" s="41"/>
      <c r="G110" s="41"/>
      <c r="H110" s="41"/>
      <c r="I110" s="41"/>
      <c r="J110" s="43"/>
      <c r="K110" s="43"/>
      <c r="L110" s="41"/>
      <c r="M110" s="41"/>
      <c r="N110" s="41"/>
      <c r="O110" s="41"/>
      <c r="P110" s="43"/>
      <c r="Q110" s="43"/>
      <c r="R110" s="43"/>
      <c r="S110" s="41"/>
      <c r="T110" s="41"/>
      <c r="U110" s="41"/>
      <c r="V110" s="41"/>
      <c r="W110" s="41"/>
      <c r="X110" s="43"/>
      <c r="Y110" s="43"/>
      <c r="Z110" s="41"/>
      <c r="AA110" s="41"/>
      <c r="AB110" s="41"/>
      <c r="AC110" s="41"/>
      <c r="AD110" s="41"/>
      <c r="AE110" s="43"/>
      <c r="AF110" s="43"/>
      <c r="AG110" s="41"/>
      <c r="AH110" s="42"/>
    </row>
    <row r="111" spans="1:34" ht="19.5" customHeight="1" thickTop="1">
      <c r="B111" s="315" t="s">
        <v>493</v>
      </c>
    </row>
    <row r="112" spans="1:34" ht="19.5" customHeight="1">
      <c r="A112" s="3" t="s">
        <v>45</v>
      </c>
    </row>
    <row r="113" spans="1:39" ht="19.5" customHeight="1">
      <c r="A113" s="401"/>
      <c r="B113" s="401" t="s">
        <v>440</v>
      </c>
      <c r="C113" s="403"/>
      <c r="D113" s="15"/>
      <c r="E113" s="3" t="s">
        <v>131</v>
      </c>
      <c r="F113" s="15"/>
      <c r="G113" s="3" t="s">
        <v>15</v>
      </c>
      <c r="H113" s="15"/>
      <c r="I113" s="3" t="s">
        <v>131</v>
      </c>
      <c r="J113" s="15"/>
      <c r="L113" s="3" t="s">
        <v>47</v>
      </c>
      <c r="O113" s="15"/>
      <c r="P113" s="3" t="s">
        <v>34</v>
      </c>
      <c r="R113" s="3" t="s">
        <v>46</v>
      </c>
      <c r="V113" s="15"/>
      <c r="W113" s="3" t="s">
        <v>34</v>
      </c>
      <c r="Z113" s="3" t="s">
        <v>43</v>
      </c>
      <c r="AC113" s="544">
        <f>V113*6-3</f>
        <v>-3</v>
      </c>
      <c r="AD113" s="545"/>
      <c r="AE113" s="78" t="s">
        <v>23</v>
      </c>
    </row>
    <row r="114" spans="1:39" ht="19.5" customHeight="1">
      <c r="A114" s="401"/>
      <c r="B114" s="401" t="s">
        <v>514</v>
      </c>
      <c r="C114" s="403"/>
      <c r="D114" s="15"/>
      <c r="E114" s="3" t="s">
        <v>131</v>
      </c>
      <c r="F114" s="15"/>
      <c r="G114" s="3" t="s">
        <v>15</v>
      </c>
      <c r="H114" s="15"/>
      <c r="I114" s="3" t="s">
        <v>131</v>
      </c>
      <c r="J114" s="15"/>
      <c r="L114" s="3" t="s">
        <v>47</v>
      </c>
      <c r="O114" s="15"/>
      <c r="P114" s="3" t="s">
        <v>34</v>
      </c>
      <c r="R114" s="3" t="s">
        <v>46</v>
      </c>
      <c r="V114" s="15"/>
      <c r="W114" s="3" t="s">
        <v>34</v>
      </c>
      <c r="Z114" s="3" t="s">
        <v>43</v>
      </c>
      <c r="AC114" s="544">
        <f>V114*6</f>
        <v>0</v>
      </c>
      <c r="AD114" s="545"/>
      <c r="AE114" s="78" t="s">
        <v>23</v>
      </c>
    </row>
    <row r="115" spans="1:39" ht="19.5" customHeight="1">
      <c r="A115" s="401"/>
      <c r="B115" s="401" t="s">
        <v>515</v>
      </c>
      <c r="C115" s="403"/>
      <c r="D115" s="15"/>
      <c r="E115" s="3" t="s">
        <v>131</v>
      </c>
      <c r="F115" s="15"/>
      <c r="G115" s="3" t="s">
        <v>15</v>
      </c>
      <c r="H115" s="15"/>
      <c r="I115" s="3" t="s">
        <v>131</v>
      </c>
      <c r="J115" s="15"/>
      <c r="L115" s="3" t="s">
        <v>47</v>
      </c>
      <c r="O115" s="15"/>
      <c r="P115" s="3" t="s">
        <v>34</v>
      </c>
      <c r="R115" s="3" t="s">
        <v>46</v>
      </c>
      <c r="V115" s="15"/>
      <c r="W115" s="3" t="s">
        <v>34</v>
      </c>
      <c r="Z115" s="3" t="s">
        <v>43</v>
      </c>
      <c r="AC115" s="544">
        <f>V115*6</f>
        <v>0</v>
      </c>
      <c r="AD115" s="545"/>
      <c r="AE115" s="78" t="s">
        <v>23</v>
      </c>
    </row>
    <row r="116" spans="1:39" ht="19.5" customHeight="1">
      <c r="A116" s="401"/>
      <c r="B116" s="401" t="s">
        <v>516</v>
      </c>
      <c r="C116" s="403"/>
      <c r="D116" s="15"/>
      <c r="E116" s="3" t="s">
        <v>131</v>
      </c>
      <c r="F116" s="15"/>
      <c r="G116" s="3" t="s">
        <v>15</v>
      </c>
      <c r="H116" s="15"/>
      <c r="I116" s="3" t="s">
        <v>131</v>
      </c>
      <c r="J116" s="15"/>
      <c r="L116" s="3" t="s">
        <v>47</v>
      </c>
      <c r="O116" s="15"/>
      <c r="P116" s="3" t="s">
        <v>34</v>
      </c>
      <c r="R116" s="3" t="s">
        <v>46</v>
      </c>
      <c r="V116" s="15"/>
      <c r="W116" s="3" t="s">
        <v>34</v>
      </c>
      <c r="Z116" s="3" t="s">
        <v>43</v>
      </c>
      <c r="AC116" s="544">
        <f>V116*6-3</f>
        <v>-3</v>
      </c>
      <c r="AD116" s="545"/>
      <c r="AE116" s="78" t="s">
        <v>23</v>
      </c>
    </row>
    <row r="117" spans="1:39" ht="19.5" customHeight="1" thickBot="1">
      <c r="L117" s="404" t="s">
        <v>48</v>
      </c>
      <c r="M117" s="404"/>
      <c r="N117" s="549">
        <f>SUM(O113:O116)</f>
        <v>0</v>
      </c>
      <c r="O117" s="549"/>
      <c r="P117" s="3" t="s">
        <v>34</v>
      </c>
      <c r="S117" s="404" t="s">
        <v>48</v>
      </c>
      <c r="T117" s="404"/>
      <c r="U117" s="549">
        <f>SUM(V113:V116)</f>
        <v>0</v>
      </c>
      <c r="V117" s="549"/>
      <c r="W117" s="3" t="s">
        <v>34</v>
      </c>
      <c r="AA117" s="404" t="s">
        <v>48</v>
      </c>
      <c r="AB117" s="404"/>
      <c r="AC117" s="548">
        <f>SUM(AC113:AD116)</f>
        <v>-6</v>
      </c>
      <c r="AD117" s="548"/>
      <c r="AE117" s="78" t="s">
        <v>23</v>
      </c>
    </row>
    <row r="118" spans="1:39" ht="22.5" customHeight="1" thickBot="1">
      <c r="A118" s="384" t="s">
        <v>130</v>
      </c>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c r="AA118" s="384"/>
      <c r="AB118" s="384"/>
      <c r="AC118" s="385"/>
      <c r="AD118" s="386" t="s">
        <v>306</v>
      </c>
      <c r="AE118" s="387"/>
      <c r="AF118" s="387"/>
      <c r="AG118" s="387"/>
      <c r="AH118" s="388"/>
    </row>
    <row r="119" spans="1:39" ht="22.5" customHeight="1">
      <c r="N119" s="109"/>
      <c r="O119" s="109"/>
      <c r="P119" s="109"/>
      <c r="Q119" s="109"/>
      <c r="R119" s="109"/>
      <c r="S119" s="109"/>
      <c r="T119" s="109"/>
      <c r="U119" s="109"/>
      <c r="V119" s="109"/>
      <c r="AD119" s="112"/>
      <c r="AE119" s="112"/>
      <c r="AF119" s="112"/>
      <c r="AG119" s="112"/>
      <c r="AH119" s="112"/>
      <c r="AK119" s="543"/>
      <c r="AL119" s="543"/>
      <c r="AM119" s="543"/>
    </row>
    <row r="120" spans="1:39" s="91" customFormat="1" ht="22.5" customHeight="1">
      <c r="B120" s="389" t="s">
        <v>316</v>
      </c>
      <c r="C120" s="390"/>
      <c r="D120" s="390"/>
      <c r="E120" s="390"/>
      <c r="F120" s="390"/>
      <c r="G120" s="390"/>
      <c r="H120" s="390"/>
      <c r="I120" s="390"/>
      <c r="J120" s="390"/>
      <c r="K120" s="390"/>
      <c r="L120" s="390"/>
      <c r="M120" s="391"/>
      <c r="N120" s="389" t="s">
        <v>129</v>
      </c>
      <c r="O120" s="390"/>
      <c r="P120" s="390"/>
      <c r="Q120" s="390"/>
      <c r="R120" s="390"/>
      <c r="S120" s="390"/>
      <c r="T120" s="390"/>
      <c r="U120" s="390"/>
      <c r="V120" s="390"/>
      <c r="W120" s="390"/>
      <c r="X120" s="390"/>
      <c r="Y120" s="391"/>
    </row>
    <row r="121" spans="1:39" s="91" customFormat="1" ht="22.5" customHeight="1">
      <c r="B121" s="478">
        <f>'様式11　業務委託契約関係書類提出書'!B16:M16</f>
        <v>0</v>
      </c>
      <c r="C121" s="479"/>
      <c r="D121" s="479"/>
      <c r="E121" s="479"/>
      <c r="F121" s="479"/>
      <c r="G121" s="479"/>
      <c r="H121" s="479"/>
      <c r="I121" s="479"/>
      <c r="J121" s="479"/>
      <c r="K121" s="479"/>
      <c r="L121" s="479"/>
      <c r="M121" s="480"/>
      <c r="N121" s="478">
        <f>'様式11　業務委託契約関係書類提出書'!N16:Y16</f>
        <v>0</v>
      </c>
      <c r="O121" s="479"/>
      <c r="P121" s="479"/>
      <c r="Q121" s="479"/>
      <c r="R121" s="479"/>
      <c r="S121" s="479"/>
      <c r="T121" s="479"/>
      <c r="U121" s="479"/>
      <c r="V121" s="479"/>
      <c r="W121" s="479"/>
      <c r="X121" s="479"/>
      <c r="Y121" s="480"/>
    </row>
    <row r="122" spans="1:39" s="214" customFormat="1" ht="22.5" customHeight="1">
      <c r="A122" s="211"/>
      <c r="B122" s="392" t="s">
        <v>13</v>
      </c>
      <c r="C122" s="393"/>
      <c r="D122" s="393"/>
      <c r="E122" s="393"/>
      <c r="F122" s="393"/>
      <c r="G122" s="393"/>
      <c r="H122" s="394"/>
      <c r="I122" s="395" t="s">
        <v>318</v>
      </c>
      <c r="J122" s="396"/>
      <c r="K122" s="212"/>
      <c r="L122" s="212" t="s">
        <v>319</v>
      </c>
      <c r="M122" s="212"/>
      <c r="N122" s="212" t="s">
        <v>320</v>
      </c>
      <c r="O122" s="212"/>
      <c r="P122" s="212" t="s">
        <v>34</v>
      </c>
      <c r="Q122" s="212" t="s">
        <v>15</v>
      </c>
      <c r="R122" s="396" t="s">
        <v>318</v>
      </c>
      <c r="S122" s="396"/>
      <c r="T122" s="212"/>
      <c r="U122" s="212" t="s">
        <v>319</v>
      </c>
      <c r="V122" s="212"/>
      <c r="W122" s="212" t="s">
        <v>320</v>
      </c>
      <c r="X122" s="212"/>
      <c r="Y122" s="213" t="s">
        <v>34</v>
      </c>
    </row>
    <row r="123" spans="1:39" ht="22.5" customHeight="1">
      <c r="H123" s="32"/>
      <c r="I123" s="32"/>
      <c r="J123" s="32"/>
      <c r="K123" s="32"/>
      <c r="L123" s="32"/>
      <c r="M123" s="32"/>
      <c r="N123" s="32"/>
      <c r="O123" s="32"/>
      <c r="P123" s="32"/>
      <c r="Q123" s="32"/>
      <c r="R123" s="32"/>
      <c r="S123" s="62"/>
      <c r="T123" s="62"/>
      <c r="Z123" s="2"/>
      <c r="AA123" s="2"/>
    </row>
    <row r="124" spans="1:39" ht="22.5" customHeight="1" thickBot="1">
      <c r="B124" s="383" t="s">
        <v>445</v>
      </c>
      <c r="C124" s="383"/>
      <c r="D124" s="383"/>
      <c r="E124" s="383"/>
      <c r="F124" s="383"/>
      <c r="G124" s="383"/>
      <c r="S124" s="67"/>
      <c r="T124" s="67"/>
      <c r="U124" s="67"/>
      <c r="V124" s="67"/>
      <c r="W124" s="67"/>
      <c r="X124" s="68"/>
      <c r="Y124" s="67"/>
      <c r="Z124" s="68"/>
      <c r="AA124" s="68"/>
      <c r="AB124" s="67"/>
      <c r="AC124" s="68"/>
      <c r="AD124" s="68"/>
      <c r="AE124" s="68"/>
      <c r="AF124" s="68"/>
      <c r="AG124" s="68"/>
      <c r="AH124" s="68"/>
    </row>
    <row r="125" spans="1:39" ht="22.5" customHeight="1" thickTop="1">
      <c r="B125" s="69"/>
      <c r="C125" s="70" t="s">
        <v>35</v>
      </c>
      <c r="D125" s="71">
        <v>1</v>
      </c>
      <c r="E125" s="71">
        <v>2</v>
      </c>
      <c r="F125" s="71">
        <v>3</v>
      </c>
      <c r="G125" s="71">
        <v>4</v>
      </c>
      <c r="H125" s="71">
        <v>5</v>
      </c>
      <c r="I125" s="71">
        <v>6</v>
      </c>
      <c r="J125" s="71">
        <v>7</v>
      </c>
      <c r="K125" s="71">
        <v>8</v>
      </c>
      <c r="L125" s="71">
        <v>9</v>
      </c>
      <c r="M125" s="71">
        <v>10</v>
      </c>
      <c r="N125" s="71">
        <v>11</v>
      </c>
      <c r="O125" s="71">
        <v>12</v>
      </c>
      <c r="P125" s="71">
        <v>13</v>
      </c>
      <c r="Q125" s="71">
        <v>14</v>
      </c>
      <c r="R125" s="71">
        <v>15</v>
      </c>
      <c r="S125" s="82">
        <v>16</v>
      </c>
      <c r="T125" s="82">
        <v>17</v>
      </c>
      <c r="U125" s="82">
        <v>18</v>
      </c>
      <c r="V125" s="82">
        <v>19</v>
      </c>
      <c r="W125" s="82">
        <v>20</v>
      </c>
      <c r="X125" s="82">
        <v>21</v>
      </c>
      <c r="Y125" s="82">
        <v>22</v>
      </c>
      <c r="Z125" s="82">
        <v>23</v>
      </c>
      <c r="AA125" s="82">
        <v>24</v>
      </c>
      <c r="AB125" s="82">
        <v>25</v>
      </c>
      <c r="AC125" s="82">
        <v>26</v>
      </c>
      <c r="AD125" s="82">
        <v>27</v>
      </c>
      <c r="AE125" s="82">
        <v>28</v>
      </c>
      <c r="AF125" s="82">
        <v>29</v>
      </c>
      <c r="AG125" s="71">
        <v>30</v>
      </c>
      <c r="AH125" s="83">
        <v>31</v>
      </c>
    </row>
    <row r="126" spans="1:39" ht="22.5" customHeight="1">
      <c r="B126" s="16"/>
      <c r="C126" s="73" t="s">
        <v>36</v>
      </c>
      <c r="D126" s="246"/>
      <c r="E126" s="246"/>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40"/>
    </row>
    <row r="127" spans="1:39" ht="22.5" customHeight="1" thickBot="1">
      <c r="B127" s="74" t="s">
        <v>11</v>
      </c>
      <c r="C127" s="75"/>
      <c r="D127" s="247"/>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2"/>
    </row>
    <row r="128" spans="1:39" ht="22.5" customHeight="1" thickTop="1">
      <c r="B128" s="69"/>
      <c r="C128" s="70" t="s">
        <v>35</v>
      </c>
      <c r="D128" s="71">
        <v>1</v>
      </c>
      <c r="E128" s="71">
        <v>2</v>
      </c>
      <c r="F128" s="71">
        <v>3</v>
      </c>
      <c r="G128" s="71">
        <v>4</v>
      </c>
      <c r="H128" s="71">
        <v>5</v>
      </c>
      <c r="I128" s="71">
        <v>6</v>
      </c>
      <c r="J128" s="71">
        <v>7</v>
      </c>
      <c r="K128" s="71">
        <v>8</v>
      </c>
      <c r="L128" s="71">
        <v>9</v>
      </c>
      <c r="M128" s="71">
        <v>10</v>
      </c>
      <c r="N128" s="71">
        <v>11</v>
      </c>
      <c r="O128" s="71">
        <v>12</v>
      </c>
      <c r="P128" s="71">
        <v>13</v>
      </c>
      <c r="Q128" s="71">
        <v>14</v>
      </c>
      <c r="R128" s="71">
        <v>15</v>
      </c>
      <c r="S128" s="71">
        <v>16</v>
      </c>
      <c r="T128" s="71">
        <v>17</v>
      </c>
      <c r="U128" s="71">
        <v>18</v>
      </c>
      <c r="V128" s="71">
        <v>19</v>
      </c>
      <c r="W128" s="71">
        <v>20</v>
      </c>
      <c r="X128" s="71">
        <v>21</v>
      </c>
      <c r="Y128" s="71">
        <v>22</v>
      </c>
      <c r="Z128" s="71">
        <v>23</v>
      </c>
      <c r="AA128" s="71">
        <v>24</v>
      </c>
      <c r="AB128" s="71">
        <v>25</v>
      </c>
      <c r="AC128" s="71">
        <v>26</v>
      </c>
      <c r="AD128" s="71">
        <v>27</v>
      </c>
      <c r="AE128" s="71">
        <v>28</v>
      </c>
      <c r="AF128" s="71">
        <v>29</v>
      </c>
      <c r="AG128" s="71">
        <v>30</v>
      </c>
      <c r="AH128" s="72">
        <v>31</v>
      </c>
    </row>
    <row r="129" spans="1:34" ht="22.5" customHeight="1">
      <c r="B129" s="16"/>
      <c r="C129" s="73" t="s">
        <v>36</v>
      </c>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17"/>
    </row>
    <row r="130" spans="1:34" ht="22.5" customHeight="1" thickBot="1">
      <c r="B130" s="74" t="s">
        <v>11</v>
      </c>
      <c r="C130" s="75"/>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20"/>
    </row>
    <row r="131" spans="1:34" ht="22.5" customHeight="1" thickTop="1">
      <c r="B131" s="69"/>
      <c r="C131" s="70" t="s">
        <v>35</v>
      </c>
      <c r="D131" s="71">
        <v>1</v>
      </c>
      <c r="E131" s="71">
        <v>2</v>
      </c>
      <c r="F131" s="71">
        <v>3</v>
      </c>
      <c r="G131" s="71">
        <v>4</v>
      </c>
      <c r="H131" s="71">
        <v>5</v>
      </c>
      <c r="I131" s="71">
        <v>6</v>
      </c>
      <c r="J131" s="71">
        <v>7</v>
      </c>
      <c r="K131" s="71">
        <v>8</v>
      </c>
      <c r="L131" s="71">
        <v>9</v>
      </c>
      <c r="M131" s="71">
        <v>10</v>
      </c>
      <c r="N131" s="71">
        <v>11</v>
      </c>
      <c r="O131" s="71">
        <v>12</v>
      </c>
      <c r="P131" s="71">
        <v>13</v>
      </c>
      <c r="Q131" s="71">
        <v>14</v>
      </c>
      <c r="R131" s="71">
        <v>15</v>
      </c>
      <c r="S131" s="71">
        <v>16</v>
      </c>
      <c r="T131" s="71">
        <v>17</v>
      </c>
      <c r="U131" s="71">
        <v>18</v>
      </c>
      <c r="V131" s="71">
        <v>19</v>
      </c>
      <c r="W131" s="71">
        <v>20</v>
      </c>
      <c r="X131" s="71">
        <v>21</v>
      </c>
      <c r="Y131" s="71">
        <v>22</v>
      </c>
      <c r="Z131" s="71">
        <v>23</v>
      </c>
      <c r="AA131" s="71">
        <v>24</v>
      </c>
      <c r="AB131" s="71">
        <v>25</v>
      </c>
      <c r="AC131" s="71">
        <v>26</v>
      </c>
      <c r="AD131" s="71">
        <v>27</v>
      </c>
      <c r="AE131" s="71">
        <v>28</v>
      </c>
      <c r="AF131" s="71">
        <v>29</v>
      </c>
      <c r="AG131" s="71">
        <v>30</v>
      </c>
      <c r="AH131" s="72">
        <v>31</v>
      </c>
    </row>
    <row r="132" spans="1:34" ht="22.5" customHeight="1">
      <c r="B132" s="16"/>
      <c r="C132" s="73" t="s">
        <v>36</v>
      </c>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40"/>
    </row>
    <row r="133" spans="1:34" ht="22.5" customHeight="1" thickBot="1">
      <c r="B133" s="74" t="s">
        <v>11</v>
      </c>
      <c r="C133" s="77"/>
      <c r="D133" s="41"/>
      <c r="E133" s="41"/>
      <c r="F133" s="43"/>
      <c r="G133" s="43"/>
      <c r="H133" s="41"/>
      <c r="I133" s="41"/>
      <c r="J133" s="41"/>
      <c r="K133" s="41"/>
      <c r="L133" s="41"/>
      <c r="M133" s="43"/>
      <c r="N133" s="43"/>
      <c r="O133" s="41"/>
      <c r="P133" s="41"/>
      <c r="Q133" s="41"/>
      <c r="R133" s="41"/>
      <c r="S133" s="41"/>
      <c r="T133" s="43"/>
      <c r="U133" s="43"/>
      <c r="V133" s="43"/>
      <c r="W133" s="41"/>
      <c r="X133" s="41"/>
      <c r="Y133" s="41"/>
      <c r="Z133" s="41"/>
      <c r="AA133" s="43"/>
      <c r="AB133" s="43"/>
      <c r="AC133" s="41"/>
      <c r="AD133" s="41"/>
      <c r="AE133" s="41"/>
      <c r="AF133" s="43"/>
      <c r="AG133" s="43"/>
      <c r="AH133" s="44"/>
    </row>
    <row r="134" spans="1:34" ht="22.5" hidden="1" customHeight="1" thickTop="1">
      <c r="B134" s="69"/>
      <c r="C134" s="70" t="s">
        <v>35</v>
      </c>
      <c r="D134" s="71">
        <v>1</v>
      </c>
      <c r="E134" s="71">
        <v>2</v>
      </c>
      <c r="F134" s="71">
        <v>3</v>
      </c>
      <c r="G134" s="71">
        <v>4</v>
      </c>
      <c r="H134" s="71">
        <v>5</v>
      </c>
      <c r="I134" s="71">
        <v>6</v>
      </c>
      <c r="J134" s="71">
        <v>7</v>
      </c>
      <c r="K134" s="71">
        <v>8</v>
      </c>
      <c r="L134" s="71">
        <v>9</v>
      </c>
      <c r="M134" s="71">
        <v>10</v>
      </c>
      <c r="N134" s="71">
        <v>11</v>
      </c>
      <c r="O134" s="71">
        <v>12</v>
      </c>
      <c r="P134" s="71">
        <v>13</v>
      </c>
      <c r="Q134" s="71">
        <v>14</v>
      </c>
      <c r="R134" s="71">
        <v>15</v>
      </c>
      <c r="S134" s="71">
        <v>16</v>
      </c>
      <c r="T134" s="71">
        <v>17</v>
      </c>
      <c r="U134" s="71">
        <v>18</v>
      </c>
      <c r="V134" s="71">
        <v>19</v>
      </c>
      <c r="W134" s="71">
        <v>20</v>
      </c>
      <c r="X134" s="71">
        <v>21</v>
      </c>
      <c r="Y134" s="71">
        <v>22</v>
      </c>
      <c r="Z134" s="71">
        <v>23</v>
      </c>
      <c r="AA134" s="71">
        <v>24</v>
      </c>
      <c r="AB134" s="71">
        <v>25</v>
      </c>
      <c r="AC134" s="71">
        <v>26</v>
      </c>
      <c r="AD134" s="71">
        <v>27</v>
      </c>
      <c r="AE134" s="71">
        <v>28</v>
      </c>
      <c r="AF134" s="71">
        <v>29</v>
      </c>
      <c r="AG134" s="71">
        <v>30</v>
      </c>
      <c r="AH134" s="72">
        <v>31</v>
      </c>
    </row>
    <row r="135" spans="1:34" ht="22.5" hidden="1" customHeight="1">
      <c r="B135" s="16"/>
      <c r="C135" s="73" t="s">
        <v>36</v>
      </c>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40"/>
    </row>
    <row r="136" spans="1:34" ht="22.5" hidden="1" customHeight="1" thickBot="1">
      <c r="B136" s="74" t="s">
        <v>11</v>
      </c>
      <c r="C136" s="75"/>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2"/>
    </row>
    <row r="137" spans="1:34" ht="21" customHeight="1" thickTop="1">
      <c r="B137" s="315" t="s">
        <v>492</v>
      </c>
      <c r="Q137" s="318"/>
    </row>
    <row r="138" spans="1:34" ht="21" customHeight="1">
      <c r="B138" s="315"/>
    </row>
    <row r="139" spans="1:34" ht="21" customHeight="1">
      <c r="A139" s="3" t="s">
        <v>45</v>
      </c>
    </row>
    <row r="140" spans="1:34" ht="21" customHeight="1">
      <c r="A140" s="401"/>
      <c r="B140" s="401" t="s">
        <v>440</v>
      </c>
      <c r="C140" s="402"/>
      <c r="D140" s="15"/>
      <c r="E140" s="3" t="s">
        <v>131</v>
      </c>
      <c r="F140" s="15"/>
      <c r="G140" s="3" t="s">
        <v>15</v>
      </c>
      <c r="H140" s="15"/>
      <c r="I140" s="3" t="s">
        <v>131</v>
      </c>
      <c r="J140" s="15"/>
      <c r="L140" s="3" t="s">
        <v>47</v>
      </c>
      <c r="O140" s="15"/>
      <c r="P140" s="3" t="s">
        <v>34</v>
      </c>
      <c r="R140" s="3" t="s">
        <v>46</v>
      </c>
      <c r="V140" s="15"/>
      <c r="W140" s="3" t="s">
        <v>34</v>
      </c>
      <c r="Z140" s="3" t="s">
        <v>43</v>
      </c>
      <c r="AC140" s="544">
        <f>V140*6-3</f>
        <v>-3</v>
      </c>
      <c r="AD140" s="545"/>
      <c r="AE140" s="78" t="s">
        <v>23</v>
      </c>
    </row>
    <row r="141" spans="1:34" ht="21" customHeight="1">
      <c r="A141" s="401"/>
      <c r="B141" s="401" t="s">
        <v>514</v>
      </c>
      <c r="C141" s="402"/>
      <c r="D141" s="15"/>
      <c r="E141" s="3" t="s">
        <v>131</v>
      </c>
      <c r="F141" s="15"/>
      <c r="G141" s="3" t="s">
        <v>15</v>
      </c>
      <c r="H141" s="15"/>
      <c r="I141" s="3" t="s">
        <v>131</v>
      </c>
      <c r="J141" s="15"/>
      <c r="L141" s="3" t="s">
        <v>47</v>
      </c>
      <c r="O141" s="15"/>
      <c r="P141" s="3" t="s">
        <v>34</v>
      </c>
      <c r="R141" s="3" t="s">
        <v>46</v>
      </c>
      <c r="V141" s="15"/>
      <c r="W141" s="3" t="s">
        <v>34</v>
      </c>
      <c r="Z141" s="3" t="s">
        <v>43</v>
      </c>
      <c r="AC141" s="544">
        <f>V141*6-3</f>
        <v>-3</v>
      </c>
      <c r="AD141" s="545"/>
      <c r="AE141" s="78" t="s">
        <v>23</v>
      </c>
    </row>
    <row r="142" spans="1:34" ht="21" hidden="1" customHeight="1">
      <c r="A142" s="550" t="s">
        <v>442</v>
      </c>
      <c r="B142" s="550"/>
      <c r="C142" s="551"/>
      <c r="D142" s="15"/>
      <c r="E142" s="3" t="s">
        <v>131</v>
      </c>
      <c r="F142" s="15"/>
      <c r="G142" s="3" t="s">
        <v>15</v>
      </c>
      <c r="H142" s="15"/>
      <c r="I142" s="3" t="s">
        <v>131</v>
      </c>
      <c r="J142" s="15"/>
      <c r="L142" s="3" t="s">
        <v>47</v>
      </c>
      <c r="O142" s="15"/>
      <c r="P142" s="3" t="s">
        <v>34</v>
      </c>
      <c r="R142" s="3" t="s">
        <v>46</v>
      </c>
      <c r="V142" s="15"/>
      <c r="W142" s="3" t="s">
        <v>34</v>
      </c>
      <c r="Z142" s="3" t="s">
        <v>43</v>
      </c>
      <c r="AC142" s="544"/>
      <c r="AD142" s="545"/>
      <c r="AE142" s="78" t="s">
        <v>23</v>
      </c>
    </row>
    <row r="143" spans="1:34" ht="21" customHeight="1">
      <c r="A143" s="60"/>
      <c r="B143" s="60"/>
      <c r="C143" s="61"/>
      <c r="D143" s="2"/>
      <c r="F143" s="2"/>
      <c r="H143" s="2"/>
      <c r="J143" s="2"/>
      <c r="L143" s="404" t="s">
        <v>48</v>
      </c>
      <c r="M143" s="404"/>
      <c r="N143" s="549">
        <f>SUM(O140:O141)</f>
        <v>0</v>
      </c>
      <c r="O143" s="549"/>
      <c r="P143" s="3" t="s">
        <v>34</v>
      </c>
      <c r="S143" s="404" t="s">
        <v>48</v>
      </c>
      <c r="T143" s="404"/>
      <c r="U143" s="549">
        <f>SUM(V140:V141)</f>
        <v>0</v>
      </c>
      <c r="V143" s="549"/>
      <c r="W143" s="3" t="s">
        <v>34</v>
      </c>
      <c r="AA143" s="404" t="s">
        <v>48</v>
      </c>
      <c r="AB143" s="404"/>
      <c r="AC143" s="548">
        <f>SUM(AC140:AD141)</f>
        <v>-6</v>
      </c>
      <c r="AD143" s="548"/>
      <c r="AE143" s="78" t="s">
        <v>23</v>
      </c>
    </row>
    <row r="145" spans="1:35" ht="2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117"/>
      <c r="AF145" s="117"/>
      <c r="AG145" s="117"/>
      <c r="AH145" s="117"/>
      <c r="AI145" s="2"/>
    </row>
    <row r="146" spans="1:35" ht="22.5" customHeight="1">
      <c r="A146" s="61"/>
      <c r="B146" s="62"/>
      <c r="C146" s="62"/>
      <c r="D146" s="62"/>
      <c r="E146" s="62"/>
      <c r="F146" s="62"/>
      <c r="G146" s="2"/>
      <c r="H146" s="2"/>
      <c r="I146" s="2"/>
      <c r="J146" s="2"/>
      <c r="K146" s="2"/>
      <c r="L146" s="2"/>
      <c r="M146" s="2"/>
      <c r="N146" s="2"/>
      <c r="O146" s="2"/>
      <c r="P146" s="2"/>
      <c r="Q146" s="2"/>
      <c r="R146" s="2"/>
      <c r="S146" s="2"/>
      <c r="T146" s="2"/>
      <c r="U146" s="2"/>
      <c r="V146" s="2"/>
      <c r="W146" s="2"/>
      <c r="X146" s="2"/>
      <c r="Y146" s="2"/>
      <c r="Z146" s="2"/>
      <c r="AA146" s="2"/>
      <c r="AB146" s="2"/>
      <c r="AC146" s="2"/>
      <c r="AD146" s="62"/>
      <c r="AE146" s="62"/>
      <c r="AF146" s="62"/>
      <c r="AG146" s="62"/>
      <c r="AH146" s="62"/>
      <c r="AI146" s="2"/>
    </row>
    <row r="147" spans="1:35" ht="22.5" customHeight="1">
      <c r="A147" s="2"/>
      <c r="B147" s="18"/>
      <c r="C147" s="2"/>
      <c r="D147" s="8"/>
      <c r="E147" s="8"/>
      <c r="F147" s="8"/>
      <c r="G147" s="8"/>
      <c r="H147" s="8"/>
      <c r="I147" s="8"/>
      <c r="J147" s="8"/>
      <c r="K147" s="8"/>
      <c r="L147" s="8"/>
      <c r="M147" s="8"/>
      <c r="N147" s="8"/>
      <c r="O147" s="8"/>
      <c r="P147" s="8"/>
      <c r="Q147" s="8"/>
      <c r="R147" s="8"/>
      <c r="S147" s="8"/>
      <c r="T147" s="8"/>
      <c r="U147" s="8"/>
      <c r="V147" s="2"/>
      <c r="W147" s="8"/>
      <c r="X147" s="8"/>
      <c r="Y147" s="8"/>
      <c r="Z147" s="8"/>
      <c r="AA147" s="8"/>
      <c r="AB147" s="8"/>
      <c r="AC147" s="8"/>
      <c r="AD147" s="8"/>
      <c r="AE147" s="8"/>
      <c r="AF147" s="8"/>
      <c r="AG147" s="2"/>
      <c r="AH147" s="2"/>
      <c r="AI147" s="2"/>
    </row>
    <row r="148" spans="1:35" ht="22.5" customHeight="1">
      <c r="A148" s="2"/>
      <c r="B148" s="2"/>
      <c r="C148" s="8"/>
      <c r="D148" s="8"/>
      <c r="E148" s="8"/>
      <c r="F148" s="8"/>
      <c r="G148" s="8"/>
      <c r="H148" s="8"/>
      <c r="I148" s="8"/>
      <c r="J148" s="8"/>
      <c r="K148" s="8"/>
      <c r="L148" s="8"/>
      <c r="M148" s="8"/>
      <c r="N148" s="8"/>
      <c r="O148" s="8"/>
      <c r="P148" s="8"/>
      <c r="Q148" s="8"/>
      <c r="R148" s="8"/>
      <c r="S148" s="62"/>
      <c r="T148" s="62"/>
      <c r="U148" s="62"/>
      <c r="V148" s="62"/>
      <c r="W148" s="62"/>
      <c r="X148" s="121"/>
      <c r="Y148" s="121"/>
      <c r="Z148" s="121"/>
      <c r="AA148" s="121"/>
      <c r="AB148" s="121"/>
      <c r="AC148" s="10"/>
      <c r="AD148" s="121"/>
      <c r="AE148" s="121"/>
      <c r="AF148" s="121"/>
      <c r="AG148" s="121"/>
      <c r="AH148" s="121"/>
      <c r="AI148" s="2"/>
    </row>
    <row r="149" spans="1:35" ht="22.5" customHeight="1">
      <c r="A149" s="2"/>
      <c r="B149" s="2"/>
      <c r="C149" s="8"/>
      <c r="D149" s="8"/>
      <c r="E149" s="8"/>
      <c r="F149" s="8"/>
      <c r="G149" s="8"/>
      <c r="H149" s="8"/>
      <c r="I149" s="8"/>
      <c r="J149" s="8"/>
      <c r="K149" s="8"/>
      <c r="L149" s="8"/>
      <c r="M149" s="8"/>
      <c r="N149" s="8"/>
      <c r="O149" s="8"/>
      <c r="P149" s="8"/>
      <c r="Q149" s="8"/>
      <c r="R149" s="8"/>
      <c r="S149" s="62"/>
      <c r="T149" s="62"/>
      <c r="U149" s="122"/>
      <c r="V149" s="122"/>
      <c r="W149" s="122"/>
      <c r="X149" s="121"/>
      <c r="Y149" s="121"/>
      <c r="Z149" s="121"/>
      <c r="AA149" s="121"/>
      <c r="AB149" s="121"/>
      <c r="AC149" s="10"/>
      <c r="AD149" s="121"/>
      <c r="AE149" s="121"/>
      <c r="AF149" s="121"/>
      <c r="AG149" s="121"/>
      <c r="AH149" s="121"/>
      <c r="AI149" s="2"/>
    </row>
    <row r="150" spans="1:35" ht="22.5" customHeight="1">
      <c r="A150" s="2"/>
      <c r="B150" s="2"/>
      <c r="C150" s="10"/>
      <c r="D150" s="10"/>
      <c r="E150" s="10"/>
      <c r="F150" s="10"/>
      <c r="G150" s="10"/>
      <c r="H150" s="10"/>
      <c r="I150" s="10"/>
      <c r="J150" s="10"/>
      <c r="K150" s="10"/>
      <c r="L150" s="10"/>
      <c r="M150" s="10"/>
      <c r="N150" s="10"/>
      <c r="O150" s="10"/>
      <c r="P150" s="10"/>
      <c r="Q150" s="10"/>
      <c r="R150" s="10"/>
      <c r="S150" s="62"/>
      <c r="T150" s="62"/>
      <c r="U150" s="62"/>
      <c r="V150" s="62"/>
      <c r="W150" s="62"/>
      <c r="X150" s="121"/>
      <c r="Y150" s="121"/>
      <c r="Z150" s="121"/>
      <c r="AA150" s="121"/>
      <c r="AB150" s="121"/>
      <c r="AC150" s="10"/>
      <c r="AD150" s="121"/>
      <c r="AE150" s="121"/>
      <c r="AF150" s="121"/>
      <c r="AG150" s="121"/>
      <c r="AH150" s="121"/>
      <c r="AI150" s="2"/>
    </row>
    <row r="151" spans="1:35" ht="22.5" customHeight="1">
      <c r="A151" s="2"/>
      <c r="B151" s="2"/>
      <c r="C151" s="2"/>
      <c r="D151" s="2"/>
      <c r="E151" s="2"/>
      <c r="F151" s="2"/>
      <c r="G151" s="2"/>
      <c r="H151" s="2"/>
      <c r="I151" s="2"/>
      <c r="J151" s="2"/>
      <c r="K151" s="2"/>
      <c r="L151" s="2"/>
      <c r="M151" s="2"/>
      <c r="N151" s="2"/>
      <c r="O151" s="2"/>
      <c r="P151" s="2"/>
      <c r="Q151" s="2"/>
      <c r="R151" s="2"/>
      <c r="S151" s="2"/>
      <c r="T151" s="2"/>
      <c r="U151" s="2"/>
      <c r="V151" s="2"/>
      <c r="W151" s="2"/>
      <c r="X151" s="10"/>
      <c r="Y151" s="10"/>
      <c r="Z151" s="10"/>
      <c r="AA151" s="62"/>
      <c r="AB151" s="62"/>
      <c r="AC151" s="10"/>
      <c r="AD151" s="10"/>
      <c r="AE151" s="10"/>
      <c r="AF151" s="10"/>
      <c r="AG151" s="10"/>
      <c r="AH151" s="10"/>
      <c r="AI151" s="2"/>
    </row>
    <row r="152" spans="1:35" ht="22.5" customHeight="1">
      <c r="A152" s="2"/>
      <c r="B152" s="85"/>
      <c r="C152" s="10"/>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2"/>
    </row>
    <row r="153" spans="1:35" ht="22.5" customHeight="1">
      <c r="A153" s="2"/>
      <c r="B153" s="48"/>
      <c r="C153" s="10"/>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2"/>
    </row>
    <row r="154" spans="1:35" ht="22.5" customHeight="1">
      <c r="A154" s="2"/>
      <c r="B154" s="86"/>
      <c r="C154" s="10"/>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2"/>
    </row>
    <row r="155" spans="1:35" ht="22.5" customHeight="1">
      <c r="A155" s="2"/>
      <c r="B155" s="85"/>
      <c r="C155" s="10"/>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2"/>
    </row>
    <row r="156" spans="1:35" ht="22.5" customHeight="1">
      <c r="A156" s="2"/>
      <c r="B156" s="48"/>
      <c r="C156" s="10"/>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2"/>
    </row>
    <row r="157" spans="1:35" ht="22.5" customHeight="1">
      <c r="A157" s="2"/>
      <c r="B157" s="86"/>
      <c r="C157" s="10"/>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2"/>
    </row>
    <row r="158" spans="1:35" ht="22.5" customHeight="1">
      <c r="A158" s="2"/>
      <c r="B158" s="85"/>
      <c r="C158" s="10"/>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2"/>
    </row>
    <row r="159" spans="1:35" ht="22.5" customHeight="1">
      <c r="A159" s="2"/>
      <c r="B159" s="48"/>
      <c r="C159" s="10"/>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2"/>
    </row>
    <row r="160" spans="1:35" ht="22.5" customHeight="1">
      <c r="A160" s="2"/>
      <c r="B160" s="86"/>
      <c r="C160" s="2"/>
      <c r="D160" s="49"/>
      <c r="E160" s="49"/>
      <c r="F160" s="50"/>
      <c r="G160" s="50"/>
      <c r="H160" s="49"/>
      <c r="I160" s="49"/>
      <c r="J160" s="49"/>
      <c r="K160" s="49"/>
      <c r="L160" s="49"/>
      <c r="M160" s="50"/>
      <c r="N160" s="50"/>
      <c r="O160" s="49"/>
      <c r="P160" s="49"/>
      <c r="Q160" s="49"/>
      <c r="R160" s="49"/>
      <c r="S160" s="49"/>
      <c r="T160" s="50"/>
      <c r="U160" s="50"/>
      <c r="V160" s="50"/>
      <c r="W160" s="49"/>
      <c r="X160" s="49"/>
      <c r="Y160" s="49"/>
      <c r="Z160" s="49"/>
      <c r="AA160" s="50"/>
      <c r="AB160" s="50"/>
      <c r="AC160" s="49"/>
      <c r="AD160" s="49"/>
      <c r="AE160" s="49"/>
      <c r="AF160" s="50"/>
      <c r="AG160" s="50"/>
      <c r="AH160" s="50"/>
      <c r="AI160" s="2"/>
    </row>
    <row r="161" spans="1:35" ht="22.5" customHeight="1">
      <c r="A161" s="2"/>
      <c r="B161" s="85"/>
      <c r="C161" s="10"/>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2"/>
    </row>
    <row r="162" spans="1:35" ht="22.5" customHeight="1">
      <c r="A162" s="2"/>
      <c r="B162" s="48"/>
      <c r="C162" s="10"/>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2"/>
    </row>
    <row r="163" spans="1:35" ht="22.5" customHeight="1">
      <c r="A163" s="2"/>
      <c r="B163" s="86"/>
      <c r="C163" s="10"/>
      <c r="D163" s="50"/>
      <c r="E163" s="49"/>
      <c r="F163" s="49"/>
      <c r="G163" s="49"/>
      <c r="H163" s="49"/>
      <c r="I163" s="49"/>
      <c r="J163" s="50"/>
      <c r="K163" s="50"/>
      <c r="L163" s="49"/>
      <c r="M163" s="49"/>
      <c r="N163" s="49"/>
      <c r="O163" s="49"/>
      <c r="P163" s="50"/>
      <c r="Q163" s="50"/>
      <c r="R163" s="50"/>
      <c r="S163" s="49"/>
      <c r="T163" s="49"/>
      <c r="U163" s="49"/>
      <c r="V163" s="49"/>
      <c r="W163" s="49"/>
      <c r="X163" s="50"/>
      <c r="Y163" s="50"/>
      <c r="Z163" s="49"/>
      <c r="AA163" s="49"/>
      <c r="AB163" s="49"/>
      <c r="AC163" s="49"/>
      <c r="AD163" s="49"/>
      <c r="AE163" s="50"/>
      <c r="AF163" s="50"/>
      <c r="AG163" s="49"/>
      <c r="AH163" s="49"/>
      <c r="AI163" s="2"/>
    </row>
    <row r="164" spans="1:35" ht="22.5" customHeight="1">
      <c r="A164" s="2"/>
      <c r="B164" s="6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row>
    <row r="165" spans="1:35" ht="2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row>
    <row r="166" spans="1:35" ht="22.5" customHeight="1">
      <c r="A166" s="546"/>
      <c r="B166" s="546"/>
      <c r="C166" s="546"/>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547"/>
      <c r="AD166" s="547"/>
      <c r="AE166" s="62"/>
      <c r="AF166" s="2"/>
      <c r="AG166" s="2"/>
      <c r="AH166" s="2"/>
      <c r="AI166" s="2"/>
    </row>
    <row r="167" spans="1:35" ht="22.5" customHeight="1">
      <c r="A167" s="546"/>
      <c r="B167" s="546"/>
      <c r="C167" s="546"/>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547"/>
      <c r="AD167" s="547"/>
      <c r="AE167" s="62"/>
      <c r="AF167" s="2"/>
      <c r="AG167" s="2"/>
      <c r="AH167" s="2"/>
      <c r="AI167" s="2"/>
    </row>
    <row r="168" spans="1:35" ht="22.5" customHeight="1">
      <c r="A168" s="546"/>
      <c r="B168" s="546"/>
      <c r="C168" s="546"/>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547"/>
      <c r="AD168" s="547"/>
      <c r="AE168" s="62"/>
      <c r="AF168" s="2"/>
      <c r="AG168" s="2"/>
      <c r="AH168" s="2"/>
      <c r="AI168" s="2"/>
    </row>
    <row r="169" spans="1:35" ht="22.5" customHeight="1">
      <c r="A169" s="61"/>
      <c r="B169" s="61"/>
      <c r="C169" s="61"/>
      <c r="D169" s="2"/>
      <c r="E169" s="2"/>
      <c r="F169" s="2"/>
      <c r="G169" s="2"/>
      <c r="H169" s="2"/>
      <c r="I169" s="2"/>
      <c r="J169" s="2"/>
      <c r="K169" s="2"/>
      <c r="L169" s="547"/>
      <c r="M169" s="547"/>
      <c r="N169" s="546"/>
      <c r="O169" s="546"/>
      <c r="P169" s="2"/>
      <c r="Q169" s="2"/>
      <c r="R169" s="2"/>
      <c r="S169" s="547"/>
      <c r="T169" s="547"/>
      <c r="U169" s="546"/>
      <c r="V169" s="546"/>
      <c r="W169" s="2"/>
      <c r="X169" s="2"/>
      <c r="Y169" s="2"/>
      <c r="Z169" s="2"/>
      <c r="AA169" s="2"/>
      <c r="AB169" s="2"/>
      <c r="AC169" s="547"/>
      <c r="AD169" s="547"/>
      <c r="AE169" s="62"/>
      <c r="AF169" s="2"/>
      <c r="AG169" s="2"/>
      <c r="AH169" s="2"/>
      <c r="AI169" s="2"/>
    </row>
    <row r="170" spans="1:35" ht="22.5" customHeight="1">
      <c r="A170" s="546"/>
      <c r="B170" s="546"/>
      <c r="C170" s="546"/>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547"/>
      <c r="AD170" s="547"/>
      <c r="AE170" s="62"/>
      <c r="AF170" s="2"/>
      <c r="AG170" s="2"/>
      <c r="AH170" s="2"/>
      <c r="AI170" s="2"/>
    </row>
    <row r="171" spans="1:35" ht="22.5" customHeight="1">
      <c r="A171" s="61"/>
      <c r="B171" s="61"/>
      <c r="C171" s="61"/>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10"/>
      <c r="AD171" s="10"/>
      <c r="AE171" s="62"/>
      <c r="AF171" s="2"/>
      <c r="AG171" s="2"/>
      <c r="AH171" s="2"/>
      <c r="AI171" s="2"/>
    </row>
    <row r="172" spans="1:35" ht="2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row>
    <row r="173" spans="1:35" ht="2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row>
  </sheetData>
  <mergeCells count="60">
    <mergeCell ref="AC114:AD114"/>
    <mergeCell ref="AC115:AD115"/>
    <mergeCell ref="B4:M4"/>
    <mergeCell ref="N4:Y4"/>
    <mergeCell ref="N86:O86"/>
    <mergeCell ref="U86:V86"/>
    <mergeCell ref="AC24:AD24"/>
    <mergeCell ref="AC25:AD25"/>
    <mergeCell ref="N26:O26"/>
    <mergeCell ref="U26:V26"/>
    <mergeCell ref="AC26:AD26"/>
    <mergeCell ref="AC85:AD85"/>
    <mergeCell ref="B29:M29"/>
    <mergeCell ref="N29:Y29"/>
    <mergeCell ref="U61:V61"/>
    <mergeCell ref="N61:O61"/>
    <mergeCell ref="AC141:AD141"/>
    <mergeCell ref="A142:C142"/>
    <mergeCell ref="AC142:AD142"/>
    <mergeCell ref="N143:O143"/>
    <mergeCell ref="U143:V143"/>
    <mergeCell ref="AC116:AD116"/>
    <mergeCell ref="N117:O117"/>
    <mergeCell ref="U117:V117"/>
    <mergeCell ref="AC117:AD117"/>
    <mergeCell ref="AC140:AD140"/>
    <mergeCell ref="N65:Y65"/>
    <mergeCell ref="B65:M65"/>
    <mergeCell ref="B91:M91"/>
    <mergeCell ref="N91:Y91"/>
    <mergeCell ref="A166:C166"/>
    <mergeCell ref="B121:M121"/>
    <mergeCell ref="AK2:AM2"/>
    <mergeCell ref="AC86:AD86"/>
    <mergeCell ref="AC55:AD55"/>
    <mergeCell ref="AC56:AD56"/>
    <mergeCell ref="AC57:AD57"/>
    <mergeCell ref="AC58:AD58"/>
    <mergeCell ref="AC59:AD59"/>
    <mergeCell ref="AC61:AD61"/>
    <mergeCell ref="AC83:AD83"/>
    <mergeCell ref="AC23:AD23"/>
    <mergeCell ref="AC60:AD60"/>
    <mergeCell ref="AC84:AD84"/>
    <mergeCell ref="AK119:AM119"/>
    <mergeCell ref="AC113:AD113"/>
    <mergeCell ref="A170:C170"/>
    <mergeCell ref="AC170:AD170"/>
    <mergeCell ref="A167:C167"/>
    <mergeCell ref="AC167:AD167"/>
    <mergeCell ref="A168:C168"/>
    <mergeCell ref="AC168:AD168"/>
    <mergeCell ref="L169:M169"/>
    <mergeCell ref="N169:O169"/>
    <mergeCell ref="S169:T169"/>
    <mergeCell ref="U169:V169"/>
    <mergeCell ref="AC169:AD169"/>
    <mergeCell ref="N121:Y121"/>
    <mergeCell ref="AC143:AD143"/>
    <mergeCell ref="AC166:AD166"/>
  </mergeCells>
  <phoneticPr fontId="2"/>
  <pageMargins left="0.59055118110236227" right="0.19685039370078741" top="0.59055118110236227" bottom="0.39370078740157483" header="0" footer="0"/>
  <pageSetup paperSize="9" fitToHeight="5" orientation="landscape" r:id="rId1"/>
  <rowBreaks count="4" manualBreakCount="4">
    <brk id="26" max="16383" man="1"/>
    <brk id="61" max="16383" man="1"/>
    <brk id="88" max="34" man="1"/>
    <brk id="1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8"/>
  <sheetViews>
    <sheetView view="pageBreakPreview" zoomScaleNormal="40" zoomScaleSheetLayoutView="100" workbookViewId="0">
      <selection activeCell="V35" sqref="V35:X35"/>
    </sheetView>
  </sheetViews>
  <sheetFormatPr defaultColWidth="3" defaultRowHeight="20.25" customHeight="1"/>
  <cols>
    <col min="1" max="12" width="3" style="123"/>
    <col min="13" max="13" width="3.25" style="123" bestFit="1" customWidth="1"/>
    <col min="14" max="14" width="3" style="123"/>
    <col min="15" max="15" width="3.25" style="123" bestFit="1" customWidth="1"/>
    <col min="16" max="23" width="3" style="123"/>
    <col min="24" max="24" width="3.25" style="123" bestFit="1" customWidth="1"/>
    <col min="25" max="16384" width="3" style="123"/>
  </cols>
  <sheetData>
    <row r="1" spans="1:42" ht="20.25" customHeight="1" thickBot="1">
      <c r="B1" s="569" t="s">
        <v>256</v>
      </c>
      <c r="C1" s="570"/>
      <c r="D1" s="570"/>
      <c r="E1" s="571"/>
    </row>
    <row r="2" spans="1:42" ht="20.25" customHeight="1" thickBot="1">
      <c r="N2" s="354" t="s">
        <v>130</v>
      </c>
      <c r="O2" s="354"/>
      <c r="P2" s="354"/>
      <c r="Q2" s="354"/>
      <c r="R2" s="354"/>
      <c r="S2" s="354"/>
      <c r="T2" s="354"/>
      <c r="U2" s="354"/>
      <c r="V2" s="354"/>
      <c r="AD2" s="572" t="s">
        <v>306</v>
      </c>
      <c r="AE2" s="573"/>
      <c r="AF2" s="573"/>
      <c r="AG2" s="573"/>
      <c r="AH2" s="574"/>
    </row>
    <row r="3" spans="1:42" s="124" customFormat="1" ht="20.25" customHeight="1">
      <c r="B3" s="125"/>
      <c r="C3" s="125"/>
      <c r="D3" s="553" t="s">
        <v>380</v>
      </c>
      <c r="E3" s="554"/>
      <c r="F3" s="554"/>
      <c r="G3" s="554"/>
      <c r="H3" s="554"/>
      <c r="I3" s="554"/>
      <c r="J3" s="554"/>
      <c r="K3" s="554"/>
      <c r="L3" s="554"/>
      <c r="M3" s="555"/>
      <c r="N3" s="559" t="s">
        <v>129</v>
      </c>
      <c r="O3" s="559"/>
      <c r="P3" s="559"/>
      <c r="Q3" s="559"/>
      <c r="R3" s="559"/>
      <c r="S3" s="559"/>
      <c r="T3" s="559"/>
      <c r="U3" s="559"/>
      <c r="V3" s="559"/>
      <c r="W3" s="559"/>
      <c r="X3" s="559"/>
      <c r="Y3" s="559"/>
    </row>
    <row r="4" spans="1:42" s="124" customFormat="1" ht="20.25" customHeight="1">
      <c r="B4" s="125"/>
      <c r="C4" s="125"/>
      <c r="D4" s="553" t="s">
        <v>438</v>
      </c>
      <c r="E4" s="554"/>
      <c r="F4" s="554"/>
      <c r="G4" s="554"/>
      <c r="H4" s="554"/>
      <c r="I4" s="554"/>
      <c r="J4" s="554"/>
      <c r="K4" s="554"/>
      <c r="L4" s="554"/>
      <c r="M4" s="555"/>
      <c r="N4" s="559" t="s">
        <v>429</v>
      </c>
      <c r="O4" s="559"/>
      <c r="P4" s="559"/>
      <c r="Q4" s="559"/>
      <c r="R4" s="559"/>
      <c r="S4" s="559"/>
      <c r="T4" s="559"/>
      <c r="U4" s="559"/>
      <c r="V4" s="559"/>
      <c r="W4" s="559"/>
      <c r="X4" s="559"/>
      <c r="Y4" s="559"/>
    </row>
    <row r="5" spans="1:42" s="128" customFormat="1" ht="20.25" customHeight="1">
      <c r="A5" s="126"/>
      <c r="B5" s="127"/>
      <c r="C5" s="127"/>
      <c r="D5" s="556" t="s">
        <v>13</v>
      </c>
      <c r="E5" s="557"/>
      <c r="F5" s="557"/>
      <c r="G5" s="557"/>
      <c r="H5" s="558"/>
      <c r="I5" s="560" t="s">
        <v>318</v>
      </c>
      <c r="J5" s="561"/>
      <c r="K5" s="119" t="s">
        <v>439</v>
      </c>
      <c r="L5" s="119" t="s">
        <v>319</v>
      </c>
      <c r="M5" s="119">
        <v>5</v>
      </c>
      <c r="N5" s="119" t="s">
        <v>320</v>
      </c>
      <c r="O5" s="119">
        <v>30</v>
      </c>
      <c r="P5" s="119" t="s">
        <v>34</v>
      </c>
      <c r="Q5" s="119" t="s">
        <v>15</v>
      </c>
      <c r="R5" s="561" t="s">
        <v>318</v>
      </c>
      <c r="S5" s="561"/>
      <c r="T5" s="119" t="s">
        <v>439</v>
      </c>
      <c r="U5" s="119" t="s">
        <v>319</v>
      </c>
      <c r="V5" s="119">
        <v>8</v>
      </c>
      <c r="W5" s="119" t="s">
        <v>320</v>
      </c>
      <c r="X5" s="119">
        <v>29</v>
      </c>
      <c r="Y5" s="120" t="s">
        <v>34</v>
      </c>
    </row>
    <row r="6" spans="1:42" ht="20.25" customHeight="1" thickBot="1">
      <c r="C6" s="129"/>
      <c r="D6" s="562" t="s">
        <v>443</v>
      </c>
      <c r="E6" s="562"/>
      <c r="F6" s="562"/>
      <c r="G6" s="562"/>
      <c r="H6" s="562"/>
      <c r="I6" s="562"/>
      <c r="J6" s="129"/>
      <c r="K6" s="129"/>
      <c r="L6" s="129"/>
      <c r="M6" s="129"/>
      <c r="N6" s="129"/>
      <c r="O6" s="129"/>
      <c r="P6" s="129"/>
      <c r="Q6" s="129"/>
      <c r="R6" s="129"/>
      <c r="S6" s="129"/>
      <c r="T6" s="129"/>
      <c r="U6" s="130"/>
      <c r="V6" s="130"/>
      <c r="W6" s="130"/>
      <c r="X6" s="130"/>
      <c r="Y6" s="130"/>
      <c r="Z6" s="130"/>
      <c r="AA6" s="130"/>
      <c r="AB6" s="130"/>
      <c r="AC6" s="130"/>
      <c r="AD6" s="130"/>
      <c r="AE6" s="130"/>
      <c r="AF6" s="130"/>
      <c r="AG6" s="130"/>
      <c r="AH6" s="131"/>
      <c r="AI6" s="131"/>
      <c r="AJ6" s="131"/>
      <c r="AK6" s="129"/>
      <c r="AL6" s="132"/>
      <c r="AM6" s="132"/>
      <c r="AN6" s="132"/>
      <c r="AO6" s="132"/>
      <c r="AP6" s="552"/>
    </row>
    <row r="7" spans="1:42" ht="20.25" customHeight="1" thickTop="1">
      <c r="C7" s="129"/>
      <c r="D7" s="142"/>
      <c r="E7" s="143" t="s">
        <v>35</v>
      </c>
      <c r="F7" s="335">
        <v>1</v>
      </c>
      <c r="G7" s="335">
        <v>2</v>
      </c>
      <c r="H7" s="335">
        <v>3</v>
      </c>
      <c r="I7" s="335">
        <v>4</v>
      </c>
      <c r="J7" s="335">
        <v>5</v>
      </c>
      <c r="K7" s="335">
        <v>6</v>
      </c>
      <c r="L7" s="335">
        <v>7</v>
      </c>
      <c r="M7" s="335">
        <v>8</v>
      </c>
      <c r="N7" s="335">
        <v>9</v>
      </c>
      <c r="O7" s="335">
        <v>10</v>
      </c>
      <c r="P7" s="335">
        <v>11</v>
      </c>
      <c r="Q7" s="335">
        <v>12</v>
      </c>
      <c r="R7" s="335">
        <v>13</v>
      </c>
      <c r="S7" s="335">
        <v>14</v>
      </c>
      <c r="T7" s="335">
        <v>15</v>
      </c>
      <c r="U7" s="336">
        <v>16</v>
      </c>
      <c r="V7" s="336">
        <v>17</v>
      </c>
      <c r="W7" s="336">
        <v>18</v>
      </c>
      <c r="X7" s="336">
        <v>19</v>
      </c>
      <c r="Y7" s="336">
        <v>20</v>
      </c>
      <c r="Z7" s="336">
        <v>21</v>
      </c>
      <c r="AA7" s="336">
        <v>22</v>
      </c>
      <c r="AB7" s="336">
        <v>23</v>
      </c>
      <c r="AC7" s="336">
        <v>24</v>
      </c>
      <c r="AD7" s="336">
        <v>25</v>
      </c>
      <c r="AE7" s="336">
        <v>26</v>
      </c>
      <c r="AF7" s="336">
        <v>27</v>
      </c>
      <c r="AG7" s="336">
        <v>28</v>
      </c>
      <c r="AH7" s="337">
        <v>29</v>
      </c>
      <c r="AI7" s="301">
        <v>30</v>
      </c>
      <c r="AJ7" s="145">
        <v>31</v>
      </c>
      <c r="AK7" s="129"/>
      <c r="AL7" s="132"/>
      <c r="AM7" s="132"/>
      <c r="AN7" s="132"/>
      <c r="AO7" s="132"/>
      <c r="AP7" s="552"/>
    </row>
    <row r="8" spans="1:42" ht="20.25" customHeight="1">
      <c r="C8" s="129"/>
      <c r="D8" s="146">
        <v>5</v>
      </c>
      <c r="E8" s="147" t="s">
        <v>36</v>
      </c>
      <c r="F8" s="338" t="s">
        <v>255</v>
      </c>
      <c r="G8" s="338" t="s">
        <v>245</v>
      </c>
      <c r="H8" s="338" t="s">
        <v>244</v>
      </c>
      <c r="I8" s="338" t="s">
        <v>243</v>
      </c>
      <c r="J8" s="338" t="s">
        <v>249</v>
      </c>
      <c r="K8" s="338" t="s">
        <v>248</v>
      </c>
      <c r="L8" s="338" t="s">
        <v>247</v>
      </c>
      <c r="M8" s="338" t="s">
        <v>246</v>
      </c>
      <c r="N8" s="338" t="s">
        <v>245</v>
      </c>
      <c r="O8" s="338" t="s">
        <v>244</v>
      </c>
      <c r="P8" s="338" t="s">
        <v>243</v>
      </c>
      <c r="Q8" s="338" t="s">
        <v>249</v>
      </c>
      <c r="R8" s="338" t="s">
        <v>248</v>
      </c>
      <c r="S8" s="338" t="s">
        <v>247</v>
      </c>
      <c r="T8" s="338" t="s">
        <v>246</v>
      </c>
      <c r="U8" s="338" t="s">
        <v>245</v>
      </c>
      <c r="V8" s="338" t="s">
        <v>244</v>
      </c>
      <c r="W8" s="338" t="s">
        <v>243</v>
      </c>
      <c r="X8" s="338" t="s">
        <v>249</v>
      </c>
      <c r="Y8" s="338" t="s">
        <v>248</v>
      </c>
      <c r="Z8" s="338" t="s">
        <v>247</v>
      </c>
      <c r="AA8" s="338" t="s">
        <v>246</v>
      </c>
      <c r="AB8" s="338" t="s">
        <v>245</v>
      </c>
      <c r="AC8" s="338" t="s">
        <v>244</v>
      </c>
      <c r="AD8" s="338" t="s">
        <v>243</v>
      </c>
      <c r="AE8" s="338" t="s">
        <v>249</v>
      </c>
      <c r="AF8" s="338" t="s">
        <v>248</v>
      </c>
      <c r="AG8" s="338" t="s">
        <v>247</v>
      </c>
      <c r="AH8" s="339" t="s">
        <v>246</v>
      </c>
      <c r="AI8" s="302" t="s">
        <v>245</v>
      </c>
      <c r="AJ8" s="149" t="s">
        <v>244</v>
      </c>
      <c r="AK8" s="129"/>
      <c r="AL8" s="132"/>
      <c r="AM8" s="132"/>
      <c r="AN8" s="132"/>
      <c r="AO8" s="132"/>
      <c r="AP8" s="552"/>
    </row>
    <row r="9" spans="1:42" ht="20.25" customHeight="1" thickBot="1">
      <c r="C9" s="129"/>
      <c r="D9" s="150" t="s">
        <v>11</v>
      </c>
      <c r="E9" s="151"/>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340"/>
      <c r="AI9" s="303" t="s">
        <v>251</v>
      </c>
      <c r="AJ9" s="153" t="s">
        <v>251</v>
      </c>
      <c r="AK9" s="129"/>
      <c r="AL9" s="132"/>
      <c r="AM9" s="132"/>
      <c r="AN9" s="132"/>
      <c r="AO9" s="132"/>
      <c r="AP9" s="552"/>
    </row>
    <row r="10" spans="1:42" ht="20.25" customHeight="1" thickTop="1">
      <c r="C10" s="129"/>
      <c r="D10" s="142"/>
      <c r="E10" s="143" t="s">
        <v>35</v>
      </c>
      <c r="F10" s="144">
        <v>1</v>
      </c>
      <c r="G10" s="144">
        <v>2</v>
      </c>
      <c r="H10" s="144">
        <v>3</v>
      </c>
      <c r="I10" s="144">
        <v>4</v>
      </c>
      <c r="J10" s="144">
        <v>5</v>
      </c>
      <c r="K10" s="144">
        <v>6</v>
      </c>
      <c r="L10" s="144">
        <v>7</v>
      </c>
      <c r="M10" s="144">
        <v>8</v>
      </c>
      <c r="N10" s="144">
        <v>9</v>
      </c>
      <c r="O10" s="144">
        <v>10</v>
      </c>
      <c r="P10" s="144">
        <v>11</v>
      </c>
      <c r="Q10" s="144">
        <v>12</v>
      </c>
      <c r="R10" s="144">
        <v>13</v>
      </c>
      <c r="S10" s="144">
        <v>14</v>
      </c>
      <c r="T10" s="144">
        <v>15</v>
      </c>
      <c r="U10" s="144">
        <v>16</v>
      </c>
      <c r="V10" s="144">
        <v>17</v>
      </c>
      <c r="W10" s="144">
        <v>18</v>
      </c>
      <c r="X10" s="144">
        <v>19</v>
      </c>
      <c r="Y10" s="144">
        <v>20</v>
      </c>
      <c r="Z10" s="144">
        <v>21</v>
      </c>
      <c r="AA10" s="144">
        <v>22</v>
      </c>
      <c r="AB10" s="144">
        <v>23</v>
      </c>
      <c r="AC10" s="144">
        <v>24</v>
      </c>
      <c r="AD10" s="144">
        <v>25</v>
      </c>
      <c r="AE10" s="144">
        <v>26</v>
      </c>
      <c r="AF10" s="144">
        <v>27</v>
      </c>
      <c r="AG10" s="144">
        <v>28</v>
      </c>
      <c r="AH10" s="305">
        <v>29</v>
      </c>
      <c r="AI10" s="304">
        <v>30</v>
      </c>
      <c r="AJ10" s="145"/>
      <c r="AK10" s="129"/>
      <c r="AL10" s="133"/>
      <c r="AM10" s="133"/>
      <c r="AN10" s="133"/>
      <c r="AO10" s="133"/>
      <c r="AP10" s="552" t="s">
        <v>379</v>
      </c>
    </row>
    <row r="11" spans="1:42" ht="20.25" customHeight="1">
      <c r="C11" s="129"/>
      <c r="D11" s="146">
        <v>6</v>
      </c>
      <c r="E11" s="147" t="s">
        <v>36</v>
      </c>
      <c r="F11" s="148" t="s">
        <v>254</v>
      </c>
      <c r="G11" s="148" t="s">
        <v>249</v>
      </c>
      <c r="H11" s="297" t="s">
        <v>428</v>
      </c>
      <c r="I11" s="298" t="s">
        <v>247</v>
      </c>
      <c r="J11" s="148" t="s">
        <v>246</v>
      </c>
      <c r="K11" s="148" t="s">
        <v>245</v>
      </c>
      <c r="L11" s="148" t="s">
        <v>244</v>
      </c>
      <c r="M11" s="148" t="s">
        <v>243</v>
      </c>
      <c r="N11" s="148" t="s">
        <v>249</v>
      </c>
      <c r="O11" s="297" t="s">
        <v>248</v>
      </c>
      <c r="P11" s="298" t="s">
        <v>247</v>
      </c>
      <c r="Q11" s="148" t="s">
        <v>246</v>
      </c>
      <c r="R11" s="148" t="s">
        <v>245</v>
      </c>
      <c r="S11" s="148" t="s">
        <v>244</v>
      </c>
      <c r="T11" s="148" t="s">
        <v>243</v>
      </c>
      <c r="U11" s="148" t="s">
        <v>249</v>
      </c>
      <c r="V11" s="297" t="s">
        <v>248</v>
      </c>
      <c r="W11" s="298" t="s">
        <v>247</v>
      </c>
      <c r="X11" s="148" t="s">
        <v>246</v>
      </c>
      <c r="Y11" s="148" t="s">
        <v>245</v>
      </c>
      <c r="Z11" s="148" t="s">
        <v>244</v>
      </c>
      <c r="AA11" s="148" t="s">
        <v>243</v>
      </c>
      <c r="AB11" s="148" t="s">
        <v>249</v>
      </c>
      <c r="AC11" s="297" t="s">
        <v>248</v>
      </c>
      <c r="AD11" s="298" t="s">
        <v>247</v>
      </c>
      <c r="AE11" s="148" t="s">
        <v>246</v>
      </c>
      <c r="AF11" s="148" t="s">
        <v>245</v>
      </c>
      <c r="AG11" s="148" t="s">
        <v>244</v>
      </c>
      <c r="AH11" s="154" t="s">
        <v>243</v>
      </c>
      <c r="AI11" s="306" t="s">
        <v>249</v>
      </c>
      <c r="AJ11" s="154"/>
      <c r="AK11" s="134"/>
      <c r="AL11" s="133"/>
      <c r="AM11" s="133"/>
      <c r="AN11" s="133"/>
      <c r="AO11" s="133"/>
      <c r="AP11" s="552"/>
    </row>
    <row r="12" spans="1:42" ht="20.25" customHeight="1" thickBot="1">
      <c r="C12" s="129"/>
      <c r="D12" s="150" t="s">
        <v>11</v>
      </c>
      <c r="E12" s="151"/>
      <c r="F12" s="152" t="s">
        <v>251</v>
      </c>
      <c r="G12" s="152" t="s">
        <v>251</v>
      </c>
      <c r="H12" s="299"/>
      <c r="I12" s="299"/>
      <c r="J12" s="152" t="s">
        <v>251</v>
      </c>
      <c r="K12" s="152" t="s">
        <v>251</v>
      </c>
      <c r="L12" s="152" t="s">
        <v>251</v>
      </c>
      <c r="M12" s="152" t="s">
        <v>251</v>
      </c>
      <c r="N12" s="152" t="s">
        <v>251</v>
      </c>
      <c r="O12" s="299"/>
      <c r="P12" s="299"/>
      <c r="Q12" s="299"/>
      <c r="R12" s="152" t="s">
        <v>251</v>
      </c>
      <c r="S12" s="152" t="s">
        <v>251</v>
      </c>
      <c r="T12" s="152" t="s">
        <v>251</v>
      </c>
      <c r="U12" s="152" t="s">
        <v>251</v>
      </c>
      <c r="V12" s="299"/>
      <c r="W12" s="299"/>
      <c r="X12" s="152" t="s">
        <v>251</v>
      </c>
      <c r="Y12" s="152" t="s">
        <v>251</v>
      </c>
      <c r="Z12" s="152" t="s">
        <v>251</v>
      </c>
      <c r="AA12" s="152" t="s">
        <v>251</v>
      </c>
      <c r="AB12" s="152" t="s">
        <v>251</v>
      </c>
      <c r="AC12" s="299"/>
      <c r="AD12" s="299"/>
      <c r="AE12" s="152" t="s">
        <v>251</v>
      </c>
      <c r="AF12" s="152" t="s">
        <v>251</v>
      </c>
      <c r="AG12" s="152" t="s">
        <v>251</v>
      </c>
      <c r="AH12" s="307" t="s">
        <v>251</v>
      </c>
      <c r="AI12" s="303" t="s">
        <v>251</v>
      </c>
      <c r="AJ12" s="155"/>
      <c r="AK12" s="129"/>
      <c r="AP12" s="552"/>
    </row>
    <row r="13" spans="1:42" ht="20.25" customHeight="1" thickTop="1">
      <c r="C13" s="129"/>
      <c r="D13" s="142"/>
      <c r="E13" s="143" t="s">
        <v>35</v>
      </c>
      <c r="F13" s="144">
        <v>1</v>
      </c>
      <c r="G13" s="144">
        <v>2</v>
      </c>
      <c r="H13" s="144">
        <v>3</v>
      </c>
      <c r="I13" s="144">
        <v>4</v>
      </c>
      <c r="J13" s="144">
        <v>5</v>
      </c>
      <c r="K13" s="144">
        <v>6</v>
      </c>
      <c r="L13" s="144">
        <v>7</v>
      </c>
      <c r="M13" s="144">
        <v>8</v>
      </c>
      <c r="N13" s="144">
        <v>9</v>
      </c>
      <c r="O13" s="144">
        <v>10</v>
      </c>
      <c r="P13" s="144">
        <v>11</v>
      </c>
      <c r="Q13" s="144">
        <v>12</v>
      </c>
      <c r="R13" s="144">
        <v>13</v>
      </c>
      <c r="S13" s="144">
        <v>14</v>
      </c>
      <c r="T13" s="144">
        <v>15</v>
      </c>
      <c r="U13" s="144">
        <v>16</v>
      </c>
      <c r="V13" s="144">
        <v>17</v>
      </c>
      <c r="W13" s="144">
        <v>18</v>
      </c>
      <c r="X13" s="144">
        <v>19</v>
      </c>
      <c r="Y13" s="144">
        <v>20</v>
      </c>
      <c r="Z13" s="144">
        <v>21</v>
      </c>
      <c r="AA13" s="144">
        <v>22</v>
      </c>
      <c r="AB13" s="144">
        <v>23</v>
      </c>
      <c r="AC13" s="144">
        <v>24</v>
      </c>
      <c r="AD13" s="144">
        <v>25</v>
      </c>
      <c r="AE13" s="144">
        <v>26</v>
      </c>
      <c r="AF13" s="144">
        <v>27</v>
      </c>
      <c r="AG13" s="144">
        <v>28</v>
      </c>
      <c r="AH13" s="305">
        <v>29</v>
      </c>
      <c r="AI13" s="304">
        <v>30</v>
      </c>
      <c r="AJ13" s="145">
        <v>31</v>
      </c>
      <c r="AK13" s="129"/>
      <c r="AP13" s="552"/>
    </row>
    <row r="14" spans="1:42" ht="20.25" customHeight="1">
      <c r="C14" s="129"/>
      <c r="D14" s="146">
        <v>7</v>
      </c>
      <c r="E14" s="147" t="s">
        <v>36</v>
      </c>
      <c r="F14" s="297" t="s">
        <v>253</v>
      </c>
      <c r="G14" s="298" t="s">
        <v>247</v>
      </c>
      <c r="H14" s="148" t="s">
        <v>246</v>
      </c>
      <c r="I14" s="148" t="s">
        <v>245</v>
      </c>
      <c r="J14" s="148" t="s">
        <v>244</v>
      </c>
      <c r="K14" s="148" t="s">
        <v>243</v>
      </c>
      <c r="L14" s="148" t="s">
        <v>249</v>
      </c>
      <c r="M14" s="297" t="s">
        <v>248</v>
      </c>
      <c r="N14" s="298" t="s">
        <v>247</v>
      </c>
      <c r="O14" s="148" t="s">
        <v>246</v>
      </c>
      <c r="P14" s="148" t="s">
        <v>245</v>
      </c>
      <c r="Q14" s="148" t="s">
        <v>244</v>
      </c>
      <c r="R14" s="148" t="s">
        <v>243</v>
      </c>
      <c r="S14" s="148" t="s">
        <v>249</v>
      </c>
      <c r="T14" s="297" t="s">
        <v>248</v>
      </c>
      <c r="U14" s="298" t="s">
        <v>247</v>
      </c>
      <c r="V14" s="298" t="s">
        <v>246</v>
      </c>
      <c r="W14" s="148" t="s">
        <v>245</v>
      </c>
      <c r="X14" s="148" t="s">
        <v>244</v>
      </c>
      <c r="Y14" s="148" t="s">
        <v>243</v>
      </c>
      <c r="Z14" s="148" t="s">
        <v>249</v>
      </c>
      <c r="AA14" s="297" t="s">
        <v>248</v>
      </c>
      <c r="AB14" s="298" t="s">
        <v>247</v>
      </c>
      <c r="AC14" s="148" t="s">
        <v>246</v>
      </c>
      <c r="AD14" s="148" t="s">
        <v>245</v>
      </c>
      <c r="AE14" s="148" t="s">
        <v>244</v>
      </c>
      <c r="AF14" s="148" t="s">
        <v>243</v>
      </c>
      <c r="AG14" s="148" t="s">
        <v>249</v>
      </c>
      <c r="AH14" s="309" t="s">
        <v>248</v>
      </c>
      <c r="AI14" s="308" t="s">
        <v>247</v>
      </c>
      <c r="AJ14" s="149" t="s">
        <v>246</v>
      </c>
      <c r="AK14" s="129"/>
      <c r="AP14" s="552"/>
    </row>
    <row r="15" spans="1:42" ht="20.25" customHeight="1" thickBot="1">
      <c r="C15" s="129"/>
      <c r="D15" s="150" t="s">
        <v>11</v>
      </c>
      <c r="E15" s="156"/>
      <c r="F15" s="299"/>
      <c r="G15" s="299"/>
      <c r="H15" s="152" t="s">
        <v>251</v>
      </c>
      <c r="I15" s="152" t="s">
        <v>251</v>
      </c>
      <c r="J15" s="152" t="s">
        <v>251</v>
      </c>
      <c r="K15" s="152" t="s">
        <v>251</v>
      </c>
      <c r="L15" s="152" t="s">
        <v>251</v>
      </c>
      <c r="M15" s="299"/>
      <c r="N15" s="299"/>
      <c r="O15" s="152" t="s">
        <v>251</v>
      </c>
      <c r="P15" s="152" t="s">
        <v>251</v>
      </c>
      <c r="Q15" s="299"/>
      <c r="R15" s="152" t="s">
        <v>251</v>
      </c>
      <c r="S15" s="152" t="s">
        <v>251</v>
      </c>
      <c r="T15" s="299"/>
      <c r="U15" s="299"/>
      <c r="V15" s="341" t="s">
        <v>252</v>
      </c>
      <c r="W15" s="152" t="s">
        <v>251</v>
      </c>
      <c r="X15" s="152" t="s">
        <v>251</v>
      </c>
      <c r="Y15" s="152" t="s">
        <v>251</v>
      </c>
      <c r="Z15" s="152" t="s">
        <v>251</v>
      </c>
      <c r="AA15" s="299"/>
      <c r="AB15" s="299"/>
      <c r="AC15" s="152" t="s">
        <v>251</v>
      </c>
      <c r="AD15" s="152" t="s">
        <v>251</v>
      </c>
      <c r="AE15" s="152" t="s">
        <v>251</v>
      </c>
      <c r="AF15" s="152" t="s">
        <v>251</v>
      </c>
      <c r="AG15" s="152" t="s">
        <v>251</v>
      </c>
      <c r="AH15" s="340"/>
      <c r="AI15" s="342"/>
      <c r="AJ15" s="300" t="s">
        <v>439</v>
      </c>
      <c r="AK15" s="129"/>
      <c r="AP15" s="552"/>
    </row>
    <row r="16" spans="1:42" ht="20.25" customHeight="1" thickTop="1">
      <c r="C16" s="129"/>
      <c r="D16" s="142"/>
      <c r="E16" s="143" t="s">
        <v>35</v>
      </c>
      <c r="F16" s="144">
        <v>1</v>
      </c>
      <c r="G16" s="144">
        <v>2</v>
      </c>
      <c r="H16" s="144">
        <v>3</v>
      </c>
      <c r="I16" s="144">
        <v>4</v>
      </c>
      <c r="J16" s="144">
        <v>5</v>
      </c>
      <c r="K16" s="144">
        <v>6</v>
      </c>
      <c r="L16" s="144">
        <v>7</v>
      </c>
      <c r="M16" s="144">
        <v>8</v>
      </c>
      <c r="N16" s="144">
        <v>9</v>
      </c>
      <c r="O16" s="144">
        <v>10</v>
      </c>
      <c r="P16" s="144">
        <v>11</v>
      </c>
      <c r="Q16" s="144">
        <v>12</v>
      </c>
      <c r="R16" s="144">
        <v>13</v>
      </c>
      <c r="S16" s="144">
        <v>14</v>
      </c>
      <c r="T16" s="144">
        <v>15</v>
      </c>
      <c r="U16" s="144">
        <v>16</v>
      </c>
      <c r="V16" s="144">
        <v>17</v>
      </c>
      <c r="W16" s="144">
        <v>18</v>
      </c>
      <c r="X16" s="144">
        <v>19</v>
      </c>
      <c r="Y16" s="144">
        <v>20</v>
      </c>
      <c r="Z16" s="144">
        <v>21</v>
      </c>
      <c r="AA16" s="144">
        <v>22</v>
      </c>
      <c r="AB16" s="144">
        <v>23</v>
      </c>
      <c r="AC16" s="144">
        <v>24</v>
      </c>
      <c r="AD16" s="144">
        <v>25</v>
      </c>
      <c r="AE16" s="144">
        <v>26</v>
      </c>
      <c r="AF16" s="144">
        <v>27</v>
      </c>
      <c r="AG16" s="144">
        <v>28</v>
      </c>
      <c r="AH16" s="310">
        <v>29</v>
      </c>
      <c r="AI16" s="343">
        <v>30</v>
      </c>
      <c r="AJ16" s="344">
        <v>31</v>
      </c>
      <c r="AK16" s="129"/>
      <c r="AP16" s="552"/>
    </row>
    <row r="17" spans="3:42" ht="20.25" customHeight="1">
      <c r="C17" s="129"/>
      <c r="D17" s="146">
        <v>8</v>
      </c>
      <c r="E17" s="147" t="s">
        <v>36</v>
      </c>
      <c r="F17" s="148" t="s">
        <v>250</v>
      </c>
      <c r="G17" s="148" t="s">
        <v>244</v>
      </c>
      <c r="H17" s="148" t="s">
        <v>243</v>
      </c>
      <c r="I17" s="148" t="s">
        <v>249</v>
      </c>
      <c r="J17" s="297" t="s">
        <v>248</v>
      </c>
      <c r="K17" s="298" t="s">
        <v>247</v>
      </c>
      <c r="L17" s="148" t="s">
        <v>246</v>
      </c>
      <c r="M17" s="148" t="s">
        <v>245</v>
      </c>
      <c r="N17" s="148" t="s">
        <v>244</v>
      </c>
      <c r="O17" s="148" t="s">
        <v>243</v>
      </c>
      <c r="P17" s="298" t="s">
        <v>249</v>
      </c>
      <c r="Q17" s="297" t="s">
        <v>248</v>
      </c>
      <c r="R17" s="298" t="s">
        <v>247</v>
      </c>
      <c r="S17" s="148" t="s">
        <v>246</v>
      </c>
      <c r="T17" s="148" t="s">
        <v>245</v>
      </c>
      <c r="U17" s="148" t="s">
        <v>244</v>
      </c>
      <c r="V17" s="148" t="s">
        <v>243</v>
      </c>
      <c r="W17" s="148" t="s">
        <v>249</v>
      </c>
      <c r="X17" s="297" t="s">
        <v>248</v>
      </c>
      <c r="Y17" s="298" t="s">
        <v>247</v>
      </c>
      <c r="Z17" s="148" t="s">
        <v>246</v>
      </c>
      <c r="AA17" s="148" t="s">
        <v>245</v>
      </c>
      <c r="AB17" s="148" t="s">
        <v>244</v>
      </c>
      <c r="AC17" s="148" t="s">
        <v>243</v>
      </c>
      <c r="AD17" s="148" t="s">
        <v>249</v>
      </c>
      <c r="AE17" s="297" t="s">
        <v>248</v>
      </c>
      <c r="AF17" s="298" t="s">
        <v>247</v>
      </c>
      <c r="AG17" s="148" t="s">
        <v>246</v>
      </c>
      <c r="AH17" s="311" t="s">
        <v>245</v>
      </c>
      <c r="AI17" s="345" t="s">
        <v>244</v>
      </c>
      <c r="AJ17" s="346" t="s">
        <v>243</v>
      </c>
      <c r="AK17" s="134"/>
      <c r="AP17" s="552"/>
    </row>
    <row r="18" spans="3:42" ht="20.25" customHeight="1" thickBot="1">
      <c r="C18" s="129"/>
      <c r="D18" s="150" t="s">
        <v>11</v>
      </c>
      <c r="E18" s="151"/>
      <c r="F18" s="152" t="s">
        <v>51</v>
      </c>
      <c r="G18" s="157" t="s">
        <v>263</v>
      </c>
      <c r="H18" s="152" t="s">
        <v>51</v>
      </c>
      <c r="I18" s="152" t="s">
        <v>51</v>
      </c>
      <c r="J18" s="299"/>
      <c r="K18" s="299"/>
      <c r="L18" s="152" t="s">
        <v>51</v>
      </c>
      <c r="M18" s="152" t="s">
        <v>51</v>
      </c>
      <c r="N18" s="152" t="s">
        <v>51</v>
      </c>
      <c r="O18" s="152" t="s">
        <v>51</v>
      </c>
      <c r="P18" s="341" t="s">
        <v>437</v>
      </c>
      <c r="Q18" s="299"/>
      <c r="R18" s="341" t="s">
        <v>242</v>
      </c>
      <c r="S18" s="341" t="s">
        <v>242</v>
      </c>
      <c r="T18" s="341" t="s">
        <v>242</v>
      </c>
      <c r="U18" s="152" t="s">
        <v>51</v>
      </c>
      <c r="V18" s="152" t="s">
        <v>454</v>
      </c>
      <c r="W18" s="152" t="s">
        <v>133</v>
      </c>
      <c r="X18" s="152" t="s">
        <v>133</v>
      </c>
      <c r="Y18" s="299"/>
      <c r="Z18" s="152" t="s">
        <v>51</v>
      </c>
      <c r="AA18" s="152" t="s">
        <v>51</v>
      </c>
      <c r="AB18" s="158"/>
      <c r="AC18" s="152" t="s">
        <v>51</v>
      </c>
      <c r="AD18" s="152" t="s">
        <v>51</v>
      </c>
      <c r="AE18" s="152" t="s">
        <v>51</v>
      </c>
      <c r="AF18" s="299"/>
      <c r="AG18" s="152" t="s">
        <v>51</v>
      </c>
      <c r="AH18" s="307" t="s">
        <v>51</v>
      </c>
      <c r="AI18" s="342"/>
      <c r="AJ18" s="347"/>
      <c r="AK18" s="129"/>
      <c r="AP18" s="552"/>
    </row>
    <row r="19" spans="3:42" ht="20.25" customHeight="1" thickTop="1">
      <c r="C19" s="129"/>
      <c r="D19" s="361" t="s">
        <v>494</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317"/>
      <c r="AE19" s="129"/>
      <c r="AF19" s="129"/>
      <c r="AG19" s="129"/>
      <c r="AH19" s="129"/>
      <c r="AI19" s="129"/>
      <c r="AJ19" s="129"/>
      <c r="AK19" s="129"/>
    </row>
    <row r="20" spans="3:42" ht="20.25" customHeight="1">
      <c r="C20" s="129" t="s">
        <v>45</v>
      </c>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row>
    <row r="21" spans="3:42" ht="20.25" customHeight="1">
      <c r="C21" s="563" t="s">
        <v>440</v>
      </c>
      <c r="D21" s="563"/>
      <c r="E21" s="564"/>
      <c r="F21" s="137">
        <v>5</v>
      </c>
      <c r="G21" s="129" t="s">
        <v>240</v>
      </c>
      <c r="H21" s="137">
        <v>30</v>
      </c>
      <c r="I21" s="129" t="s">
        <v>241</v>
      </c>
      <c r="J21" s="137">
        <v>6</v>
      </c>
      <c r="K21" s="129" t="s">
        <v>240</v>
      </c>
      <c r="L21" s="137">
        <v>29</v>
      </c>
      <c r="M21" s="129"/>
      <c r="N21" s="129" t="s">
        <v>47</v>
      </c>
      <c r="O21" s="129"/>
      <c r="P21" s="129"/>
      <c r="Q21" s="137">
        <v>31</v>
      </c>
      <c r="R21" s="129" t="s">
        <v>34</v>
      </c>
      <c r="S21" s="129"/>
      <c r="T21" s="129" t="s">
        <v>46</v>
      </c>
      <c r="U21" s="129"/>
      <c r="V21" s="129"/>
      <c r="W21" s="129"/>
      <c r="X21" s="137">
        <v>22</v>
      </c>
      <c r="Y21" s="129" t="s">
        <v>34</v>
      </c>
      <c r="Z21" s="129"/>
      <c r="AA21" s="129"/>
      <c r="AB21" s="163" t="s">
        <v>43</v>
      </c>
      <c r="AC21" s="129"/>
      <c r="AD21" s="129"/>
      <c r="AE21" s="565">
        <f>X21*6-3</f>
        <v>129</v>
      </c>
      <c r="AF21" s="566"/>
      <c r="AG21" s="138" t="s">
        <v>23</v>
      </c>
      <c r="AH21" s="129"/>
      <c r="AI21" s="129"/>
      <c r="AJ21" s="129"/>
      <c r="AK21" s="129"/>
    </row>
    <row r="22" spans="3:42" ht="20.25" customHeight="1">
      <c r="C22" s="563" t="s">
        <v>441</v>
      </c>
      <c r="D22" s="563"/>
      <c r="E22" s="564"/>
      <c r="F22" s="137">
        <v>6</v>
      </c>
      <c r="G22" s="129" t="s">
        <v>240</v>
      </c>
      <c r="H22" s="137">
        <v>30</v>
      </c>
      <c r="I22" s="129" t="s">
        <v>241</v>
      </c>
      <c r="J22" s="137">
        <v>7</v>
      </c>
      <c r="K22" s="129" t="s">
        <v>240</v>
      </c>
      <c r="L22" s="137">
        <v>29</v>
      </c>
      <c r="M22" s="129"/>
      <c r="N22" s="129" t="s">
        <v>47</v>
      </c>
      <c r="O22" s="129"/>
      <c r="P22" s="129"/>
      <c r="Q22" s="137">
        <v>30</v>
      </c>
      <c r="R22" s="129" t="s">
        <v>34</v>
      </c>
      <c r="S22" s="129"/>
      <c r="T22" s="129" t="s">
        <v>46</v>
      </c>
      <c r="U22" s="129"/>
      <c r="V22" s="129"/>
      <c r="W22" s="129"/>
      <c r="X22" s="137">
        <v>19</v>
      </c>
      <c r="Y22" s="129" t="s">
        <v>34</v>
      </c>
      <c r="Z22" s="129"/>
      <c r="AA22" s="129"/>
      <c r="AB22" s="163" t="s">
        <v>43</v>
      </c>
      <c r="AC22" s="129"/>
      <c r="AD22" s="129"/>
      <c r="AE22" s="565">
        <f>X22*6</f>
        <v>114</v>
      </c>
      <c r="AF22" s="566"/>
      <c r="AG22" s="138" t="s">
        <v>23</v>
      </c>
      <c r="AH22" s="129"/>
      <c r="AI22" s="129"/>
      <c r="AJ22" s="129"/>
      <c r="AK22" s="129"/>
    </row>
    <row r="23" spans="3:42" ht="20.25" customHeight="1">
      <c r="C23" s="563" t="s">
        <v>442</v>
      </c>
      <c r="D23" s="563"/>
      <c r="E23" s="564"/>
      <c r="F23" s="137">
        <v>7</v>
      </c>
      <c r="G23" s="129" t="s">
        <v>240</v>
      </c>
      <c r="H23" s="137">
        <v>30</v>
      </c>
      <c r="I23" s="129" t="s">
        <v>241</v>
      </c>
      <c r="J23" s="137">
        <v>8</v>
      </c>
      <c r="K23" s="129" t="s">
        <v>240</v>
      </c>
      <c r="L23" s="137">
        <v>29</v>
      </c>
      <c r="M23" s="129"/>
      <c r="N23" s="129" t="s">
        <v>47</v>
      </c>
      <c r="O23" s="129"/>
      <c r="P23" s="129"/>
      <c r="Q23" s="137">
        <v>31</v>
      </c>
      <c r="R23" s="129" t="s">
        <v>34</v>
      </c>
      <c r="S23" s="129"/>
      <c r="T23" s="129" t="s">
        <v>46</v>
      </c>
      <c r="U23" s="129"/>
      <c r="V23" s="129"/>
      <c r="W23" s="129"/>
      <c r="X23" s="137">
        <v>19</v>
      </c>
      <c r="Y23" s="129" t="s">
        <v>34</v>
      </c>
      <c r="Z23" s="129"/>
      <c r="AA23" s="129"/>
      <c r="AB23" s="163" t="s">
        <v>43</v>
      </c>
      <c r="AC23" s="129"/>
      <c r="AD23" s="129"/>
      <c r="AE23" s="565">
        <f>X23*6-3</f>
        <v>111</v>
      </c>
      <c r="AF23" s="566"/>
      <c r="AG23" s="138" t="s">
        <v>23</v>
      </c>
      <c r="AH23" s="129"/>
      <c r="AI23" s="129"/>
      <c r="AJ23" s="129"/>
      <c r="AK23" s="129"/>
    </row>
    <row r="24" spans="3:42" s="129" customFormat="1" ht="20.25" customHeight="1">
      <c r="C24" s="136"/>
      <c r="D24" s="136"/>
      <c r="E24" s="139"/>
      <c r="F24" s="140"/>
      <c r="H24" s="140"/>
      <c r="J24" s="140"/>
      <c r="L24" s="140"/>
      <c r="N24" s="567" t="s">
        <v>48</v>
      </c>
      <c r="O24" s="567"/>
      <c r="P24" s="563">
        <f>SUM(Q21:Q23)</f>
        <v>92</v>
      </c>
      <c r="Q24" s="563"/>
      <c r="R24" s="129" t="s">
        <v>34</v>
      </c>
      <c r="U24" s="567" t="s">
        <v>48</v>
      </c>
      <c r="V24" s="567"/>
      <c r="W24" s="563">
        <f>SUM(X21:X23)</f>
        <v>60</v>
      </c>
      <c r="X24" s="563"/>
      <c r="Y24" s="129" t="s">
        <v>34</v>
      </c>
      <c r="AC24" s="129" t="s">
        <v>48</v>
      </c>
      <c r="AE24" s="568">
        <f>SUM(AE21:AF23)</f>
        <v>354</v>
      </c>
      <c r="AF24" s="568"/>
      <c r="AG24" s="138" t="s">
        <v>23</v>
      </c>
    </row>
    <row r="25" spans="3:42" ht="20.25" customHeight="1">
      <c r="C25" s="129"/>
      <c r="D25" s="135"/>
      <c r="E25" s="140"/>
      <c r="F25" s="140"/>
      <c r="G25" s="140"/>
      <c r="H25" s="140"/>
      <c r="I25" s="140"/>
      <c r="J25" s="140"/>
      <c r="K25" s="140"/>
      <c r="L25" s="140"/>
      <c r="M25" s="140"/>
      <c r="N25" s="129"/>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29"/>
    </row>
    <row r="26" spans="3:42" ht="20.25" customHeight="1">
      <c r="C26" s="129"/>
      <c r="D26" s="135"/>
      <c r="E26" s="140"/>
      <c r="F26" s="140"/>
      <c r="G26" s="140"/>
      <c r="H26" s="140"/>
      <c r="I26" s="140"/>
      <c r="J26" s="140"/>
      <c r="K26" s="140"/>
      <c r="L26" s="140"/>
      <c r="M26" s="140"/>
      <c r="N26" s="129"/>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29"/>
    </row>
    <row r="27" spans="3:42" ht="20.25" customHeight="1">
      <c r="C27" s="129"/>
      <c r="D27" s="135"/>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29"/>
    </row>
    <row r="28" spans="3:42" ht="20.25" customHeight="1">
      <c r="C28" s="129"/>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29"/>
    </row>
  </sheetData>
  <mergeCells count="23">
    <mergeCell ref="C22:E22"/>
    <mergeCell ref="AE22:AF22"/>
    <mergeCell ref="C21:E21"/>
    <mergeCell ref="AE21:AF21"/>
    <mergeCell ref="B1:E1"/>
    <mergeCell ref="AD2:AH2"/>
    <mergeCell ref="N3:Y3"/>
    <mergeCell ref="C23:E23"/>
    <mergeCell ref="AE23:AF23"/>
    <mergeCell ref="N24:O24"/>
    <mergeCell ref="P24:Q24"/>
    <mergeCell ref="U24:V24"/>
    <mergeCell ref="W24:X24"/>
    <mergeCell ref="AE24:AF24"/>
    <mergeCell ref="AP10:AP18"/>
    <mergeCell ref="D4:M4"/>
    <mergeCell ref="D3:M3"/>
    <mergeCell ref="D5:H5"/>
    <mergeCell ref="N4:Y4"/>
    <mergeCell ref="I5:J5"/>
    <mergeCell ref="R5:S5"/>
    <mergeCell ref="AP6:AP9"/>
    <mergeCell ref="D6:I6"/>
  </mergeCells>
  <phoneticPr fontId="2"/>
  <pageMargins left="0.59055118110236227" right="0.19685039370078741" top="0.59055118110236227" bottom="0.39370078740157483" header="0" footer="0"/>
  <pageSetup paperSize="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Y140"/>
  <sheetViews>
    <sheetView view="pageBreakPreview" zoomScaleNormal="70" zoomScaleSheetLayoutView="100" workbookViewId="0">
      <selection activeCell="V35" sqref="V35:X35"/>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592" t="s">
        <v>308</v>
      </c>
      <c r="AP1" s="593"/>
      <c r="AQ1" s="594"/>
    </row>
    <row r="2" spans="2:129" s="5" customFormat="1" ht="21" customHeight="1">
      <c r="B2" s="12"/>
      <c r="C2" s="7"/>
      <c r="D2" s="7"/>
      <c r="L2" s="89"/>
      <c r="M2" s="90"/>
      <c r="N2" s="4"/>
    </row>
    <row r="3" spans="2:129" s="91" customFormat="1" ht="21" customHeight="1">
      <c r="B3" s="389" t="s">
        <v>316</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480</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353" t="s">
        <v>277</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06" t="s">
        <v>318</v>
      </c>
      <c r="AJ8" s="406"/>
      <c r="AK8" s="182"/>
      <c r="AL8" s="182" t="s">
        <v>319</v>
      </c>
      <c r="AM8" s="182"/>
      <c r="AN8" s="182" t="s">
        <v>11</v>
      </c>
      <c r="AO8" s="182"/>
      <c r="AP8" s="182" t="s">
        <v>34</v>
      </c>
      <c r="AQ8" s="182"/>
      <c r="AR8" s="182"/>
      <c r="AS8" s="182"/>
      <c r="AT8" s="182"/>
      <c r="AU8" s="182"/>
      <c r="AV8" s="182"/>
      <c r="AW8" s="182"/>
      <c r="AX8" s="182"/>
      <c r="AY8" s="182"/>
    </row>
    <row r="9" spans="2:129" s="167" customFormat="1" ht="21" customHeight="1">
      <c r="B9" s="367" t="s">
        <v>9</v>
      </c>
      <c r="C9" s="367"/>
      <c r="D9" s="367"/>
      <c r="E9" s="367"/>
      <c r="F9" s="367"/>
      <c r="G9" s="367"/>
      <c r="H9" s="367"/>
      <c r="I9" s="367"/>
      <c r="J9" s="367"/>
      <c r="K9" s="367"/>
      <c r="L9" s="367"/>
      <c r="M9" s="367"/>
      <c r="N9" s="182"/>
      <c r="O9" s="182"/>
      <c r="P9" s="182"/>
      <c r="Q9" s="182"/>
      <c r="R9" s="182"/>
      <c r="S9" s="182"/>
      <c r="T9" s="182"/>
      <c r="U9" s="182"/>
      <c r="V9" s="182"/>
      <c r="W9" s="367" t="s">
        <v>521</v>
      </c>
      <c r="X9" s="408"/>
      <c r="Y9" s="408"/>
      <c r="Z9" s="408"/>
      <c r="AA9" s="408"/>
      <c r="AB9" s="408"/>
      <c r="AC9" s="408"/>
      <c r="AD9" s="408"/>
      <c r="AE9" s="408"/>
      <c r="AF9" s="408"/>
      <c r="AG9" s="408"/>
      <c r="AH9" s="408"/>
      <c r="AI9" s="408"/>
      <c r="AJ9" s="408"/>
      <c r="AK9" s="408"/>
      <c r="AL9" s="408"/>
      <c r="AM9" s="408"/>
      <c r="AN9" s="408"/>
      <c r="AO9" s="408"/>
      <c r="AP9" s="408"/>
      <c r="AQ9" s="182"/>
      <c r="AR9" s="182"/>
      <c r="AS9" s="182"/>
      <c r="AT9" s="182"/>
      <c r="AU9" s="182"/>
      <c r="AV9" s="182"/>
      <c r="AW9" s="182"/>
      <c r="AX9" s="182"/>
      <c r="AY9" s="182"/>
    </row>
    <row r="10" spans="2:129" s="167" customFormat="1" ht="21" customHeight="1" thickBot="1">
      <c r="B10" s="210"/>
      <c r="C10" s="210"/>
      <c r="D10" s="210"/>
      <c r="E10" s="210"/>
      <c r="F10" s="210"/>
      <c r="G10" s="210"/>
      <c r="H10" s="210"/>
      <c r="I10" s="210"/>
      <c r="J10" s="210"/>
      <c r="K10" s="210"/>
      <c r="L10" s="210"/>
      <c r="M10" s="210"/>
      <c r="N10" s="182"/>
      <c r="O10" s="182"/>
      <c r="P10" s="182"/>
      <c r="Q10" s="182"/>
      <c r="R10" s="182"/>
      <c r="S10" s="182"/>
      <c r="T10" s="182"/>
      <c r="U10" s="182"/>
      <c r="V10" s="182"/>
      <c r="W10" s="407" t="s">
        <v>522</v>
      </c>
      <c r="X10" s="367" t="s">
        <v>523</v>
      </c>
      <c r="Y10" s="408"/>
      <c r="Z10" s="408"/>
      <c r="AA10" s="408"/>
      <c r="AB10" s="408"/>
      <c r="AC10" s="408"/>
      <c r="AD10" s="408"/>
      <c r="AE10" s="408"/>
      <c r="AF10" s="408"/>
      <c r="AG10" s="408"/>
      <c r="AH10" s="408"/>
      <c r="AI10" s="408"/>
      <c r="AJ10" s="408"/>
      <c r="AK10" s="408"/>
      <c r="AL10" s="408"/>
      <c r="AM10" s="408"/>
      <c r="AN10" s="408"/>
      <c r="AO10" s="408"/>
      <c r="AP10" s="408"/>
      <c r="AQ10" s="182"/>
      <c r="AR10" s="182"/>
      <c r="AS10" s="182"/>
      <c r="AT10" s="182"/>
      <c r="AU10" s="182"/>
      <c r="AV10" s="182"/>
      <c r="AW10" s="182"/>
      <c r="AX10" s="182"/>
      <c r="AY10" s="182"/>
    </row>
    <row r="11" spans="2:129" s="167" customFormat="1" ht="21" customHeight="1">
      <c r="B11" s="216"/>
      <c r="C11" s="575" t="s">
        <v>387</v>
      </c>
      <c r="D11" s="576"/>
      <c r="E11" s="576"/>
      <c r="F11" s="576"/>
      <c r="G11" s="576"/>
      <c r="H11" s="576"/>
      <c r="I11" s="576"/>
      <c r="J11" s="576"/>
      <c r="K11" s="576"/>
      <c r="L11" s="576"/>
      <c r="M11" s="576"/>
      <c r="N11" s="576"/>
      <c r="O11" s="576"/>
      <c r="P11" s="576"/>
      <c r="Q11" s="576"/>
      <c r="R11" s="577"/>
      <c r="S11" s="185"/>
      <c r="T11" s="185"/>
      <c r="U11" s="185"/>
      <c r="W11" s="216"/>
      <c r="X11" s="575" t="s">
        <v>388</v>
      </c>
      <c r="Y11" s="584"/>
      <c r="Z11" s="584"/>
      <c r="AA11" s="584"/>
      <c r="AB11" s="584"/>
      <c r="AC11" s="584"/>
      <c r="AD11" s="584"/>
      <c r="AE11" s="584"/>
      <c r="AF11" s="584"/>
      <c r="AG11" s="584"/>
      <c r="AH11" s="584"/>
      <c r="AI11" s="584"/>
      <c r="AJ11" s="584"/>
      <c r="AK11" s="584"/>
      <c r="AL11" s="584"/>
      <c r="AM11" s="585"/>
      <c r="AN11" s="185"/>
      <c r="AO11" s="185"/>
      <c r="AP11" s="185"/>
      <c r="CY11" s="217"/>
      <c r="CZ11" s="217"/>
      <c r="DA11" s="217"/>
    </row>
    <row r="12" spans="2:129" s="167" customFormat="1" ht="21" customHeight="1">
      <c r="B12" s="185"/>
      <c r="C12" s="578"/>
      <c r="D12" s="579"/>
      <c r="E12" s="579"/>
      <c r="F12" s="579"/>
      <c r="G12" s="579"/>
      <c r="H12" s="579"/>
      <c r="I12" s="579"/>
      <c r="J12" s="579"/>
      <c r="K12" s="579"/>
      <c r="L12" s="579"/>
      <c r="M12" s="579"/>
      <c r="N12" s="579"/>
      <c r="O12" s="579"/>
      <c r="P12" s="579"/>
      <c r="Q12" s="579"/>
      <c r="R12" s="580"/>
      <c r="S12" s="185"/>
      <c r="T12" s="185"/>
      <c r="U12" s="185"/>
      <c r="W12" s="185"/>
      <c r="X12" s="586"/>
      <c r="Y12" s="587"/>
      <c r="Z12" s="587"/>
      <c r="AA12" s="587"/>
      <c r="AB12" s="587"/>
      <c r="AC12" s="587"/>
      <c r="AD12" s="587"/>
      <c r="AE12" s="587"/>
      <c r="AF12" s="587"/>
      <c r="AG12" s="587"/>
      <c r="AH12" s="587"/>
      <c r="AI12" s="587"/>
      <c r="AJ12" s="587"/>
      <c r="AK12" s="587"/>
      <c r="AL12" s="587"/>
      <c r="AM12" s="588"/>
      <c r="AN12" s="185"/>
      <c r="AO12" s="185"/>
      <c r="AP12" s="185"/>
      <c r="CY12" s="217"/>
      <c r="CZ12" s="217"/>
      <c r="DA12" s="217"/>
    </row>
    <row r="13" spans="2:129" s="167" customFormat="1" ht="21" customHeight="1">
      <c r="B13" s="185"/>
      <c r="C13" s="578"/>
      <c r="D13" s="579"/>
      <c r="E13" s="579"/>
      <c r="F13" s="579"/>
      <c r="G13" s="579"/>
      <c r="H13" s="579"/>
      <c r="I13" s="579"/>
      <c r="J13" s="579"/>
      <c r="K13" s="579"/>
      <c r="L13" s="579"/>
      <c r="M13" s="579"/>
      <c r="N13" s="579"/>
      <c r="O13" s="579"/>
      <c r="P13" s="579"/>
      <c r="Q13" s="579"/>
      <c r="R13" s="580"/>
      <c r="S13" s="185"/>
      <c r="T13" s="185"/>
      <c r="U13" s="185"/>
      <c r="W13" s="185"/>
      <c r="X13" s="586"/>
      <c r="Y13" s="587"/>
      <c r="Z13" s="587"/>
      <c r="AA13" s="587"/>
      <c r="AB13" s="587"/>
      <c r="AC13" s="587"/>
      <c r="AD13" s="587"/>
      <c r="AE13" s="587"/>
      <c r="AF13" s="587"/>
      <c r="AG13" s="587"/>
      <c r="AH13" s="587"/>
      <c r="AI13" s="587"/>
      <c r="AJ13" s="587"/>
      <c r="AK13" s="587"/>
      <c r="AL13" s="587"/>
      <c r="AM13" s="588"/>
      <c r="AN13" s="185"/>
      <c r="AO13" s="185"/>
      <c r="AP13" s="185"/>
      <c r="CY13" s="217"/>
      <c r="CZ13" s="217"/>
      <c r="DA13" s="217"/>
    </row>
    <row r="14" spans="2:129" s="167" customFormat="1" ht="21" customHeight="1">
      <c r="B14" s="185"/>
      <c r="C14" s="578"/>
      <c r="D14" s="579"/>
      <c r="E14" s="579"/>
      <c r="F14" s="579"/>
      <c r="G14" s="579"/>
      <c r="H14" s="579"/>
      <c r="I14" s="579"/>
      <c r="J14" s="579"/>
      <c r="K14" s="579"/>
      <c r="L14" s="579"/>
      <c r="M14" s="579"/>
      <c r="N14" s="579"/>
      <c r="O14" s="579"/>
      <c r="P14" s="579"/>
      <c r="Q14" s="579"/>
      <c r="R14" s="580"/>
      <c r="S14" s="185"/>
      <c r="T14" s="185"/>
      <c r="U14" s="185"/>
      <c r="W14" s="185"/>
      <c r="X14" s="586"/>
      <c r="Y14" s="587"/>
      <c r="Z14" s="587"/>
      <c r="AA14" s="587"/>
      <c r="AB14" s="587"/>
      <c r="AC14" s="587"/>
      <c r="AD14" s="587"/>
      <c r="AE14" s="587"/>
      <c r="AF14" s="587"/>
      <c r="AG14" s="587"/>
      <c r="AH14" s="587"/>
      <c r="AI14" s="587"/>
      <c r="AJ14" s="587"/>
      <c r="AK14" s="587"/>
      <c r="AL14" s="587"/>
      <c r="AM14" s="588"/>
      <c r="AN14" s="185"/>
      <c r="AO14" s="185"/>
      <c r="AP14" s="185"/>
      <c r="CY14" s="217"/>
      <c r="CZ14" s="217"/>
      <c r="DA14" s="217"/>
    </row>
    <row r="15" spans="2:129" s="167" customFormat="1" ht="21" customHeight="1">
      <c r="B15" s="185"/>
      <c r="C15" s="578"/>
      <c r="D15" s="579"/>
      <c r="E15" s="579"/>
      <c r="F15" s="579"/>
      <c r="G15" s="579"/>
      <c r="H15" s="579"/>
      <c r="I15" s="579"/>
      <c r="J15" s="579"/>
      <c r="K15" s="579"/>
      <c r="L15" s="579"/>
      <c r="M15" s="579"/>
      <c r="N15" s="579"/>
      <c r="O15" s="579"/>
      <c r="P15" s="579"/>
      <c r="Q15" s="579"/>
      <c r="R15" s="580"/>
      <c r="S15" s="185"/>
      <c r="T15" s="185"/>
      <c r="U15" s="185"/>
      <c r="W15" s="185"/>
      <c r="X15" s="586"/>
      <c r="Y15" s="587"/>
      <c r="Z15" s="587"/>
      <c r="AA15" s="587"/>
      <c r="AB15" s="587"/>
      <c r="AC15" s="587"/>
      <c r="AD15" s="587"/>
      <c r="AE15" s="587"/>
      <c r="AF15" s="587"/>
      <c r="AG15" s="587"/>
      <c r="AH15" s="587"/>
      <c r="AI15" s="587"/>
      <c r="AJ15" s="587"/>
      <c r="AK15" s="587"/>
      <c r="AL15" s="587"/>
      <c r="AM15" s="588"/>
      <c r="AN15" s="185"/>
      <c r="AO15" s="185"/>
      <c r="AP15" s="185"/>
      <c r="CY15" s="217"/>
      <c r="CZ15" s="217"/>
      <c r="DA15" s="217"/>
    </row>
    <row r="16" spans="2:129" s="167" customFormat="1" ht="21" customHeight="1">
      <c r="B16" s="185"/>
      <c r="C16" s="578"/>
      <c r="D16" s="579"/>
      <c r="E16" s="579"/>
      <c r="F16" s="579"/>
      <c r="G16" s="579"/>
      <c r="H16" s="579"/>
      <c r="I16" s="579"/>
      <c r="J16" s="579"/>
      <c r="K16" s="579"/>
      <c r="L16" s="579"/>
      <c r="M16" s="579"/>
      <c r="N16" s="579"/>
      <c r="O16" s="579"/>
      <c r="P16" s="579"/>
      <c r="Q16" s="579"/>
      <c r="R16" s="580"/>
      <c r="S16" s="185"/>
      <c r="T16" s="185"/>
      <c r="U16" s="185"/>
      <c r="W16" s="185"/>
      <c r="X16" s="586"/>
      <c r="Y16" s="587"/>
      <c r="Z16" s="587"/>
      <c r="AA16" s="587"/>
      <c r="AB16" s="587"/>
      <c r="AC16" s="587"/>
      <c r="AD16" s="587"/>
      <c r="AE16" s="587"/>
      <c r="AF16" s="587"/>
      <c r="AG16" s="587"/>
      <c r="AH16" s="587"/>
      <c r="AI16" s="587"/>
      <c r="AJ16" s="587"/>
      <c r="AK16" s="587"/>
      <c r="AL16" s="587"/>
      <c r="AM16" s="588"/>
      <c r="AN16" s="185"/>
      <c r="AO16" s="185"/>
      <c r="AP16" s="185"/>
      <c r="CY16" s="217"/>
      <c r="CZ16" s="217"/>
      <c r="DA16" s="217"/>
    </row>
    <row r="17" spans="2:105" s="167" customFormat="1" ht="21" customHeight="1">
      <c r="B17" s="185"/>
      <c r="C17" s="578"/>
      <c r="D17" s="579"/>
      <c r="E17" s="579"/>
      <c r="F17" s="579"/>
      <c r="G17" s="579"/>
      <c r="H17" s="579"/>
      <c r="I17" s="579"/>
      <c r="J17" s="579"/>
      <c r="K17" s="579"/>
      <c r="L17" s="579"/>
      <c r="M17" s="579"/>
      <c r="N17" s="579"/>
      <c r="O17" s="579"/>
      <c r="P17" s="579"/>
      <c r="Q17" s="579"/>
      <c r="R17" s="580"/>
      <c r="S17" s="185"/>
      <c r="T17" s="185"/>
      <c r="U17" s="185"/>
      <c r="W17" s="185"/>
      <c r="X17" s="586"/>
      <c r="Y17" s="587"/>
      <c r="Z17" s="587"/>
      <c r="AA17" s="587"/>
      <c r="AB17" s="587"/>
      <c r="AC17" s="587"/>
      <c r="AD17" s="587"/>
      <c r="AE17" s="587"/>
      <c r="AF17" s="587"/>
      <c r="AG17" s="587"/>
      <c r="AH17" s="587"/>
      <c r="AI17" s="587"/>
      <c r="AJ17" s="587"/>
      <c r="AK17" s="587"/>
      <c r="AL17" s="587"/>
      <c r="AM17" s="588"/>
      <c r="AN17" s="185"/>
      <c r="AO17" s="185"/>
      <c r="AP17" s="185"/>
      <c r="CY17" s="217"/>
      <c r="CZ17" s="217"/>
      <c r="DA17" s="217"/>
    </row>
    <row r="18" spans="2:105" s="167" customFormat="1" ht="21" customHeight="1" thickBot="1">
      <c r="B18" s="185"/>
      <c r="C18" s="581"/>
      <c r="D18" s="582"/>
      <c r="E18" s="582"/>
      <c r="F18" s="582"/>
      <c r="G18" s="582"/>
      <c r="H18" s="582"/>
      <c r="I18" s="582"/>
      <c r="J18" s="582"/>
      <c r="K18" s="582"/>
      <c r="L18" s="582"/>
      <c r="M18" s="582"/>
      <c r="N18" s="582"/>
      <c r="O18" s="582"/>
      <c r="P18" s="582"/>
      <c r="Q18" s="582"/>
      <c r="R18" s="583"/>
      <c r="S18" s="185"/>
      <c r="T18" s="185"/>
      <c r="U18" s="185"/>
      <c r="W18" s="185"/>
      <c r="X18" s="589"/>
      <c r="Y18" s="590"/>
      <c r="Z18" s="590"/>
      <c r="AA18" s="590"/>
      <c r="AB18" s="590"/>
      <c r="AC18" s="590"/>
      <c r="AD18" s="590"/>
      <c r="AE18" s="590"/>
      <c r="AF18" s="590"/>
      <c r="AG18" s="590"/>
      <c r="AH18" s="590"/>
      <c r="AI18" s="590"/>
      <c r="AJ18" s="590"/>
      <c r="AK18" s="590"/>
      <c r="AL18" s="590"/>
      <c r="AM18" s="591"/>
      <c r="AN18" s="185"/>
      <c r="AO18" s="185"/>
      <c r="AP18" s="185"/>
      <c r="CY18" s="217"/>
      <c r="CZ18" s="217"/>
      <c r="DA18" s="217"/>
    </row>
    <row r="19" spans="2:105" s="167" customFormat="1" ht="10.5" customHeight="1">
      <c r="C19" s="218"/>
    </row>
    <row r="20" spans="2:105" s="167" customFormat="1" ht="21" customHeight="1" thickBot="1">
      <c r="B20" s="367" t="s">
        <v>356</v>
      </c>
      <c r="C20" s="367"/>
      <c r="D20" s="367"/>
      <c r="E20" s="367"/>
      <c r="F20" s="367"/>
      <c r="G20" s="367"/>
      <c r="H20" s="367"/>
      <c r="I20" s="367"/>
      <c r="J20" s="367"/>
      <c r="K20" s="367"/>
      <c r="L20" s="367"/>
      <c r="M20" s="367"/>
      <c r="N20" s="182"/>
      <c r="O20" s="182"/>
      <c r="P20" s="182"/>
      <c r="Q20" s="182"/>
      <c r="R20" s="182"/>
      <c r="S20" s="182"/>
      <c r="T20" s="182"/>
      <c r="U20" s="182"/>
      <c r="V20" s="182"/>
      <c r="W20" s="367" t="s">
        <v>269</v>
      </c>
      <c r="X20" s="367"/>
      <c r="Y20" s="367"/>
      <c r="Z20" s="367"/>
      <c r="AA20" s="367"/>
      <c r="AB20" s="367"/>
      <c r="AC20" s="367"/>
      <c r="AD20" s="367"/>
      <c r="AE20" s="367"/>
      <c r="AF20" s="367"/>
      <c r="AG20" s="367"/>
      <c r="AH20" s="367"/>
      <c r="AI20" s="367"/>
      <c r="AJ20" s="367"/>
      <c r="AK20" s="367"/>
      <c r="AL20" s="367"/>
      <c r="AM20" s="367"/>
      <c r="AN20" s="367"/>
      <c r="AO20" s="367"/>
      <c r="AP20" s="367"/>
      <c r="AQ20" s="182"/>
      <c r="AR20" s="182"/>
      <c r="AS20" s="182"/>
      <c r="AT20" s="182"/>
      <c r="AU20" s="182"/>
      <c r="AV20" s="182"/>
      <c r="AW20" s="182"/>
      <c r="AX20" s="182"/>
      <c r="AY20" s="182"/>
    </row>
    <row r="21" spans="2:105" s="167" customFormat="1" ht="21" customHeight="1">
      <c r="B21" s="216"/>
      <c r="C21" s="575" t="s">
        <v>386</v>
      </c>
      <c r="D21" s="584"/>
      <c r="E21" s="584"/>
      <c r="F21" s="584"/>
      <c r="G21" s="584"/>
      <c r="H21" s="584"/>
      <c r="I21" s="584"/>
      <c r="J21" s="584"/>
      <c r="K21" s="584"/>
      <c r="L21" s="584"/>
      <c r="M21" s="584"/>
      <c r="N21" s="584"/>
      <c r="O21" s="584"/>
      <c r="P21" s="584"/>
      <c r="Q21" s="584"/>
      <c r="R21" s="585"/>
      <c r="S21" s="185"/>
      <c r="T21" s="185"/>
      <c r="U21" s="185"/>
      <c r="W21" s="216"/>
      <c r="X21" s="575" t="s">
        <v>388</v>
      </c>
      <c r="Y21" s="584"/>
      <c r="Z21" s="584"/>
      <c r="AA21" s="584"/>
      <c r="AB21" s="584"/>
      <c r="AC21" s="584"/>
      <c r="AD21" s="584"/>
      <c r="AE21" s="584"/>
      <c r="AF21" s="584"/>
      <c r="AG21" s="584"/>
      <c r="AH21" s="584"/>
      <c r="AI21" s="584"/>
      <c r="AJ21" s="584"/>
      <c r="AK21" s="584"/>
      <c r="AL21" s="584"/>
      <c r="AM21" s="585"/>
      <c r="AN21" s="185"/>
      <c r="AO21" s="185"/>
      <c r="AP21" s="185"/>
      <c r="CY21" s="217"/>
      <c r="CZ21" s="217"/>
      <c r="DA21" s="217"/>
    </row>
    <row r="22" spans="2:105" s="167" customFormat="1" ht="21" customHeight="1">
      <c r="B22" s="216"/>
      <c r="C22" s="586"/>
      <c r="D22" s="587"/>
      <c r="E22" s="587"/>
      <c r="F22" s="587"/>
      <c r="G22" s="587"/>
      <c r="H22" s="587"/>
      <c r="I22" s="587"/>
      <c r="J22" s="587"/>
      <c r="K22" s="587"/>
      <c r="L22" s="587"/>
      <c r="M22" s="587"/>
      <c r="N22" s="587"/>
      <c r="O22" s="587"/>
      <c r="P22" s="587"/>
      <c r="Q22" s="587"/>
      <c r="R22" s="588"/>
      <c r="S22" s="185"/>
      <c r="T22" s="185"/>
      <c r="U22" s="185"/>
      <c r="W22" s="216"/>
      <c r="X22" s="586"/>
      <c r="Y22" s="587"/>
      <c r="Z22" s="587"/>
      <c r="AA22" s="587"/>
      <c r="AB22" s="587"/>
      <c r="AC22" s="587"/>
      <c r="AD22" s="587"/>
      <c r="AE22" s="587"/>
      <c r="AF22" s="587"/>
      <c r="AG22" s="587"/>
      <c r="AH22" s="587"/>
      <c r="AI22" s="587"/>
      <c r="AJ22" s="587"/>
      <c r="AK22" s="587"/>
      <c r="AL22" s="587"/>
      <c r="AM22" s="588"/>
      <c r="AN22" s="185"/>
      <c r="AO22" s="185"/>
      <c r="AP22" s="185"/>
      <c r="CY22" s="217"/>
      <c r="CZ22" s="217"/>
      <c r="DA22" s="217"/>
    </row>
    <row r="23" spans="2:105" s="167" customFormat="1" ht="21" customHeight="1">
      <c r="B23" s="185"/>
      <c r="C23" s="586"/>
      <c r="D23" s="587"/>
      <c r="E23" s="587"/>
      <c r="F23" s="587"/>
      <c r="G23" s="587"/>
      <c r="H23" s="587"/>
      <c r="I23" s="587"/>
      <c r="J23" s="587"/>
      <c r="K23" s="587"/>
      <c r="L23" s="587"/>
      <c r="M23" s="587"/>
      <c r="N23" s="587"/>
      <c r="O23" s="587"/>
      <c r="P23" s="587"/>
      <c r="Q23" s="587"/>
      <c r="R23" s="588"/>
      <c r="S23" s="185"/>
      <c r="T23" s="185"/>
      <c r="U23" s="185"/>
      <c r="W23" s="185"/>
      <c r="X23" s="586"/>
      <c r="Y23" s="587"/>
      <c r="Z23" s="587"/>
      <c r="AA23" s="587"/>
      <c r="AB23" s="587"/>
      <c r="AC23" s="587"/>
      <c r="AD23" s="587"/>
      <c r="AE23" s="587"/>
      <c r="AF23" s="587"/>
      <c r="AG23" s="587"/>
      <c r="AH23" s="587"/>
      <c r="AI23" s="587"/>
      <c r="AJ23" s="587"/>
      <c r="AK23" s="587"/>
      <c r="AL23" s="587"/>
      <c r="AM23" s="588"/>
      <c r="AN23" s="185"/>
      <c r="AO23" s="185"/>
      <c r="AP23" s="185"/>
      <c r="CY23" s="217"/>
      <c r="CZ23" s="217"/>
      <c r="DA23" s="217"/>
    </row>
    <row r="24" spans="2:105" s="167" customFormat="1" ht="21" customHeight="1">
      <c r="B24" s="185"/>
      <c r="C24" s="586"/>
      <c r="D24" s="587"/>
      <c r="E24" s="587"/>
      <c r="F24" s="587"/>
      <c r="G24" s="587"/>
      <c r="H24" s="587"/>
      <c r="I24" s="587"/>
      <c r="J24" s="587"/>
      <c r="K24" s="587"/>
      <c r="L24" s="587"/>
      <c r="M24" s="587"/>
      <c r="N24" s="587"/>
      <c r="O24" s="587"/>
      <c r="P24" s="587"/>
      <c r="Q24" s="587"/>
      <c r="R24" s="588"/>
      <c r="S24" s="185"/>
      <c r="T24" s="185"/>
      <c r="U24" s="185"/>
      <c r="W24" s="185"/>
      <c r="X24" s="586"/>
      <c r="Y24" s="587"/>
      <c r="Z24" s="587"/>
      <c r="AA24" s="587"/>
      <c r="AB24" s="587"/>
      <c r="AC24" s="587"/>
      <c r="AD24" s="587"/>
      <c r="AE24" s="587"/>
      <c r="AF24" s="587"/>
      <c r="AG24" s="587"/>
      <c r="AH24" s="587"/>
      <c r="AI24" s="587"/>
      <c r="AJ24" s="587"/>
      <c r="AK24" s="587"/>
      <c r="AL24" s="587"/>
      <c r="AM24" s="588"/>
      <c r="AN24" s="185"/>
      <c r="AO24" s="185"/>
      <c r="AP24" s="185"/>
      <c r="CY24" s="217"/>
      <c r="CZ24" s="217"/>
      <c r="DA24" s="217"/>
    </row>
    <row r="25" spans="2:105" s="167" customFormat="1" ht="21" customHeight="1">
      <c r="B25" s="185"/>
      <c r="C25" s="586"/>
      <c r="D25" s="587"/>
      <c r="E25" s="587"/>
      <c r="F25" s="587"/>
      <c r="G25" s="587"/>
      <c r="H25" s="587"/>
      <c r="I25" s="587"/>
      <c r="J25" s="587"/>
      <c r="K25" s="587"/>
      <c r="L25" s="587"/>
      <c r="M25" s="587"/>
      <c r="N25" s="587"/>
      <c r="O25" s="587"/>
      <c r="P25" s="587"/>
      <c r="Q25" s="587"/>
      <c r="R25" s="588"/>
      <c r="S25" s="185"/>
      <c r="T25" s="185"/>
      <c r="U25" s="185"/>
      <c r="W25" s="185"/>
      <c r="X25" s="586"/>
      <c r="Y25" s="587"/>
      <c r="Z25" s="587"/>
      <c r="AA25" s="587"/>
      <c r="AB25" s="587"/>
      <c r="AC25" s="587"/>
      <c r="AD25" s="587"/>
      <c r="AE25" s="587"/>
      <c r="AF25" s="587"/>
      <c r="AG25" s="587"/>
      <c r="AH25" s="587"/>
      <c r="AI25" s="587"/>
      <c r="AJ25" s="587"/>
      <c r="AK25" s="587"/>
      <c r="AL25" s="587"/>
      <c r="AM25" s="588"/>
      <c r="AN25" s="185"/>
      <c r="AO25" s="185"/>
      <c r="AP25" s="185"/>
      <c r="CY25" s="217"/>
      <c r="CZ25" s="217"/>
      <c r="DA25" s="217"/>
    </row>
    <row r="26" spans="2:105" s="167" customFormat="1" ht="21" customHeight="1">
      <c r="B26" s="185"/>
      <c r="C26" s="586"/>
      <c r="D26" s="587"/>
      <c r="E26" s="587"/>
      <c r="F26" s="587"/>
      <c r="G26" s="587"/>
      <c r="H26" s="587"/>
      <c r="I26" s="587"/>
      <c r="J26" s="587"/>
      <c r="K26" s="587"/>
      <c r="L26" s="587"/>
      <c r="M26" s="587"/>
      <c r="N26" s="587"/>
      <c r="O26" s="587"/>
      <c r="P26" s="587"/>
      <c r="Q26" s="587"/>
      <c r="R26" s="588"/>
      <c r="S26" s="185"/>
      <c r="T26" s="185"/>
      <c r="U26" s="185"/>
      <c r="W26" s="185"/>
      <c r="X26" s="586"/>
      <c r="Y26" s="587"/>
      <c r="Z26" s="587"/>
      <c r="AA26" s="587"/>
      <c r="AB26" s="587"/>
      <c r="AC26" s="587"/>
      <c r="AD26" s="587"/>
      <c r="AE26" s="587"/>
      <c r="AF26" s="587"/>
      <c r="AG26" s="587"/>
      <c r="AH26" s="587"/>
      <c r="AI26" s="587"/>
      <c r="AJ26" s="587"/>
      <c r="AK26" s="587"/>
      <c r="AL26" s="587"/>
      <c r="AM26" s="588"/>
      <c r="AN26" s="185"/>
      <c r="AO26" s="185"/>
      <c r="AP26" s="185"/>
      <c r="CY26" s="217"/>
      <c r="CZ26" s="217"/>
      <c r="DA26" s="217"/>
    </row>
    <row r="27" spans="2:105" s="167" customFormat="1" ht="21" customHeight="1">
      <c r="B27" s="185"/>
      <c r="C27" s="586"/>
      <c r="D27" s="587"/>
      <c r="E27" s="587"/>
      <c r="F27" s="587"/>
      <c r="G27" s="587"/>
      <c r="H27" s="587"/>
      <c r="I27" s="587"/>
      <c r="J27" s="587"/>
      <c r="K27" s="587"/>
      <c r="L27" s="587"/>
      <c r="M27" s="587"/>
      <c r="N27" s="587"/>
      <c r="O27" s="587"/>
      <c r="P27" s="587"/>
      <c r="Q27" s="587"/>
      <c r="R27" s="588"/>
      <c r="S27" s="185"/>
      <c r="T27" s="185"/>
      <c r="U27" s="185"/>
      <c r="W27" s="185"/>
      <c r="X27" s="586"/>
      <c r="Y27" s="587"/>
      <c r="Z27" s="587"/>
      <c r="AA27" s="587"/>
      <c r="AB27" s="587"/>
      <c r="AC27" s="587"/>
      <c r="AD27" s="587"/>
      <c r="AE27" s="587"/>
      <c r="AF27" s="587"/>
      <c r="AG27" s="587"/>
      <c r="AH27" s="587"/>
      <c r="AI27" s="587"/>
      <c r="AJ27" s="587"/>
      <c r="AK27" s="587"/>
      <c r="AL27" s="587"/>
      <c r="AM27" s="588"/>
      <c r="AN27" s="185"/>
      <c r="AO27" s="185"/>
      <c r="AP27" s="185"/>
      <c r="CY27" s="217"/>
      <c r="CZ27" s="217"/>
      <c r="DA27" s="217"/>
    </row>
    <row r="28" spans="2:105" s="167" customFormat="1" ht="21" customHeight="1" thickBot="1">
      <c r="B28" s="185"/>
      <c r="C28" s="589"/>
      <c r="D28" s="590"/>
      <c r="E28" s="590"/>
      <c r="F28" s="590"/>
      <c r="G28" s="590"/>
      <c r="H28" s="590"/>
      <c r="I28" s="590"/>
      <c r="J28" s="590"/>
      <c r="K28" s="590"/>
      <c r="L28" s="590"/>
      <c r="M28" s="590"/>
      <c r="N28" s="590"/>
      <c r="O28" s="590"/>
      <c r="P28" s="590"/>
      <c r="Q28" s="590"/>
      <c r="R28" s="591"/>
      <c r="S28" s="185"/>
      <c r="T28" s="185"/>
      <c r="U28" s="185"/>
      <c r="W28" s="185"/>
      <c r="X28" s="589"/>
      <c r="Y28" s="590"/>
      <c r="Z28" s="590"/>
      <c r="AA28" s="590"/>
      <c r="AB28" s="590"/>
      <c r="AC28" s="590"/>
      <c r="AD28" s="590"/>
      <c r="AE28" s="590"/>
      <c r="AF28" s="590"/>
      <c r="AG28" s="590"/>
      <c r="AH28" s="590"/>
      <c r="AI28" s="590"/>
      <c r="AJ28" s="590"/>
      <c r="AK28" s="590"/>
      <c r="AL28" s="590"/>
      <c r="AM28" s="591"/>
      <c r="AN28" s="185"/>
      <c r="AO28" s="185"/>
      <c r="AP28" s="185"/>
      <c r="CY28" s="217"/>
      <c r="CZ28" s="217"/>
      <c r="DA28" s="217"/>
    </row>
    <row r="29" spans="2:105" s="5" customFormat="1" ht="21" customHeight="1" thickBot="1">
      <c r="B29" s="12"/>
      <c r="C29" s="7"/>
      <c r="D29" s="7"/>
      <c r="L29" s="89"/>
      <c r="M29" s="90"/>
      <c r="N29" s="4"/>
      <c r="AO29" s="482" t="s">
        <v>308</v>
      </c>
      <c r="AP29" s="483"/>
      <c r="AQ29" s="484"/>
    </row>
    <row r="30" spans="2:105" s="91" customFormat="1" ht="21" customHeight="1">
      <c r="B30" s="389" t="s">
        <v>316</v>
      </c>
      <c r="C30" s="390"/>
      <c r="D30" s="390"/>
      <c r="E30" s="390"/>
      <c r="F30" s="390"/>
      <c r="G30" s="390"/>
      <c r="H30" s="390"/>
      <c r="I30" s="390"/>
      <c r="J30" s="390"/>
      <c r="K30" s="390"/>
      <c r="L30" s="390"/>
      <c r="M30" s="391"/>
      <c r="N30" s="398" t="s">
        <v>129</v>
      </c>
      <c r="O30" s="398"/>
      <c r="P30" s="398"/>
      <c r="Q30" s="398"/>
      <c r="R30" s="398"/>
      <c r="S30" s="398"/>
      <c r="T30" s="398"/>
      <c r="U30" s="398"/>
      <c r="V30" s="398"/>
      <c r="W30" s="398"/>
      <c r="X30" s="398"/>
      <c r="Y30" s="398"/>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480</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353" t="s">
        <v>277</v>
      </c>
      <c r="C34" s="353"/>
      <c r="D34" s="353"/>
      <c r="E34" s="353"/>
      <c r="F34" s="353"/>
      <c r="G34" s="353"/>
      <c r="H34" s="353"/>
      <c r="I34" s="353"/>
      <c r="J34" s="353"/>
      <c r="K34" s="353"/>
      <c r="L34" s="353"/>
      <c r="M34" s="353"/>
      <c r="N34" s="353"/>
      <c r="O34" s="353"/>
      <c r="P34" s="353"/>
      <c r="Q34" s="353"/>
      <c r="R34" s="353"/>
      <c r="S34" s="353"/>
      <c r="T34" s="353"/>
      <c r="U34" s="353"/>
      <c r="V34" s="353"/>
      <c r="W34" s="353"/>
      <c r="X34" s="353"/>
      <c r="Y34" s="353"/>
      <c r="Z34" s="353"/>
      <c r="AA34" s="353"/>
      <c r="AB34" s="353"/>
      <c r="AC34" s="353"/>
      <c r="AD34" s="353"/>
      <c r="AE34" s="353"/>
      <c r="AF34" s="353"/>
      <c r="AG34" s="353"/>
      <c r="AH34" s="353"/>
      <c r="AI34" s="353"/>
      <c r="AJ34" s="353"/>
      <c r="AK34" s="353"/>
      <c r="AL34" s="353"/>
      <c r="AM34" s="353"/>
      <c r="AN34" s="353"/>
      <c r="AO34" s="353"/>
      <c r="AP34" s="353"/>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06" t="s">
        <v>318</v>
      </c>
      <c r="AJ35" s="406"/>
      <c r="AK35" s="182"/>
      <c r="AL35" s="182" t="s">
        <v>319</v>
      </c>
      <c r="AM35" s="182"/>
      <c r="AN35" s="182" t="s">
        <v>11</v>
      </c>
      <c r="AO35" s="182"/>
      <c r="AP35" s="182" t="s">
        <v>34</v>
      </c>
      <c r="AQ35" s="182"/>
      <c r="AR35" s="182"/>
      <c r="AS35" s="182"/>
      <c r="AT35" s="182"/>
      <c r="AU35" s="182"/>
      <c r="AV35" s="182"/>
      <c r="AW35" s="182"/>
      <c r="AX35" s="182"/>
      <c r="AY35" s="182"/>
    </row>
    <row r="36" spans="2:129" s="167" customFormat="1" ht="21" customHeight="1">
      <c r="B36" s="367" t="s">
        <v>519</v>
      </c>
      <c r="C36" s="367"/>
      <c r="D36" s="367"/>
      <c r="E36" s="367"/>
      <c r="F36" s="367"/>
      <c r="G36" s="367"/>
      <c r="H36" s="367"/>
      <c r="I36" s="367"/>
      <c r="J36" s="367"/>
      <c r="K36" s="367"/>
      <c r="L36" s="367"/>
      <c r="M36" s="367"/>
      <c r="N36" s="367"/>
      <c r="O36" s="367"/>
      <c r="P36" s="367"/>
      <c r="Q36" s="367"/>
      <c r="R36" s="367"/>
      <c r="S36" s="182"/>
      <c r="T36" s="182"/>
      <c r="U36" s="182"/>
      <c r="V36" s="182"/>
      <c r="W36" s="367" t="s">
        <v>357</v>
      </c>
      <c r="X36" s="367"/>
      <c r="Y36" s="367"/>
      <c r="Z36" s="367"/>
      <c r="AA36" s="367"/>
      <c r="AB36" s="367"/>
      <c r="AC36" s="367"/>
      <c r="AD36" s="367"/>
      <c r="AE36" s="367"/>
      <c r="AF36" s="367"/>
      <c r="AG36" s="367"/>
      <c r="AH36" s="367"/>
      <c r="AI36" s="367"/>
      <c r="AJ36" s="367"/>
      <c r="AK36" s="367"/>
      <c r="AL36" s="367"/>
      <c r="AM36" s="367"/>
      <c r="AN36" s="367"/>
      <c r="AO36" s="367"/>
      <c r="AP36" s="367"/>
      <c r="AQ36" s="182"/>
      <c r="AR36" s="182"/>
      <c r="AS36" s="182"/>
      <c r="AT36" s="182"/>
      <c r="AU36" s="182"/>
      <c r="AV36" s="182"/>
      <c r="AW36" s="182"/>
      <c r="AX36" s="182"/>
      <c r="AY36" s="182"/>
    </row>
    <row r="37" spans="2:129" s="167" customFormat="1" ht="21" customHeight="1" thickBot="1">
      <c r="B37" s="367"/>
      <c r="C37" s="367" t="s">
        <v>520</v>
      </c>
      <c r="D37" s="367"/>
      <c r="E37" s="367"/>
      <c r="F37" s="367"/>
      <c r="G37" s="367"/>
      <c r="H37" s="367"/>
      <c r="I37" s="367"/>
      <c r="J37" s="367"/>
      <c r="K37" s="367"/>
      <c r="L37" s="367"/>
      <c r="M37" s="367"/>
      <c r="N37" s="367"/>
      <c r="O37" s="367"/>
      <c r="P37" s="367"/>
      <c r="Q37" s="367"/>
      <c r="R37" s="367"/>
      <c r="S37" s="182"/>
      <c r="T37" s="182"/>
      <c r="U37" s="182"/>
      <c r="V37" s="182"/>
      <c r="W37" s="219"/>
      <c r="X37" s="210"/>
      <c r="Y37" s="210"/>
      <c r="Z37" s="210"/>
      <c r="AA37" s="210"/>
      <c r="AB37" s="210"/>
      <c r="AC37" s="210"/>
      <c r="AD37" s="210"/>
      <c r="AE37" s="210"/>
      <c r="AF37" s="210"/>
      <c r="AG37" s="210"/>
      <c r="AH37" s="210"/>
      <c r="AI37" s="210"/>
      <c r="AJ37" s="210"/>
      <c r="AK37" s="210"/>
      <c r="AL37" s="210"/>
      <c r="AM37" s="210"/>
      <c r="AN37" s="210"/>
      <c r="AO37" s="210"/>
      <c r="AP37" s="210"/>
      <c r="AQ37" s="182"/>
      <c r="AR37" s="182"/>
      <c r="AS37" s="182"/>
      <c r="AT37" s="182"/>
      <c r="AU37" s="182"/>
      <c r="AV37" s="182"/>
      <c r="AW37" s="182"/>
      <c r="AX37" s="182"/>
      <c r="AY37" s="182"/>
    </row>
    <row r="38" spans="2:129" s="167" customFormat="1" ht="21" customHeight="1">
      <c r="B38" s="216"/>
      <c r="C38" s="575" t="s">
        <v>388</v>
      </c>
      <c r="D38" s="576"/>
      <c r="E38" s="576"/>
      <c r="F38" s="576"/>
      <c r="G38" s="576"/>
      <c r="H38" s="576"/>
      <c r="I38" s="576"/>
      <c r="J38" s="576"/>
      <c r="K38" s="576"/>
      <c r="L38" s="576"/>
      <c r="M38" s="576"/>
      <c r="N38" s="576"/>
      <c r="O38" s="576"/>
      <c r="P38" s="576"/>
      <c r="Q38" s="576"/>
      <c r="R38" s="577"/>
      <c r="S38" s="216"/>
      <c r="T38" s="216"/>
      <c r="U38" s="216"/>
      <c r="W38" s="216"/>
      <c r="X38" s="575" t="s">
        <v>388</v>
      </c>
      <c r="Y38" s="576"/>
      <c r="Z38" s="576"/>
      <c r="AA38" s="576"/>
      <c r="AB38" s="576"/>
      <c r="AC38" s="576"/>
      <c r="AD38" s="576"/>
      <c r="AE38" s="576"/>
      <c r="AF38" s="576"/>
      <c r="AG38" s="576"/>
      <c r="AH38" s="576"/>
      <c r="AI38" s="576"/>
      <c r="AJ38" s="576"/>
      <c r="AK38" s="576"/>
      <c r="AL38" s="576"/>
      <c r="AM38" s="577"/>
      <c r="AN38" s="216"/>
      <c r="AO38" s="216"/>
      <c r="AP38" s="216"/>
      <c r="CY38" s="217"/>
      <c r="CZ38" s="217"/>
      <c r="DA38" s="217"/>
    </row>
    <row r="39" spans="2:129" s="167" customFormat="1" ht="21" customHeight="1">
      <c r="B39" s="216"/>
      <c r="C39" s="578"/>
      <c r="D39" s="579"/>
      <c r="E39" s="579"/>
      <c r="F39" s="579"/>
      <c r="G39" s="579"/>
      <c r="H39" s="579"/>
      <c r="I39" s="579"/>
      <c r="J39" s="579"/>
      <c r="K39" s="579"/>
      <c r="L39" s="579"/>
      <c r="M39" s="579"/>
      <c r="N39" s="579"/>
      <c r="O39" s="579"/>
      <c r="P39" s="579"/>
      <c r="Q39" s="579"/>
      <c r="R39" s="580"/>
      <c r="S39" s="216"/>
      <c r="T39" s="216"/>
      <c r="U39" s="216"/>
      <c r="W39" s="216"/>
      <c r="X39" s="578"/>
      <c r="Y39" s="579"/>
      <c r="Z39" s="579"/>
      <c r="AA39" s="579"/>
      <c r="AB39" s="579"/>
      <c r="AC39" s="579"/>
      <c r="AD39" s="579"/>
      <c r="AE39" s="579"/>
      <c r="AF39" s="579"/>
      <c r="AG39" s="579"/>
      <c r="AH39" s="579"/>
      <c r="AI39" s="579"/>
      <c r="AJ39" s="579"/>
      <c r="AK39" s="579"/>
      <c r="AL39" s="579"/>
      <c r="AM39" s="580"/>
      <c r="AN39" s="216"/>
      <c r="AO39" s="216"/>
      <c r="AP39" s="216"/>
      <c r="CY39" s="217"/>
      <c r="CZ39" s="217"/>
      <c r="DA39" s="217"/>
    </row>
    <row r="40" spans="2:129" s="167" customFormat="1" ht="21" customHeight="1">
      <c r="B40" s="216"/>
      <c r="C40" s="578"/>
      <c r="D40" s="579"/>
      <c r="E40" s="579"/>
      <c r="F40" s="579"/>
      <c r="G40" s="579"/>
      <c r="H40" s="579"/>
      <c r="I40" s="579"/>
      <c r="J40" s="579"/>
      <c r="K40" s="579"/>
      <c r="L40" s="579"/>
      <c r="M40" s="579"/>
      <c r="N40" s="579"/>
      <c r="O40" s="579"/>
      <c r="P40" s="579"/>
      <c r="Q40" s="579"/>
      <c r="R40" s="580"/>
      <c r="S40" s="216"/>
      <c r="T40" s="216"/>
      <c r="U40" s="216"/>
      <c r="W40" s="216"/>
      <c r="X40" s="578"/>
      <c r="Y40" s="579"/>
      <c r="Z40" s="579"/>
      <c r="AA40" s="579"/>
      <c r="AB40" s="579"/>
      <c r="AC40" s="579"/>
      <c r="AD40" s="579"/>
      <c r="AE40" s="579"/>
      <c r="AF40" s="579"/>
      <c r="AG40" s="579"/>
      <c r="AH40" s="579"/>
      <c r="AI40" s="579"/>
      <c r="AJ40" s="579"/>
      <c r="AK40" s="579"/>
      <c r="AL40" s="579"/>
      <c r="AM40" s="580"/>
      <c r="AN40" s="216"/>
      <c r="AO40" s="216"/>
      <c r="AP40" s="216"/>
      <c r="CY40" s="217"/>
      <c r="CZ40" s="217"/>
      <c r="DA40" s="217"/>
    </row>
    <row r="41" spans="2:129" s="167" customFormat="1" ht="21" customHeight="1">
      <c r="B41" s="216"/>
      <c r="C41" s="578"/>
      <c r="D41" s="579"/>
      <c r="E41" s="579"/>
      <c r="F41" s="579"/>
      <c r="G41" s="579"/>
      <c r="H41" s="579"/>
      <c r="I41" s="579"/>
      <c r="J41" s="579"/>
      <c r="K41" s="579"/>
      <c r="L41" s="579"/>
      <c r="M41" s="579"/>
      <c r="N41" s="579"/>
      <c r="O41" s="579"/>
      <c r="P41" s="579"/>
      <c r="Q41" s="579"/>
      <c r="R41" s="580"/>
      <c r="S41" s="216"/>
      <c r="T41" s="216"/>
      <c r="U41" s="216"/>
      <c r="W41" s="216"/>
      <c r="X41" s="578"/>
      <c r="Y41" s="579"/>
      <c r="Z41" s="579"/>
      <c r="AA41" s="579"/>
      <c r="AB41" s="579"/>
      <c r="AC41" s="579"/>
      <c r="AD41" s="579"/>
      <c r="AE41" s="579"/>
      <c r="AF41" s="579"/>
      <c r="AG41" s="579"/>
      <c r="AH41" s="579"/>
      <c r="AI41" s="579"/>
      <c r="AJ41" s="579"/>
      <c r="AK41" s="579"/>
      <c r="AL41" s="579"/>
      <c r="AM41" s="580"/>
      <c r="AN41" s="216"/>
      <c r="AO41" s="216"/>
      <c r="AP41" s="216"/>
      <c r="CY41" s="217"/>
      <c r="CZ41" s="217"/>
      <c r="DA41" s="217"/>
    </row>
    <row r="42" spans="2:129" s="167" customFormat="1" ht="21" customHeight="1">
      <c r="B42" s="216"/>
      <c r="C42" s="578"/>
      <c r="D42" s="579"/>
      <c r="E42" s="579"/>
      <c r="F42" s="579"/>
      <c r="G42" s="579"/>
      <c r="H42" s="579"/>
      <c r="I42" s="579"/>
      <c r="J42" s="579"/>
      <c r="K42" s="579"/>
      <c r="L42" s="579"/>
      <c r="M42" s="579"/>
      <c r="N42" s="579"/>
      <c r="O42" s="579"/>
      <c r="P42" s="579"/>
      <c r="Q42" s="579"/>
      <c r="R42" s="580"/>
      <c r="S42" s="216"/>
      <c r="T42" s="216"/>
      <c r="U42" s="216"/>
      <c r="W42" s="216"/>
      <c r="X42" s="578"/>
      <c r="Y42" s="579"/>
      <c r="Z42" s="579"/>
      <c r="AA42" s="579"/>
      <c r="AB42" s="579"/>
      <c r="AC42" s="579"/>
      <c r="AD42" s="579"/>
      <c r="AE42" s="579"/>
      <c r="AF42" s="579"/>
      <c r="AG42" s="579"/>
      <c r="AH42" s="579"/>
      <c r="AI42" s="579"/>
      <c r="AJ42" s="579"/>
      <c r="AK42" s="579"/>
      <c r="AL42" s="579"/>
      <c r="AM42" s="580"/>
      <c r="AN42" s="216"/>
      <c r="AO42" s="216"/>
      <c r="AP42" s="216"/>
      <c r="CY42" s="217"/>
      <c r="CZ42" s="217"/>
      <c r="DA42" s="217"/>
    </row>
    <row r="43" spans="2:129" s="167" customFormat="1" ht="21" customHeight="1">
      <c r="B43" s="216"/>
      <c r="C43" s="578"/>
      <c r="D43" s="579"/>
      <c r="E43" s="579"/>
      <c r="F43" s="579"/>
      <c r="G43" s="579"/>
      <c r="H43" s="579"/>
      <c r="I43" s="579"/>
      <c r="J43" s="579"/>
      <c r="K43" s="579"/>
      <c r="L43" s="579"/>
      <c r="M43" s="579"/>
      <c r="N43" s="579"/>
      <c r="O43" s="579"/>
      <c r="P43" s="579"/>
      <c r="Q43" s="579"/>
      <c r="R43" s="580"/>
      <c r="S43" s="216"/>
      <c r="T43" s="216"/>
      <c r="U43" s="216"/>
      <c r="W43" s="216"/>
      <c r="X43" s="578"/>
      <c r="Y43" s="579"/>
      <c r="Z43" s="579"/>
      <c r="AA43" s="579"/>
      <c r="AB43" s="579"/>
      <c r="AC43" s="579"/>
      <c r="AD43" s="579"/>
      <c r="AE43" s="579"/>
      <c r="AF43" s="579"/>
      <c r="AG43" s="579"/>
      <c r="AH43" s="579"/>
      <c r="AI43" s="579"/>
      <c r="AJ43" s="579"/>
      <c r="AK43" s="579"/>
      <c r="AL43" s="579"/>
      <c r="AM43" s="580"/>
      <c r="AN43" s="216"/>
      <c r="AO43" s="216"/>
      <c r="AP43" s="216"/>
      <c r="CY43" s="217"/>
      <c r="CZ43" s="217"/>
      <c r="DA43" s="217"/>
    </row>
    <row r="44" spans="2:129" s="167" customFormat="1" ht="21" customHeight="1">
      <c r="B44" s="216"/>
      <c r="C44" s="578"/>
      <c r="D44" s="579"/>
      <c r="E44" s="579"/>
      <c r="F44" s="579"/>
      <c r="G44" s="579"/>
      <c r="H44" s="579"/>
      <c r="I44" s="579"/>
      <c r="J44" s="579"/>
      <c r="K44" s="579"/>
      <c r="L44" s="579"/>
      <c r="M44" s="579"/>
      <c r="N44" s="579"/>
      <c r="O44" s="579"/>
      <c r="P44" s="579"/>
      <c r="Q44" s="579"/>
      <c r="R44" s="580"/>
      <c r="S44" s="216"/>
      <c r="T44" s="216"/>
      <c r="U44" s="216"/>
      <c r="W44" s="216"/>
      <c r="X44" s="578"/>
      <c r="Y44" s="579"/>
      <c r="Z44" s="579"/>
      <c r="AA44" s="579"/>
      <c r="AB44" s="579"/>
      <c r="AC44" s="579"/>
      <c r="AD44" s="579"/>
      <c r="AE44" s="579"/>
      <c r="AF44" s="579"/>
      <c r="AG44" s="579"/>
      <c r="AH44" s="579"/>
      <c r="AI44" s="579"/>
      <c r="AJ44" s="579"/>
      <c r="AK44" s="579"/>
      <c r="AL44" s="579"/>
      <c r="AM44" s="580"/>
      <c r="AN44" s="216"/>
      <c r="AO44" s="216"/>
      <c r="AP44" s="216"/>
      <c r="CY44" s="217"/>
      <c r="CZ44" s="217"/>
      <c r="DA44" s="217"/>
    </row>
    <row r="45" spans="2:129" s="167" customFormat="1" ht="21" customHeight="1" thickBot="1">
      <c r="C45" s="581"/>
      <c r="D45" s="582"/>
      <c r="E45" s="582"/>
      <c r="F45" s="582"/>
      <c r="G45" s="582"/>
      <c r="H45" s="582"/>
      <c r="I45" s="582"/>
      <c r="J45" s="582"/>
      <c r="K45" s="582"/>
      <c r="L45" s="582"/>
      <c r="M45" s="582"/>
      <c r="N45" s="582"/>
      <c r="O45" s="582"/>
      <c r="P45" s="582"/>
      <c r="Q45" s="582"/>
      <c r="R45" s="583"/>
      <c r="X45" s="581"/>
      <c r="Y45" s="582"/>
      <c r="Z45" s="582"/>
      <c r="AA45" s="582"/>
      <c r="AB45" s="582"/>
      <c r="AC45" s="582"/>
      <c r="AD45" s="582"/>
      <c r="AE45" s="582"/>
      <c r="AF45" s="582"/>
      <c r="AG45" s="582"/>
      <c r="AH45" s="582"/>
      <c r="AI45" s="582"/>
      <c r="AJ45" s="582"/>
      <c r="AK45" s="582"/>
      <c r="AL45" s="582"/>
      <c r="AM45" s="583"/>
    </row>
    <row r="46" spans="2:129" s="167" customFormat="1" ht="14.25" customHeight="1">
      <c r="C46" s="218"/>
    </row>
    <row r="47" spans="2:129" s="167" customFormat="1" ht="21" customHeight="1" thickBot="1">
      <c r="B47" s="367" t="s">
        <v>278</v>
      </c>
      <c r="C47" s="367"/>
      <c r="D47" s="367"/>
      <c r="E47" s="367"/>
      <c r="F47" s="367"/>
      <c r="G47" s="367"/>
      <c r="H47" s="367"/>
      <c r="I47" s="367"/>
      <c r="J47" s="367"/>
      <c r="K47" s="367"/>
      <c r="L47" s="367"/>
      <c r="M47" s="367"/>
      <c r="N47" s="182"/>
      <c r="O47" s="182"/>
      <c r="P47" s="182"/>
      <c r="Q47" s="182"/>
      <c r="R47" s="182"/>
      <c r="S47" s="182"/>
      <c r="T47" s="182"/>
      <c r="U47" s="182"/>
      <c r="V47" s="182"/>
      <c r="W47" s="367" t="s">
        <v>279</v>
      </c>
      <c r="X47" s="367"/>
      <c r="Y47" s="367"/>
      <c r="Z47" s="367"/>
      <c r="AA47" s="367"/>
      <c r="AB47" s="367"/>
      <c r="AC47" s="367"/>
      <c r="AD47" s="367"/>
      <c r="AE47" s="367"/>
      <c r="AF47" s="367"/>
      <c r="AG47" s="367"/>
      <c r="AH47" s="367"/>
      <c r="AI47" s="367"/>
      <c r="AJ47" s="367"/>
      <c r="AK47" s="367"/>
      <c r="AL47" s="367"/>
      <c r="AM47" s="367"/>
      <c r="AN47" s="367"/>
      <c r="AO47" s="367"/>
      <c r="AP47" s="367"/>
      <c r="AQ47" s="182"/>
      <c r="AR47" s="182"/>
      <c r="AS47" s="182"/>
      <c r="AT47" s="182"/>
      <c r="AU47" s="182"/>
      <c r="AV47" s="182"/>
      <c r="AW47" s="182"/>
      <c r="AX47" s="182"/>
      <c r="AY47" s="182"/>
    </row>
    <row r="48" spans="2:129" s="167" customFormat="1" ht="21" customHeight="1">
      <c r="B48" s="216"/>
      <c r="C48" s="575" t="s">
        <v>388</v>
      </c>
      <c r="D48" s="576"/>
      <c r="E48" s="576"/>
      <c r="F48" s="576"/>
      <c r="G48" s="576"/>
      <c r="H48" s="576"/>
      <c r="I48" s="576"/>
      <c r="J48" s="576"/>
      <c r="K48" s="576"/>
      <c r="L48" s="576"/>
      <c r="M48" s="576"/>
      <c r="N48" s="576"/>
      <c r="O48" s="576"/>
      <c r="P48" s="576"/>
      <c r="Q48" s="576"/>
      <c r="R48" s="577"/>
      <c r="S48" s="216"/>
      <c r="T48" s="216"/>
      <c r="U48" s="216"/>
      <c r="W48" s="216"/>
      <c r="X48" s="575" t="s">
        <v>388</v>
      </c>
      <c r="Y48" s="576"/>
      <c r="Z48" s="576"/>
      <c r="AA48" s="576"/>
      <c r="AB48" s="576"/>
      <c r="AC48" s="576"/>
      <c r="AD48" s="576"/>
      <c r="AE48" s="576"/>
      <c r="AF48" s="576"/>
      <c r="AG48" s="576"/>
      <c r="AH48" s="576"/>
      <c r="AI48" s="576"/>
      <c r="AJ48" s="576"/>
      <c r="AK48" s="576"/>
      <c r="AL48" s="576"/>
      <c r="AM48" s="577"/>
      <c r="AN48" s="216"/>
      <c r="AO48" s="216"/>
      <c r="AP48" s="216"/>
      <c r="CY48" s="217"/>
      <c r="CZ48" s="217"/>
      <c r="DA48" s="217"/>
    </row>
    <row r="49" spans="2:129" s="167" customFormat="1" ht="21" customHeight="1">
      <c r="B49" s="216"/>
      <c r="C49" s="578"/>
      <c r="D49" s="579"/>
      <c r="E49" s="579"/>
      <c r="F49" s="579"/>
      <c r="G49" s="579"/>
      <c r="H49" s="579"/>
      <c r="I49" s="579"/>
      <c r="J49" s="579"/>
      <c r="K49" s="579"/>
      <c r="L49" s="579"/>
      <c r="M49" s="579"/>
      <c r="N49" s="579"/>
      <c r="O49" s="579"/>
      <c r="P49" s="579"/>
      <c r="Q49" s="579"/>
      <c r="R49" s="580"/>
      <c r="S49" s="216"/>
      <c r="T49" s="216"/>
      <c r="U49" s="216"/>
      <c r="W49" s="216"/>
      <c r="X49" s="578"/>
      <c r="Y49" s="579"/>
      <c r="Z49" s="579"/>
      <c r="AA49" s="579"/>
      <c r="AB49" s="579"/>
      <c r="AC49" s="579"/>
      <c r="AD49" s="579"/>
      <c r="AE49" s="579"/>
      <c r="AF49" s="579"/>
      <c r="AG49" s="579"/>
      <c r="AH49" s="579"/>
      <c r="AI49" s="579"/>
      <c r="AJ49" s="579"/>
      <c r="AK49" s="579"/>
      <c r="AL49" s="579"/>
      <c r="AM49" s="580"/>
      <c r="AN49" s="216"/>
      <c r="AO49" s="216"/>
      <c r="AP49" s="216"/>
      <c r="CY49" s="217"/>
      <c r="CZ49" s="217"/>
      <c r="DA49" s="217"/>
    </row>
    <row r="50" spans="2:129" s="167" customFormat="1" ht="21" customHeight="1">
      <c r="B50" s="216"/>
      <c r="C50" s="578"/>
      <c r="D50" s="579"/>
      <c r="E50" s="579"/>
      <c r="F50" s="579"/>
      <c r="G50" s="579"/>
      <c r="H50" s="579"/>
      <c r="I50" s="579"/>
      <c r="J50" s="579"/>
      <c r="K50" s="579"/>
      <c r="L50" s="579"/>
      <c r="M50" s="579"/>
      <c r="N50" s="579"/>
      <c r="O50" s="579"/>
      <c r="P50" s="579"/>
      <c r="Q50" s="579"/>
      <c r="R50" s="580"/>
      <c r="S50" s="216"/>
      <c r="T50" s="216"/>
      <c r="U50" s="216"/>
      <c r="W50" s="216"/>
      <c r="X50" s="578"/>
      <c r="Y50" s="579"/>
      <c r="Z50" s="579"/>
      <c r="AA50" s="579"/>
      <c r="AB50" s="579"/>
      <c r="AC50" s="579"/>
      <c r="AD50" s="579"/>
      <c r="AE50" s="579"/>
      <c r="AF50" s="579"/>
      <c r="AG50" s="579"/>
      <c r="AH50" s="579"/>
      <c r="AI50" s="579"/>
      <c r="AJ50" s="579"/>
      <c r="AK50" s="579"/>
      <c r="AL50" s="579"/>
      <c r="AM50" s="580"/>
      <c r="AN50" s="216"/>
      <c r="AO50" s="216"/>
      <c r="AP50" s="216"/>
      <c r="CY50" s="217"/>
      <c r="CZ50" s="217"/>
      <c r="DA50" s="217"/>
    </row>
    <row r="51" spans="2:129" s="167" customFormat="1" ht="21" customHeight="1">
      <c r="B51" s="216"/>
      <c r="C51" s="578"/>
      <c r="D51" s="579"/>
      <c r="E51" s="579"/>
      <c r="F51" s="579"/>
      <c r="G51" s="579"/>
      <c r="H51" s="579"/>
      <c r="I51" s="579"/>
      <c r="J51" s="579"/>
      <c r="K51" s="579"/>
      <c r="L51" s="579"/>
      <c r="M51" s="579"/>
      <c r="N51" s="579"/>
      <c r="O51" s="579"/>
      <c r="P51" s="579"/>
      <c r="Q51" s="579"/>
      <c r="R51" s="580"/>
      <c r="S51" s="216"/>
      <c r="T51" s="216"/>
      <c r="U51" s="216"/>
      <c r="W51" s="216"/>
      <c r="X51" s="578"/>
      <c r="Y51" s="579"/>
      <c r="Z51" s="579"/>
      <c r="AA51" s="579"/>
      <c r="AB51" s="579"/>
      <c r="AC51" s="579"/>
      <c r="AD51" s="579"/>
      <c r="AE51" s="579"/>
      <c r="AF51" s="579"/>
      <c r="AG51" s="579"/>
      <c r="AH51" s="579"/>
      <c r="AI51" s="579"/>
      <c r="AJ51" s="579"/>
      <c r="AK51" s="579"/>
      <c r="AL51" s="579"/>
      <c r="AM51" s="580"/>
      <c r="AN51" s="216"/>
      <c r="AO51" s="216"/>
      <c r="AP51" s="216"/>
      <c r="CY51" s="217"/>
      <c r="CZ51" s="217"/>
      <c r="DA51" s="217"/>
    </row>
    <row r="52" spans="2:129" s="167" customFormat="1" ht="21" customHeight="1">
      <c r="B52" s="216"/>
      <c r="C52" s="578"/>
      <c r="D52" s="579"/>
      <c r="E52" s="579"/>
      <c r="F52" s="579"/>
      <c r="G52" s="579"/>
      <c r="H52" s="579"/>
      <c r="I52" s="579"/>
      <c r="J52" s="579"/>
      <c r="K52" s="579"/>
      <c r="L52" s="579"/>
      <c r="M52" s="579"/>
      <c r="N52" s="579"/>
      <c r="O52" s="579"/>
      <c r="P52" s="579"/>
      <c r="Q52" s="579"/>
      <c r="R52" s="580"/>
      <c r="S52" s="216"/>
      <c r="T52" s="216"/>
      <c r="U52" s="216"/>
      <c r="W52" s="216"/>
      <c r="X52" s="578"/>
      <c r="Y52" s="579"/>
      <c r="Z52" s="579"/>
      <c r="AA52" s="579"/>
      <c r="AB52" s="579"/>
      <c r="AC52" s="579"/>
      <c r="AD52" s="579"/>
      <c r="AE52" s="579"/>
      <c r="AF52" s="579"/>
      <c r="AG52" s="579"/>
      <c r="AH52" s="579"/>
      <c r="AI52" s="579"/>
      <c r="AJ52" s="579"/>
      <c r="AK52" s="579"/>
      <c r="AL52" s="579"/>
      <c r="AM52" s="580"/>
      <c r="AN52" s="216"/>
      <c r="AO52" s="216"/>
      <c r="AP52" s="216"/>
      <c r="CY52" s="217"/>
      <c r="CZ52" s="217"/>
      <c r="DA52" s="217"/>
    </row>
    <row r="53" spans="2:129" s="167" customFormat="1" ht="21" customHeight="1">
      <c r="B53" s="216"/>
      <c r="C53" s="578"/>
      <c r="D53" s="579"/>
      <c r="E53" s="579"/>
      <c r="F53" s="579"/>
      <c r="G53" s="579"/>
      <c r="H53" s="579"/>
      <c r="I53" s="579"/>
      <c r="J53" s="579"/>
      <c r="K53" s="579"/>
      <c r="L53" s="579"/>
      <c r="M53" s="579"/>
      <c r="N53" s="579"/>
      <c r="O53" s="579"/>
      <c r="P53" s="579"/>
      <c r="Q53" s="579"/>
      <c r="R53" s="580"/>
      <c r="S53" s="216"/>
      <c r="T53" s="216"/>
      <c r="U53" s="216"/>
      <c r="W53" s="216"/>
      <c r="X53" s="578"/>
      <c r="Y53" s="579"/>
      <c r="Z53" s="579"/>
      <c r="AA53" s="579"/>
      <c r="AB53" s="579"/>
      <c r="AC53" s="579"/>
      <c r="AD53" s="579"/>
      <c r="AE53" s="579"/>
      <c r="AF53" s="579"/>
      <c r="AG53" s="579"/>
      <c r="AH53" s="579"/>
      <c r="AI53" s="579"/>
      <c r="AJ53" s="579"/>
      <c r="AK53" s="579"/>
      <c r="AL53" s="579"/>
      <c r="AM53" s="580"/>
      <c r="AN53" s="216"/>
      <c r="AO53" s="216"/>
      <c r="AP53" s="216"/>
      <c r="CY53" s="217"/>
      <c r="CZ53" s="217"/>
      <c r="DA53" s="217"/>
    </row>
    <row r="54" spans="2:129" s="167" customFormat="1" ht="21" customHeight="1">
      <c r="B54" s="216"/>
      <c r="C54" s="578"/>
      <c r="D54" s="579"/>
      <c r="E54" s="579"/>
      <c r="F54" s="579"/>
      <c r="G54" s="579"/>
      <c r="H54" s="579"/>
      <c r="I54" s="579"/>
      <c r="J54" s="579"/>
      <c r="K54" s="579"/>
      <c r="L54" s="579"/>
      <c r="M54" s="579"/>
      <c r="N54" s="579"/>
      <c r="O54" s="579"/>
      <c r="P54" s="579"/>
      <c r="Q54" s="579"/>
      <c r="R54" s="580"/>
      <c r="S54" s="216"/>
      <c r="T54" s="216"/>
      <c r="U54" s="216"/>
      <c r="W54" s="216"/>
      <c r="X54" s="578"/>
      <c r="Y54" s="579"/>
      <c r="Z54" s="579"/>
      <c r="AA54" s="579"/>
      <c r="AB54" s="579"/>
      <c r="AC54" s="579"/>
      <c r="AD54" s="579"/>
      <c r="AE54" s="579"/>
      <c r="AF54" s="579"/>
      <c r="AG54" s="579"/>
      <c r="AH54" s="579"/>
      <c r="AI54" s="579"/>
      <c r="AJ54" s="579"/>
      <c r="AK54" s="579"/>
      <c r="AL54" s="579"/>
      <c r="AM54" s="580"/>
      <c r="AN54" s="216"/>
      <c r="AO54" s="216"/>
      <c r="AP54" s="216"/>
      <c r="CY54" s="217"/>
      <c r="CZ54" s="217"/>
      <c r="DA54" s="217"/>
    </row>
    <row r="55" spans="2:129" s="167" customFormat="1" ht="21" customHeight="1" thickBot="1">
      <c r="C55" s="581"/>
      <c r="D55" s="582"/>
      <c r="E55" s="582"/>
      <c r="F55" s="582"/>
      <c r="G55" s="582"/>
      <c r="H55" s="582"/>
      <c r="I55" s="582"/>
      <c r="J55" s="582"/>
      <c r="K55" s="582"/>
      <c r="L55" s="582"/>
      <c r="M55" s="582"/>
      <c r="N55" s="582"/>
      <c r="O55" s="582"/>
      <c r="P55" s="582"/>
      <c r="Q55" s="582"/>
      <c r="R55" s="583"/>
      <c r="S55" s="185"/>
      <c r="T55" s="185"/>
      <c r="U55" s="185"/>
      <c r="V55" s="185"/>
      <c r="W55" s="216"/>
      <c r="X55" s="581"/>
      <c r="Y55" s="582"/>
      <c r="Z55" s="582"/>
      <c r="AA55" s="582"/>
      <c r="AB55" s="582"/>
      <c r="AC55" s="582"/>
      <c r="AD55" s="582"/>
      <c r="AE55" s="582"/>
      <c r="AF55" s="582"/>
      <c r="AG55" s="582"/>
      <c r="AH55" s="582"/>
      <c r="AI55" s="582"/>
      <c r="AJ55" s="582"/>
      <c r="AK55" s="582"/>
      <c r="AL55" s="582"/>
      <c r="AM55" s="583"/>
      <c r="AN55" s="185"/>
      <c r="AO55" s="185"/>
      <c r="AP55" s="185"/>
      <c r="AQ55" s="185"/>
      <c r="AR55" s="185"/>
      <c r="AS55" s="185"/>
      <c r="AT55" s="185"/>
      <c r="AU55" s="185"/>
      <c r="AV55" s="185"/>
      <c r="AW55" s="185"/>
      <c r="AX55" s="185"/>
      <c r="AY55" s="185"/>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C58" s="23"/>
      <c r="D58" s="55"/>
      <c r="E58" s="55"/>
      <c r="F58" s="55"/>
      <c r="G58" s="55"/>
      <c r="H58" s="55"/>
      <c r="I58" s="55"/>
      <c r="J58" s="55"/>
      <c r="K58" s="55"/>
      <c r="L58" s="55"/>
      <c r="M58" s="55"/>
      <c r="N58" s="55"/>
      <c r="O58" s="55"/>
      <c r="P58" s="55"/>
      <c r="Q58" s="55"/>
      <c r="R58" s="55"/>
      <c r="S58" s="55"/>
      <c r="T58" s="55"/>
      <c r="U58" s="55"/>
      <c r="V58" s="55"/>
      <c r="W58" s="55"/>
      <c r="X58" s="55"/>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row>
    <row r="59" spans="2:129" ht="21" customHeight="1">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row>
    <row r="60" spans="2:129" s="54" customFormat="1" ht="21" customHeight="1">
      <c r="C60" s="53"/>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row>
    <row r="61" spans="2:129" ht="21" customHeight="1">
      <c r="C61" s="11"/>
      <c r="D61" s="55"/>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30"/>
      <c r="AM61" s="30"/>
      <c r="AN61" s="30"/>
      <c r="AO61" s="30"/>
      <c r="AP61" s="11"/>
      <c r="AQ61" s="11"/>
      <c r="AR61" s="11"/>
      <c r="AS61" s="11"/>
      <c r="AT61" s="11"/>
      <c r="AU61" s="11"/>
      <c r="AV61" s="11"/>
      <c r="AW61" s="11"/>
      <c r="AX61" s="11"/>
      <c r="AY61" s="11"/>
    </row>
    <row r="62" spans="2:129" ht="21" customHeight="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row>
    <row r="63" spans="2:129" ht="21" customHeight="1">
      <c r="C63" s="11"/>
      <c r="D63" s="55"/>
      <c r="E63" s="55"/>
      <c r="F63" s="55"/>
      <c r="G63" s="55"/>
      <c r="H63" s="55"/>
      <c r="I63" s="55"/>
      <c r="J63" s="55"/>
      <c r="K63" s="55"/>
      <c r="L63" s="55"/>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30"/>
      <c r="AM63" s="30"/>
      <c r="AN63" s="30"/>
      <c r="AO63" s="30"/>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30"/>
      <c r="AM65" s="30"/>
      <c r="AN65" s="30"/>
      <c r="AO65" s="30"/>
      <c r="AP65" s="11"/>
      <c r="AQ65" s="11"/>
      <c r="AR65" s="11"/>
      <c r="AS65" s="11"/>
      <c r="AT65" s="11"/>
      <c r="AU65" s="11"/>
      <c r="AV65" s="11"/>
      <c r="AW65" s="11"/>
      <c r="AX65" s="11"/>
      <c r="AY65" s="11"/>
    </row>
    <row r="66" spans="3:129" ht="21" customHeight="1">
      <c r="C66" s="11"/>
      <c r="D66" s="55"/>
      <c r="E66" s="34"/>
      <c r="F66" s="34"/>
      <c r="G66" s="34"/>
      <c r="H66" s="34"/>
      <c r="I66" s="34"/>
      <c r="J66" s="34"/>
      <c r="K66" s="34"/>
      <c r="L66" s="34"/>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row>
    <row r="67" spans="3:129" ht="21" customHeight="1">
      <c r="C67" s="11"/>
      <c r="D67" s="55"/>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30"/>
      <c r="AM67" s="30"/>
      <c r="AN67" s="30"/>
      <c r="AO67" s="30"/>
      <c r="AP67" s="11"/>
      <c r="AQ67" s="11"/>
      <c r="AR67" s="11"/>
      <c r="AS67" s="11"/>
      <c r="AT67" s="11"/>
      <c r="AU67" s="11"/>
      <c r="AV67" s="11"/>
      <c r="AW67" s="11"/>
      <c r="AX67" s="11"/>
      <c r="AY67" s="11"/>
    </row>
    <row r="68" spans="3:129" ht="21" customHeight="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row>
    <row r="69" spans="3:129" s="21" customFormat="1" ht="21" customHeight="1">
      <c r="D69" s="56"/>
      <c r="E69" s="57"/>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row>
    <row r="77" spans="3:129" ht="21" customHeight="1">
      <c r="AF77" s="51"/>
      <c r="AG77" s="51"/>
      <c r="AH77" s="51"/>
      <c r="AI77" s="51"/>
    </row>
    <row r="109" spans="32:35" ht="21" customHeight="1">
      <c r="AF109" s="51"/>
      <c r="AG109" s="51"/>
      <c r="AH109" s="51"/>
      <c r="AI109" s="51"/>
    </row>
    <row r="140" spans="32:35" ht="21" customHeight="1">
      <c r="AF140" s="51"/>
      <c r="AG140" s="51"/>
      <c r="AH140" s="51"/>
      <c r="AI140" s="51"/>
    </row>
  </sheetData>
  <mergeCells count="14">
    <mergeCell ref="AO29:AQ29"/>
    <mergeCell ref="B31:M31"/>
    <mergeCell ref="N31:Y31"/>
    <mergeCell ref="C21:R28"/>
    <mergeCell ref="AO1:AQ1"/>
    <mergeCell ref="B4:M4"/>
    <mergeCell ref="N4:Y4"/>
    <mergeCell ref="X11:AM18"/>
    <mergeCell ref="C11:R18"/>
    <mergeCell ref="C48:R55"/>
    <mergeCell ref="X48:AM55"/>
    <mergeCell ref="X38:AM45"/>
    <mergeCell ref="C38:R45"/>
    <mergeCell ref="X21:AM28"/>
  </mergeCells>
  <phoneticPr fontId="2"/>
  <pageMargins left="0.59055118110236227" right="0.19685039370078741" top="0.59055118110236227" bottom="0.39370078740157483"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view="pageBreakPreview" zoomScale="85" zoomScaleNormal="85" zoomScaleSheetLayoutView="85" workbookViewId="0">
      <selection activeCell="AG13" sqref="AG13"/>
    </sheetView>
  </sheetViews>
  <sheetFormatPr defaultColWidth="3.625" defaultRowHeight="23.25" customHeight="1"/>
  <cols>
    <col min="1" max="16384" width="3.625" style="27"/>
  </cols>
  <sheetData>
    <row r="1" spans="1:26" s="14" customFormat="1" ht="23.25" customHeight="1" thickBot="1">
      <c r="G1" s="5"/>
      <c r="I1" s="5"/>
      <c r="J1" s="5"/>
      <c r="K1" s="5"/>
      <c r="M1" s="6"/>
      <c r="X1" s="482" t="s">
        <v>358</v>
      </c>
      <c r="Y1" s="483"/>
      <c r="Z1" s="484"/>
    </row>
    <row r="2" spans="1:26" s="5" customFormat="1" ht="23.25" customHeight="1">
      <c r="B2" s="12"/>
      <c r="C2" s="7"/>
      <c r="D2" s="7"/>
      <c r="L2" s="89"/>
      <c r="M2" s="90"/>
      <c r="N2" s="4"/>
      <c r="R2" s="313"/>
      <c r="X2" s="375" t="s">
        <v>434</v>
      </c>
      <c r="Y2" s="312"/>
      <c r="Z2" s="312"/>
    </row>
    <row r="3" spans="1:26" s="91" customFormat="1" ht="23.25" customHeight="1">
      <c r="B3" s="522" t="s">
        <v>316</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3.25" customHeight="1">
      <c r="B6" s="376" t="s">
        <v>436</v>
      </c>
      <c r="C6" s="376"/>
      <c r="D6" s="376"/>
      <c r="E6" s="376"/>
      <c r="F6" s="376"/>
      <c r="G6" s="376"/>
      <c r="H6" s="376"/>
      <c r="I6" s="376"/>
      <c r="J6" s="376"/>
      <c r="K6" s="376"/>
      <c r="L6" s="376"/>
      <c r="M6" s="376"/>
      <c r="N6" s="376"/>
      <c r="O6" s="376"/>
      <c r="P6" s="376"/>
      <c r="Q6" s="376"/>
      <c r="R6" s="376"/>
      <c r="S6" s="376"/>
      <c r="T6" s="376"/>
      <c r="U6" s="376"/>
      <c r="V6" s="376"/>
      <c r="W6" s="376"/>
      <c r="X6" s="376"/>
      <c r="Y6" s="376"/>
    </row>
    <row r="7" spans="1:26" s="91" customFormat="1" ht="23.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37" customFormat="1" ht="23.25" customHeight="1">
      <c r="A8" s="107"/>
      <c r="B8" s="392" t="s">
        <v>435</v>
      </c>
      <c r="C8" s="393"/>
      <c r="D8" s="393"/>
      <c r="E8" s="393"/>
      <c r="F8" s="393"/>
      <c r="G8" s="393"/>
      <c r="H8" s="394"/>
      <c r="I8" s="395" t="s">
        <v>318</v>
      </c>
      <c r="J8" s="396"/>
      <c r="K8" s="212"/>
      <c r="L8" s="212" t="s">
        <v>319</v>
      </c>
      <c r="M8" s="212"/>
      <c r="N8" s="212" t="s">
        <v>320</v>
      </c>
      <c r="O8" s="212"/>
      <c r="P8" s="212" t="s">
        <v>34</v>
      </c>
      <c r="Q8" s="212" t="s">
        <v>15</v>
      </c>
      <c r="R8" s="396" t="s">
        <v>318</v>
      </c>
      <c r="S8" s="396"/>
      <c r="T8" s="212"/>
      <c r="U8" s="212" t="s">
        <v>319</v>
      </c>
      <c r="V8" s="212"/>
      <c r="W8" s="212" t="s">
        <v>320</v>
      </c>
      <c r="X8" s="212"/>
      <c r="Y8" s="213" t="s">
        <v>34</v>
      </c>
    </row>
    <row r="9" spans="1:26" s="37" customFormat="1" ht="23.25" customHeight="1">
      <c r="A9" s="108"/>
      <c r="B9" s="108"/>
      <c r="C9" s="108"/>
      <c r="D9" s="108"/>
      <c r="E9" s="108"/>
      <c r="F9" s="108"/>
      <c r="G9" s="108"/>
      <c r="H9" s="108"/>
      <c r="I9" s="26"/>
      <c r="J9" s="26"/>
      <c r="K9" s="26"/>
      <c r="L9" s="26"/>
      <c r="M9" s="26"/>
      <c r="N9" s="26"/>
      <c r="O9" s="26"/>
      <c r="P9" s="26"/>
      <c r="Q9" s="26"/>
      <c r="R9" s="26"/>
      <c r="S9" s="26"/>
      <c r="T9" s="26"/>
      <c r="U9" s="26"/>
      <c r="V9" s="26"/>
      <c r="W9" s="26"/>
      <c r="X9" s="26"/>
      <c r="Y9" s="26"/>
    </row>
    <row r="10" spans="1:26" s="199" customFormat="1" ht="23.25" customHeight="1">
      <c r="A10" s="220"/>
      <c r="B10" s="603" t="s">
        <v>270</v>
      </c>
      <c r="C10" s="604"/>
      <c r="D10" s="604"/>
      <c r="E10" s="604"/>
      <c r="F10" s="604"/>
      <c r="G10" s="605"/>
      <c r="H10" s="603" t="s">
        <v>271</v>
      </c>
      <c r="I10" s="604"/>
      <c r="J10" s="604"/>
      <c r="K10" s="604"/>
      <c r="L10" s="604"/>
      <c r="M10" s="604"/>
      <c r="N10" s="604"/>
      <c r="O10" s="604"/>
      <c r="P10" s="604"/>
      <c r="Q10" s="604"/>
      <c r="R10" s="604"/>
      <c r="S10" s="604"/>
      <c r="T10" s="604"/>
      <c r="U10" s="604"/>
      <c r="V10" s="605"/>
      <c r="W10" s="606" t="s">
        <v>43</v>
      </c>
      <c r="X10" s="606"/>
      <c r="Y10" s="607"/>
    </row>
    <row r="11" spans="1:26" s="199" customFormat="1" ht="23.25" customHeight="1">
      <c r="A11" s="220"/>
      <c r="B11" s="221"/>
      <c r="C11" s="222"/>
      <c r="D11" s="222"/>
      <c r="E11" s="595" t="s">
        <v>359</v>
      </c>
      <c r="F11" s="595"/>
      <c r="G11" s="222"/>
      <c r="H11" s="596"/>
      <c r="I11" s="597"/>
      <c r="J11" s="597"/>
      <c r="K11" s="597"/>
      <c r="L11" s="597"/>
      <c r="M11" s="597"/>
      <c r="N11" s="597"/>
      <c r="O11" s="597"/>
      <c r="P11" s="597"/>
      <c r="Q11" s="597"/>
      <c r="R11" s="597"/>
      <c r="S11" s="597"/>
      <c r="T11" s="597"/>
      <c r="U11" s="597"/>
      <c r="V11" s="598"/>
      <c r="W11" s="428"/>
      <c r="X11" s="450"/>
      <c r="Y11" s="451"/>
    </row>
    <row r="12" spans="1:26" s="199" customFormat="1" ht="23.25" customHeight="1">
      <c r="A12" s="220"/>
      <c r="B12" s="223"/>
      <c r="C12" s="314"/>
      <c r="D12" s="224" t="s">
        <v>320</v>
      </c>
      <c r="E12" s="314"/>
      <c r="F12" s="224" t="s">
        <v>34</v>
      </c>
      <c r="G12" s="224"/>
      <c r="H12" s="599"/>
      <c r="I12" s="600"/>
      <c r="J12" s="600"/>
      <c r="K12" s="600"/>
      <c r="L12" s="600"/>
      <c r="M12" s="600"/>
      <c r="N12" s="600"/>
      <c r="O12" s="600"/>
      <c r="P12" s="600"/>
      <c r="Q12" s="600"/>
      <c r="R12" s="600"/>
      <c r="S12" s="600"/>
      <c r="T12" s="600"/>
      <c r="U12" s="600"/>
      <c r="V12" s="601"/>
      <c r="W12" s="453"/>
      <c r="X12" s="453"/>
      <c r="Y12" s="454"/>
    </row>
    <row r="13" spans="1:26" s="199" customFormat="1" ht="23.25" customHeight="1">
      <c r="A13" s="220"/>
      <c r="B13" s="221"/>
      <c r="C13" s="222"/>
      <c r="D13" s="222"/>
      <c r="E13" s="595" t="s">
        <v>359</v>
      </c>
      <c r="F13" s="595"/>
      <c r="G13" s="222"/>
      <c r="H13" s="596"/>
      <c r="I13" s="597"/>
      <c r="J13" s="597"/>
      <c r="K13" s="597"/>
      <c r="L13" s="597"/>
      <c r="M13" s="597"/>
      <c r="N13" s="597"/>
      <c r="O13" s="597"/>
      <c r="P13" s="597"/>
      <c r="Q13" s="597"/>
      <c r="R13" s="597"/>
      <c r="S13" s="597"/>
      <c r="T13" s="597"/>
      <c r="U13" s="597"/>
      <c r="V13" s="598"/>
      <c r="W13" s="428"/>
      <c r="X13" s="450"/>
      <c r="Y13" s="451"/>
    </row>
    <row r="14" spans="1:26" s="199" customFormat="1" ht="23.25" customHeight="1">
      <c r="A14" s="220"/>
      <c r="B14" s="223"/>
      <c r="C14" s="314"/>
      <c r="D14" s="224" t="s">
        <v>320</v>
      </c>
      <c r="E14" s="314"/>
      <c r="F14" s="224" t="s">
        <v>34</v>
      </c>
      <c r="G14" s="224"/>
      <c r="H14" s="599"/>
      <c r="I14" s="600"/>
      <c r="J14" s="600"/>
      <c r="K14" s="600"/>
      <c r="L14" s="600"/>
      <c r="M14" s="600"/>
      <c r="N14" s="600"/>
      <c r="O14" s="600"/>
      <c r="P14" s="600"/>
      <c r="Q14" s="600"/>
      <c r="R14" s="600"/>
      <c r="S14" s="600"/>
      <c r="T14" s="600"/>
      <c r="U14" s="600"/>
      <c r="V14" s="601"/>
      <c r="W14" s="453"/>
      <c r="X14" s="453"/>
      <c r="Y14" s="454"/>
    </row>
    <row r="15" spans="1:26" s="199" customFormat="1" ht="23.25" customHeight="1">
      <c r="A15" s="220"/>
      <c r="B15" s="221"/>
      <c r="C15" s="222"/>
      <c r="D15" s="222"/>
      <c r="E15" s="595" t="s">
        <v>359</v>
      </c>
      <c r="F15" s="595"/>
      <c r="G15" s="222"/>
      <c r="H15" s="596"/>
      <c r="I15" s="597"/>
      <c r="J15" s="597"/>
      <c r="K15" s="597"/>
      <c r="L15" s="597"/>
      <c r="M15" s="597"/>
      <c r="N15" s="597"/>
      <c r="O15" s="597"/>
      <c r="P15" s="597"/>
      <c r="Q15" s="597"/>
      <c r="R15" s="597"/>
      <c r="S15" s="597"/>
      <c r="T15" s="597"/>
      <c r="U15" s="597"/>
      <c r="V15" s="598"/>
      <c r="W15" s="428"/>
      <c r="X15" s="450"/>
      <c r="Y15" s="451"/>
    </row>
    <row r="16" spans="1:26" s="199" customFormat="1" ht="23.25" customHeight="1">
      <c r="A16" s="220"/>
      <c r="B16" s="223"/>
      <c r="C16" s="224"/>
      <c r="D16" s="224" t="s">
        <v>320</v>
      </c>
      <c r="E16" s="224"/>
      <c r="F16" s="224" t="s">
        <v>34</v>
      </c>
      <c r="G16" s="224"/>
      <c r="H16" s="599"/>
      <c r="I16" s="600"/>
      <c r="J16" s="600"/>
      <c r="K16" s="600"/>
      <c r="L16" s="600"/>
      <c r="M16" s="600"/>
      <c r="N16" s="600"/>
      <c r="O16" s="600"/>
      <c r="P16" s="600"/>
      <c r="Q16" s="600"/>
      <c r="R16" s="600"/>
      <c r="S16" s="600"/>
      <c r="T16" s="600"/>
      <c r="U16" s="600"/>
      <c r="V16" s="601"/>
      <c r="W16" s="453"/>
      <c r="X16" s="453"/>
      <c r="Y16" s="454"/>
    </row>
    <row r="17" spans="1:25" s="199" customFormat="1" ht="23.25" customHeight="1">
      <c r="A17" s="220"/>
      <c r="B17" s="221"/>
      <c r="C17" s="222"/>
      <c r="D17" s="222"/>
      <c r="E17" s="595" t="s">
        <v>359</v>
      </c>
      <c r="F17" s="595"/>
      <c r="G17" s="222"/>
      <c r="H17" s="602"/>
      <c r="I17" s="597"/>
      <c r="J17" s="597"/>
      <c r="K17" s="597"/>
      <c r="L17" s="597"/>
      <c r="M17" s="597"/>
      <c r="N17" s="597"/>
      <c r="O17" s="597"/>
      <c r="P17" s="597"/>
      <c r="Q17" s="597"/>
      <c r="R17" s="597"/>
      <c r="S17" s="597"/>
      <c r="T17" s="597"/>
      <c r="U17" s="597"/>
      <c r="V17" s="598"/>
      <c r="W17" s="450"/>
      <c r="X17" s="450"/>
      <c r="Y17" s="451"/>
    </row>
    <row r="18" spans="1:25" s="199" customFormat="1" ht="23.25" customHeight="1">
      <c r="A18" s="220"/>
      <c r="B18" s="223"/>
      <c r="C18" s="224"/>
      <c r="D18" s="224" t="s">
        <v>320</v>
      </c>
      <c r="E18" s="224"/>
      <c r="F18" s="224" t="s">
        <v>34</v>
      </c>
      <c r="G18" s="224"/>
      <c r="H18" s="599"/>
      <c r="I18" s="600"/>
      <c r="J18" s="600"/>
      <c r="K18" s="600"/>
      <c r="L18" s="600"/>
      <c r="M18" s="600"/>
      <c r="N18" s="600"/>
      <c r="O18" s="600"/>
      <c r="P18" s="600"/>
      <c r="Q18" s="600"/>
      <c r="R18" s="600"/>
      <c r="S18" s="600"/>
      <c r="T18" s="600"/>
      <c r="U18" s="600"/>
      <c r="V18" s="601"/>
      <c r="W18" s="453"/>
      <c r="X18" s="453"/>
      <c r="Y18" s="454"/>
    </row>
    <row r="19" spans="1:25" s="199" customFormat="1" ht="23.25" customHeight="1">
      <c r="A19" s="220"/>
      <c r="B19" s="221"/>
      <c r="C19" s="222"/>
      <c r="D19" s="222"/>
      <c r="E19" s="595" t="s">
        <v>359</v>
      </c>
      <c r="F19" s="595"/>
      <c r="G19" s="222"/>
      <c r="H19" s="602"/>
      <c r="I19" s="597"/>
      <c r="J19" s="597"/>
      <c r="K19" s="597"/>
      <c r="L19" s="597"/>
      <c r="M19" s="597"/>
      <c r="N19" s="597"/>
      <c r="O19" s="597"/>
      <c r="P19" s="597"/>
      <c r="Q19" s="597"/>
      <c r="R19" s="597"/>
      <c r="S19" s="597"/>
      <c r="T19" s="597"/>
      <c r="U19" s="597"/>
      <c r="V19" s="598"/>
      <c r="W19" s="450"/>
      <c r="X19" s="450"/>
      <c r="Y19" s="451"/>
    </row>
    <row r="20" spans="1:25" s="199" customFormat="1" ht="23.25" customHeight="1">
      <c r="A20" s="220"/>
      <c r="B20" s="223"/>
      <c r="C20" s="224"/>
      <c r="D20" s="224" t="s">
        <v>320</v>
      </c>
      <c r="E20" s="224"/>
      <c r="F20" s="224" t="s">
        <v>34</v>
      </c>
      <c r="G20" s="224"/>
      <c r="H20" s="599"/>
      <c r="I20" s="600"/>
      <c r="J20" s="600"/>
      <c r="K20" s="600"/>
      <c r="L20" s="600"/>
      <c r="M20" s="600"/>
      <c r="N20" s="600"/>
      <c r="O20" s="600"/>
      <c r="P20" s="600"/>
      <c r="Q20" s="600"/>
      <c r="R20" s="600"/>
      <c r="S20" s="600"/>
      <c r="T20" s="600"/>
      <c r="U20" s="600"/>
      <c r="V20" s="601"/>
      <c r="W20" s="453"/>
      <c r="X20" s="453"/>
      <c r="Y20" s="454"/>
    </row>
    <row r="21" spans="1:25" s="199" customFormat="1" ht="23.25" customHeight="1">
      <c r="A21" s="220"/>
      <c r="B21" s="221"/>
      <c r="C21" s="222"/>
      <c r="D21" s="222"/>
      <c r="E21" s="595" t="s">
        <v>359</v>
      </c>
      <c r="F21" s="595"/>
      <c r="G21" s="222"/>
      <c r="H21" s="602"/>
      <c r="I21" s="597"/>
      <c r="J21" s="597"/>
      <c r="K21" s="597"/>
      <c r="L21" s="597"/>
      <c r="M21" s="597"/>
      <c r="N21" s="597"/>
      <c r="O21" s="597"/>
      <c r="P21" s="597"/>
      <c r="Q21" s="597"/>
      <c r="R21" s="597"/>
      <c r="S21" s="597"/>
      <c r="T21" s="597"/>
      <c r="U21" s="597"/>
      <c r="V21" s="598"/>
      <c r="W21" s="450"/>
      <c r="X21" s="450"/>
      <c r="Y21" s="451"/>
    </row>
    <row r="22" spans="1:25" s="199" customFormat="1" ht="23.25" customHeight="1">
      <c r="A22" s="220"/>
      <c r="B22" s="223"/>
      <c r="C22" s="224"/>
      <c r="D22" s="224" t="s">
        <v>320</v>
      </c>
      <c r="E22" s="224"/>
      <c r="F22" s="224" t="s">
        <v>34</v>
      </c>
      <c r="G22" s="224"/>
      <c r="H22" s="599"/>
      <c r="I22" s="600"/>
      <c r="J22" s="600"/>
      <c r="K22" s="600"/>
      <c r="L22" s="600"/>
      <c r="M22" s="600"/>
      <c r="N22" s="600"/>
      <c r="O22" s="600"/>
      <c r="P22" s="600"/>
      <c r="Q22" s="600"/>
      <c r="R22" s="600"/>
      <c r="S22" s="600"/>
      <c r="T22" s="600"/>
      <c r="U22" s="600"/>
      <c r="V22" s="601"/>
      <c r="W22" s="453"/>
      <c r="X22" s="453"/>
      <c r="Y22" s="454"/>
    </row>
    <row r="23" spans="1:25" s="199" customFormat="1" ht="23.25" customHeight="1">
      <c r="A23" s="220"/>
      <c r="B23" s="221"/>
      <c r="C23" s="222"/>
      <c r="D23" s="222"/>
      <c r="E23" s="595" t="s">
        <v>359</v>
      </c>
      <c r="F23" s="595"/>
      <c r="G23" s="222"/>
      <c r="H23" s="602"/>
      <c r="I23" s="597"/>
      <c r="J23" s="597"/>
      <c r="K23" s="597"/>
      <c r="L23" s="597"/>
      <c r="M23" s="597"/>
      <c r="N23" s="597"/>
      <c r="O23" s="597"/>
      <c r="P23" s="597"/>
      <c r="Q23" s="597"/>
      <c r="R23" s="597"/>
      <c r="S23" s="597"/>
      <c r="T23" s="597"/>
      <c r="U23" s="597"/>
      <c r="V23" s="598"/>
      <c r="W23" s="450"/>
      <c r="X23" s="450"/>
      <c r="Y23" s="451"/>
    </row>
    <row r="24" spans="1:25" s="199" customFormat="1" ht="23.25" customHeight="1">
      <c r="A24" s="220"/>
      <c r="B24" s="223"/>
      <c r="C24" s="224"/>
      <c r="D24" s="224" t="s">
        <v>320</v>
      </c>
      <c r="E24" s="224"/>
      <c r="F24" s="224" t="s">
        <v>34</v>
      </c>
      <c r="G24" s="224"/>
      <c r="H24" s="599"/>
      <c r="I24" s="600"/>
      <c r="J24" s="600"/>
      <c r="K24" s="600"/>
      <c r="L24" s="600"/>
      <c r="M24" s="600"/>
      <c r="N24" s="600"/>
      <c r="O24" s="600"/>
      <c r="P24" s="600"/>
      <c r="Q24" s="600"/>
      <c r="R24" s="600"/>
      <c r="S24" s="600"/>
      <c r="T24" s="600"/>
      <c r="U24" s="600"/>
      <c r="V24" s="601"/>
      <c r="W24" s="453"/>
      <c r="X24" s="453"/>
      <c r="Y24" s="454"/>
    </row>
    <row r="25" spans="1:25" s="199" customFormat="1" ht="23.25" customHeight="1">
      <c r="A25" s="220"/>
      <c r="B25" s="221"/>
      <c r="C25" s="222"/>
      <c r="D25" s="222"/>
      <c r="E25" s="595" t="s">
        <v>359</v>
      </c>
      <c r="F25" s="595"/>
      <c r="G25" s="222"/>
      <c r="H25" s="602"/>
      <c r="I25" s="597"/>
      <c r="J25" s="597"/>
      <c r="K25" s="597"/>
      <c r="L25" s="597"/>
      <c r="M25" s="597"/>
      <c r="N25" s="597"/>
      <c r="O25" s="597"/>
      <c r="P25" s="597"/>
      <c r="Q25" s="597"/>
      <c r="R25" s="597"/>
      <c r="S25" s="597"/>
      <c r="T25" s="597"/>
      <c r="U25" s="597"/>
      <c r="V25" s="598"/>
      <c r="W25" s="450"/>
      <c r="X25" s="450"/>
      <c r="Y25" s="451"/>
    </row>
    <row r="26" spans="1:25" s="199" customFormat="1" ht="23.25" customHeight="1">
      <c r="A26" s="220"/>
      <c r="B26" s="223"/>
      <c r="C26" s="224"/>
      <c r="D26" s="224" t="s">
        <v>320</v>
      </c>
      <c r="E26" s="224"/>
      <c r="F26" s="224" t="s">
        <v>34</v>
      </c>
      <c r="G26" s="224"/>
      <c r="H26" s="599"/>
      <c r="I26" s="600"/>
      <c r="J26" s="600"/>
      <c r="K26" s="600"/>
      <c r="L26" s="600"/>
      <c r="M26" s="600"/>
      <c r="N26" s="600"/>
      <c r="O26" s="600"/>
      <c r="P26" s="600"/>
      <c r="Q26" s="600"/>
      <c r="R26" s="600"/>
      <c r="S26" s="600"/>
      <c r="T26" s="600"/>
      <c r="U26" s="600"/>
      <c r="V26" s="601"/>
      <c r="W26" s="453"/>
      <c r="X26" s="453"/>
      <c r="Y26" s="454"/>
    </row>
    <row r="27" spans="1:25" s="199" customFormat="1" ht="23.25" customHeight="1">
      <c r="A27" s="220"/>
      <c r="B27" s="221"/>
      <c r="C27" s="222"/>
      <c r="D27" s="222"/>
      <c r="E27" s="595" t="s">
        <v>359</v>
      </c>
      <c r="F27" s="595"/>
      <c r="G27" s="222"/>
      <c r="H27" s="602"/>
      <c r="I27" s="597"/>
      <c r="J27" s="597"/>
      <c r="K27" s="597"/>
      <c r="L27" s="597"/>
      <c r="M27" s="597"/>
      <c r="N27" s="597"/>
      <c r="O27" s="597"/>
      <c r="P27" s="597"/>
      <c r="Q27" s="597"/>
      <c r="R27" s="597"/>
      <c r="S27" s="597"/>
      <c r="T27" s="597"/>
      <c r="U27" s="597"/>
      <c r="V27" s="598"/>
      <c r="W27" s="450"/>
      <c r="X27" s="450"/>
      <c r="Y27" s="451"/>
    </row>
    <row r="28" spans="1:25" s="199" customFormat="1" ht="23.25" customHeight="1">
      <c r="A28" s="220"/>
      <c r="B28" s="223"/>
      <c r="C28" s="224"/>
      <c r="D28" s="224" t="s">
        <v>320</v>
      </c>
      <c r="E28" s="224"/>
      <c r="F28" s="224" t="s">
        <v>34</v>
      </c>
      <c r="G28" s="224"/>
      <c r="H28" s="599"/>
      <c r="I28" s="600"/>
      <c r="J28" s="600"/>
      <c r="K28" s="600"/>
      <c r="L28" s="600"/>
      <c r="M28" s="600"/>
      <c r="N28" s="600"/>
      <c r="O28" s="600"/>
      <c r="P28" s="600"/>
      <c r="Q28" s="600"/>
      <c r="R28" s="600"/>
      <c r="S28" s="600"/>
      <c r="T28" s="600"/>
      <c r="U28" s="600"/>
      <c r="V28" s="601"/>
      <c r="W28" s="453"/>
      <c r="X28" s="453"/>
      <c r="Y28" s="454"/>
    </row>
    <row r="29" spans="1:25" s="199" customFormat="1" ht="23.25" customHeight="1">
      <c r="A29" s="220"/>
      <c r="B29" s="221"/>
      <c r="C29" s="222"/>
      <c r="D29" s="222"/>
      <c r="E29" s="595" t="s">
        <v>359</v>
      </c>
      <c r="F29" s="595"/>
      <c r="G29" s="222"/>
      <c r="H29" s="602"/>
      <c r="I29" s="597"/>
      <c r="J29" s="597"/>
      <c r="K29" s="597"/>
      <c r="L29" s="597"/>
      <c r="M29" s="597"/>
      <c r="N29" s="597"/>
      <c r="O29" s="597"/>
      <c r="P29" s="597"/>
      <c r="Q29" s="597"/>
      <c r="R29" s="597"/>
      <c r="S29" s="597"/>
      <c r="T29" s="597"/>
      <c r="U29" s="597"/>
      <c r="V29" s="598"/>
      <c r="W29" s="450"/>
      <c r="X29" s="450"/>
      <c r="Y29" s="451"/>
    </row>
    <row r="30" spans="1:25" s="199" customFormat="1" ht="23.25" customHeight="1">
      <c r="A30" s="220"/>
      <c r="B30" s="223"/>
      <c r="C30" s="224"/>
      <c r="D30" s="224" t="s">
        <v>320</v>
      </c>
      <c r="E30" s="224"/>
      <c r="F30" s="224" t="s">
        <v>34</v>
      </c>
      <c r="G30" s="224"/>
      <c r="H30" s="599"/>
      <c r="I30" s="600"/>
      <c r="J30" s="600"/>
      <c r="K30" s="600"/>
      <c r="L30" s="600"/>
      <c r="M30" s="600"/>
      <c r="N30" s="600"/>
      <c r="O30" s="600"/>
      <c r="P30" s="600"/>
      <c r="Q30" s="600"/>
      <c r="R30" s="600"/>
      <c r="S30" s="600"/>
      <c r="T30" s="600"/>
      <c r="U30" s="600"/>
      <c r="V30" s="601"/>
      <c r="W30" s="453"/>
      <c r="X30" s="453"/>
      <c r="Y30" s="454"/>
    </row>
    <row r="31" spans="1:25" s="199" customFormat="1" ht="23.25" customHeight="1">
      <c r="A31" s="220"/>
      <c r="B31" s="225"/>
      <c r="C31" s="225"/>
      <c r="D31" s="225"/>
      <c r="E31" s="225"/>
      <c r="F31" s="225"/>
      <c r="G31" s="225"/>
      <c r="H31" s="225"/>
      <c r="I31" s="225"/>
      <c r="J31" s="225"/>
      <c r="K31" s="225"/>
      <c r="L31" s="225"/>
      <c r="M31" s="225"/>
      <c r="N31" s="225"/>
      <c r="O31" s="225"/>
      <c r="P31" s="225"/>
      <c r="Q31" s="225"/>
      <c r="R31" s="225"/>
      <c r="S31" s="225"/>
      <c r="T31" s="225"/>
      <c r="U31" s="225"/>
      <c r="V31" s="225"/>
      <c r="W31" s="185"/>
      <c r="X31" s="185"/>
      <c r="Y31" s="185"/>
    </row>
    <row r="32" spans="1:25" s="199" customFormat="1" ht="23.25" customHeight="1">
      <c r="A32" s="220"/>
      <c r="B32" s="225"/>
      <c r="C32" s="225"/>
      <c r="D32" s="225"/>
      <c r="E32" s="225"/>
      <c r="F32" s="225"/>
      <c r="G32" s="225"/>
      <c r="H32" s="225"/>
      <c r="I32" s="225"/>
      <c r="J32" s="225"/>
      <c r="K32" s="225"/>
      <c r="L32" s="225"/>
      <c r="M32" s="225"/>
      <c r="N32" s="225"/>
      <c r="O32" s="225"/>
      <c r="P32" s="225"/>
      <c r="Q32" s="225"/>
      <c r="R32" s="225"/>
      <c r="S32" s="225"/>
      <c r="T32" s="225"/>
      <c r="U32" s="225"/>
      <c r="V32" s="225"/>
      <c r="W32" s="185"/>
      <c r="X32" s="185"/>
      <c r="Y32" s="185"/>
    </row>
  </sheetData>
  <mergeCells count="38">
    <mergeCell ref="X1:Z1"/>
    <mergeCell ref="B3:M3"/>
    <mergeCell ref="N3:Y3"/>
    <mergeCell ref="B4:M4"/>
    <mergeCell ref="N4:Y4"/>
    <mergeCell ref="H11:V12"/>
    <mergeCell ref="B10:G10"/>
    <mergeCell ref="H10:V10"/>
    <mergeCell ref="W10:Y10"/>
    <mergeCell ref="E11:F11"/>
    <mergeCell ref="W11:Y12"/>
    <mergeCell ref="E29:F29"/>
    <mergeCell ref="H29:V30"/>
    <mergeCell ref="W29:Y30"/>
    <mergeCell ref="H13:V14"/>
    <mergeCell ref="W13:Y14"/>
    <mergeCell ref="E13:F13"/>
    <mergeCell ref="H19:V20"/>
    <mergeCell ref="W19:Y20"/>
    <mergeCell ref="E21:F21"/>
    <mergeCell ref="E27:F27"/>
    <mergeCell ref="H27:V28"/>
    <mergeCell ref="W27:Y28"/>
    <mergeCell ref="H23:V24"/>
    <mergeCell ref="W23:Y24"/>
    <mergeCell ref="E25:F25"/>
    <mergeCell ref="H25:V26"/>
    <mergeCell ref="E23:F23"/>
    <mergeCell ref="W25:Y26"/>
    <mergeCell ref="E19:F19"/>
    <mergeCell ref="H21:V22"/>
    <mergeCell ref="W21:Y22"/>
    <mergeCell ref="E15:F15"/>
    <mergeCell ref="H15:V16"/>
    <mergeCell ref="W15:Y16"/>
    <mergeCell ref="E17:F17"/>
    <mergeCell ref="H17:V18"/>
    <mergeCell ref="W17:Y18"/>
  </mergeCells>
  <phoneticPr fontId="2"/>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2"/>
  <sheetViews>
    <sheetView view="pageBreakPreview" zoomScale="85" zoomScaleNormal="85" zoomScaleSheetLayoutView="85" workbookViewId="0">
      <selection activeCell="AG13" sqref="AG13"/>
    </sheetView>
  </sheetViews>
  <sheetFormatPr defaultColWidth="3.625" defaultRowHeight="22.5" customHeight="1"/>
  <cols>
    <col min="1" max="16384" width="3.625" style="22"/>
  </cols>
  <sheetData>
    <row r="1" spans="1:242" s="14" customFormat="1" ht="22.5" customHeight="1" thickBot="1">
      <c r="X1" s="528" t="s">
        <v>360</v>
      </c>
      <c r="Y1" s="529"/>
      <c r="Z1" s="530"/>
    </row>
    <row r="2" spans="1:242" s="5" customFormat="1" ht="22.5" customHeight="1">
      <c r="B2" s="12"/>
      <c r="C2" s="7"/>
      <c r="D2" s="7"/>
      <c r="L2" s="89"/>
      <c r="M2" s="90"/>
      <c r="N2" s="4"/>
      <c r="V2" s="332"/>
      <c r="W2" s="332"/>
      <c r="X2" s="332"/>
      <c r="Y2" s="332"/>
      <c r="Z2" s="332"/>
    </row>
    <row r="3" spans="1:242" s="14" customFormat="1" ht="22.5" customHeight="1">
      <c r="B3" s="164"/>
      <c r="C3" s="164"/>
      <c r="D3" s="164"/>
      <c r="E3" s="164"/>
      <c r="F3" s="164"/>
      <c r="G3" s="164"/>
      <c r="H3" s="164"/>
      <c r="I3" s="164"/>
      <c r="J3" s="164"/>
      <c r="K3" s="164"/>
      <c r="L3" s="164"/>
      <c r="M3" s="164"/>
      <c r="N3" s="164"/>
      <c r="O3" s="164"/>
      <c r="P3" s="164"/>
      <c r="Q3" s="164"/>
      <c r="R3" s="164"/>
      <c r="S3" s="164"/>
      <c r="T3" s="164"/>
      <c r="U3" s="164"/>
      <c r="V3" s="164"/>
      <c r="W3" s="164"/>
      <c r="X3" s="164"/>
      <c r="Y3" s="164"/>
      <c r="Z3" s="95"/>
    </row>
    <row r="4" spans="1:242" s="14" customFormat="1" ht="22.5" customHeight="1">
      <c r="A4" s="28"/>
      <c r="B4" s="96"/>
      <c r="C4" s="96"/>
      <c r="D4" s="96"/>
      <c r="E4" s="96"/>
      <c r="F4" s="96"/>
      <c r="G4" s="96"/>
      <c r="H4" s="96"/>
      <c r="I4" s="96"/>
      <c r="J4" s="96"/>
      <c r="K4" s="96"/>
      <c r="L4" s="96"/>
    </row>
    <row r="5" spans="1:242" s="102" customFormat="1" ht="22.5" customHeight="1">
      <c r="B5" s="101"/>
      <c r="C5" s="103"/>
      <c r="D5" s="103"/>
      <c r="E5" s="103"/>
      <c r="F5" s="103"/>
      <c r="G5" s="103"/>
      <c r="H5" s="103"/>
      <c r="I5" s="103"/>
      <c r="J5" s="101"/>
      <c r="K5" s="101"/>
      <c r="L5" s="101"/>
      <c r="M5" s="101"/>
      <c r="N5" s="101"/>
      <c r="O5" s="101"/>
      <c r="P5" s="101"/>
      <c r="Q5" s="101"/>
      <c r="R5" s="531" t="s">
        <v>318</v>
      </c>
      <c r="S5" s="531"/>
      <c r="T5" s="101"/>
      <c r="U5" s="101" t="s">
        <v>319</v>
      </c>
      <c r="V5" s="101"/>
      <c r="W5" s="101" t="s">
        <v>320</v>
      </c>
      <c r="X5" s="101"/>
      <c r="Y5" s="101" t="s">
        <v>34</v>
      </c>
      <c r="Z5" s="101"/>
      <c r="AA5" s="101"/>
      <c r="AB5" s="101"/>
      <c r="AC5" s="101"/>
      <c r="AD5" s="101"/>
      <c r="AE5" s="101"/>
      <c r="AF5" s="101"/>
      <c r="AG5" s="101"/>
      <c r="AH5" s="101"/>
      <c r="AI5" s="101"/>
      <c r="AJ5" s="101"/>
      <c r="AK5" s="101"/>
      <c r="AL5" s="101"/>
      <c r="AM5" s="101"/>
      <c r="AN5" s="101"/>
      <c r="AO5" s="101"/>
      <c r="AP5" s="101"/>
      <c r="AQ5" s="104"/>
      <c r="AR5" s="104"/>
      <c r="AS5" s="104"/>
      <c r="AT5" s="104"/>
      <c r="AU5" s="104"/>
      <c r="AV5" s="104"/>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c r="CE5" s="101"/>
      <c r="CF5" s="101"/>
      <c r="CG5" s="101"/>
      <c r="CH5" s="101"/>
      <c r="CI5" s="101"/>
      <c r="CJ5" s="101"/>
      <c r="CK5" s="101"/>
      <c r="CL5" s="101"/>
      <c r="CM5" s="101"/>
      <c r="CN5" s="101"/>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1"/>
      <c r="GH5" s="101"/>
      <c r="GI5" s="101"/>
      <c r="GJ5" s="101"/>
      <c r="GK5" s="101"/>
      <c r="GL5" s="101"/>
      <c r="GM5" s="101"/>
      <c r="GN5" s="101"/>
      <c r="GO5" s="101"/>
      <c r="GP5" s="101"/>
      <c r="GQ5" s="101"/>
      <c r="GR5" s="101"/>
      <c r="GS5" s="101"/>
      <c r="GT5" s="101"/>
      <c r="GU5" s="101"/>
      <c r="GV5" s="101"/>
      <c r="GW5" s="101"/>
      <c r="GX5" s="101"/>
      <c r="GY5" s="101"/>
      <c r="GZ5" s="101"/>
      <c r="HA5" s="101"/>
      <c r="HB5" s="101"/>
      <c r="HC5" s="101"/>
      <c r="HD5" s="101"/>
      <c r="HE5" s="101"/>
      <c r="HF5" s="101"/>
      <c r="HG5" s="101"/>
      <c r="HH5" s="101"/>
      <c r="HI5" s="101"/>
      <c r="HJ5" s="101"/>
      <c r="HK5" s="101"/>
      <c r="HL5" s="101"/>
      <c r="HM5" s="101"/>
      <c r="HN5" s="101"/>
      <c r="HO5" s="101"/>
      <c r="HP5" s="101"/>
      <c r="HQ5" s="101"/>
      <c r="HR5" s="101"/>
      <c r="HS5" s="101"/>
      <c r="HT5" s="101"/>
      <c r="HU5" s="101"/>
      <c r="HV5" s="101"/>
      <c r="HW5" s="101"/>
      <c r="HX5" s="101"/>
      <c r="HY5" s="101"/>
      <c r="HZ5" s="101"/>
      <c r="IA5" s="101"/>
      <c r="IB5" s="101"/>
      <c r="IC5" s="101"/>
      <c r="ID5" s="101"/>
      <c r="IE5" s="101"/>
      <c r="IF5" s="101"/>
      <c r="IG5" s="101"/>
      <c r="IH5" s="101"/>
    </row>
    <row r="6" spans="1:242" s="97" customFormat="1" ht="22.5" customHeight="1">
      <c r="B6" s="526" t="s">
        <v>324</v>
      </c>
      <c r="C6" s="526"/>
      <c r="D6" s="526"/>
      <c r="E6" s="526"/>
      <c r="F6" s="610">
        <f>'様式11　業務委託契約関係書類提出書'!F5:H5</f>
        <v>0</v>
      </c>
      <c r="G6" s="610"/>
      <c r="H6" s="610"/>
      <c r="I6" s="527" t="s">
        <v>325</v>
      </c>
      <c r="J6" s="527"/>
      <c r="K6" s="527"/>
      <c r="L6" s="527"/>
      <c r="M6" s="527"/>
      <c r="N6" s="527"/>
      <c r="O6" s="527"/>
      <c r="P6" s="527"/>
      <c r="Q6" s="527"/>
      <c r="R6" s="527"/>
      <c r="S6" s="527"/>
      <c r="T6" s="527"/>
      <c r="U6" s="527"/>
      <c r="V6" s="527"/>
      <c r="W6" s="527"/>
      <c r="X6" s="527"/>
      <c r="Y6" s="527"/>
    </row>
    <row r="7" spans="1:242" s="97" customFormat="1" ht="22.5" customHeight="1">
      <c r="B7" s="99"/>
      <c r="C7" s="99"/>
      <c r="D7" s="99"/>
      <c r="E7" s="99"/>
      <c r="F7" s="99"/>
      <c r="G7" s="99"/>
      <c r="H7" s="99"/>
      <c r="I7" s="98"/>
      <c r="J7" s="98"/>
      <c r="K7" s="98"/>
      <c r="L7" s="98"/>
      <c r="M7" s="98"/>
      <c r="N7" s="98"/>
      <c r="O7" s="98"/>
      <c r="P7" s="98"/>
      <c r="Q7" s="98"/>
      <c r="R7" s="98"/>
      <c r="S7" s="98"/>
      <c r="T7" s="98"/>
      <c r="U7" s="98"/>
      <c r="V7" s="98"/>
      <c r="W7" s="98"/>
      <c r="X7" s="98"/>
      <c r="Y7" s="98"/>
    </row>
    <row r="8" spans="1:242" s="97" customFormat="1" ht="22.5" customHeight="1">
      <c r="B8" s="100"/>
      <c r="C8" s="100"/>
      <c r="D8" s="100"/>
      <c r="E8" s="100"/>
      <c r="F8" s="100"/>
      <c r="G8" s="100"/>
      <c r="H8" s="100"/>
      <c r="I8" s="100"/>
      <c r="J8" s="100"/>
      <c r="K8" s="526" t="s">
        <v>321</v>
      </c>
      <c r="L8" s="526"/>
      <c r="M8" s="526"/>
      <c r="N8" s="526"/>
      <c r="O8" s="527"/>
      <c r="P8" s="527"/>
      <c r="Q8" s="527"/>
      <c r="R8" s="527"/>
      <c r="S8" s="527"/>
      <c r="T8" s="527"/>
      <c r="U8" s="527"/>
      <c r="V8" s="527"/>
      <c r="W8" s="527"/>
      <c r="X8" s="527"/>
      <c r="Y8" s="527"/>
    </row>
    <row r="9" spans="1:242" s="97" customFormat="1" ht="22.5" customHeight="1">
      <c r="B9" s="100"/>
      <c r="C9" s="100"/>
      <c r="D9" s="100"/>
      <c r="E9" s="100"/>
      <c r="F9" s="100"/>
      <c r="G9" s="100"/>
      <c r="H9" s="100"/>
      <c r="I9" s="100"/>
      <c r="J9" s="100"/>
      <c r="K9" s="526" t="s">
        <v>431</v>
      </c>
      <c r="L9" s="526"/>
      <c r="M9" s="526"/>
      <c r="N9" s="526"/>
      <c r="O9" s="527"/>
      <c r="P9" s="527"/>
      <c r="Q9" s="527"/>
      <c r="R9" s="527"/>
      <c r="S9" s="527"/>
      <c r="T9" s="527"/>
      <c r="U9" s="527"/>
      <c r="V9" s="527"/>
      <c r="W9" s="527"/>
      <c r="X9" s="527"/>
      <c r="Y9" s="527"/>
    </row>
    <row r="10" spans="1:242" s="97" customFormat="1" ht="22.5" customHeight="1">
      <c r="B10" s="100"/>
      <c r="C10" s="100"/>
      <c r="D10" s="100"/>
      <c r="E10" s="100"/>
      <c r="F10" s="100"/>
      <c r="G10" s="100"/>
      <c r="H10" s="100"/>
      <c r="I10" s="100"/>
      <c r="J10" s="100"/>
      <c r="K10" s="526" t="s">
        <v>323</v>
      </c>
      <c r="L10" s="526"/>
      <c r="M10" s="526"/>
      <c r="N10" s="526"/>
      <c r="O10" s="527"/>
      <c r="P10" s="527"/>
      <c r="Q10" s="527"/>
      <c r="R10" s="527"/>
      <c r="S10" s="527"/>
      <c r="T10" s="527"/>
      <c r="U10" s="527"/>
      <c r="V10" s="527"/>
      <c r="W10" s="527"/>
      <c r="X10" s="527"/>
      <c r="Y10" s="101" t="s">
        <v>264</v>
      </c>
    </row>
    <row r="11" spans="1:242" ht="22.5" customHeight="1">
      <c r="B11" s="25"/>
      <c r="C11" s="11"/>
      <c r="D11" s="55"/>
      <c r="E11" s="11"/>
      <c r="F11" s="11"/>
      <c r="G11" s="11"/>
      <c r="H11" s="11"/>
      <c r="I11" s="11"/>
      <c r="J11" s="11"/>
      <c r="K11" s="11"/>
      <c r="L11" s="11"/>
      <c r="M11" s="11"/>
      <c r="N11" s="11"/>
      <c r="O11" s="11"/>
      <c r="P11" s="11"/>
      <c r="Q11" s="11"/>
      <c r="R11" s="11"/>
      <c r="S11" s="11"/>
      <c r="T11" s="11"/>
      <c r="U11" s="55"/>
      <c r="V11" s="87"/>
      <c r="W11" s="87"/>
      <c r="X11" s="87"/>
      <c r="Y11" s="87"/>
      <c r="Z11" s="87"/>
      <c r="AA11" s="87"/>
      <c r="AB11" s="87"/>
      <c r="AC11" s="11"/>
      <c r="AD11" s="11"/>
      <c r="AE11" s="11"/>
      <c r="AF11" s="11"/>
      <c r="AG11" s="11"/>
      <c r="AH11" s="11"/>
      <c r="AI11" s="11"/>
      <c r="AJ11" s="11"/>
      <c r="AK11" s="11"/>
      <c r="AL11" s="11"/>
      <c r="AM11" s="11"/>
      <c r="AN11" s="11"/>
      <c r="AO11" s="11"/>
      <c r="AP11" s="11"/>
      <c r="AQ11" s="11"/>
      <c r="AR11" s="11"/>
      <c r="AS11" s="11"/>
      <c r="AT11" s="11"/>
      <c r="AU11" s="11"/>
      <c r="AV11" s="11"/>
    </row>
    <row r="12" spans="1:242" ht="22.5" customHeight="1">
      <c r="B12" s="25"/>
      <c r="C12" s="11"/>
      <c r="D12" s="55"/>
      <c r="E12" s="11"/>
      <c r="F12" s="11"/>
      <c r="G12" s="11"/>
      <c r="H12" s="11"/>
      <c r="I12" s="11"/>
      <c r="J12" s="11"/>
      <c r="K12" s="11"/>
      <c r="L12" s="11"/>
      <c r="M12" s="11"/>
      <c r="N12" s="11"/>
      <c r="O12" s="11"/>
      <c r="P12" s="11"/>
      <c r="Q12" s="11"/>
      <c r="R12" s="11"/>
      <c r="S12" s="11"/>
      <c r="T12" s="11"/>
      <c r="U12" s="55"/>
      <c r="V12" s="87"/>
      <c r="W12" s="87"/>
      <c r="X12" s="87"/>
      <c r="Y12" s="87"/>
      <c r="Z12" s="87"/>
      <c r="AA12" s="87"/>
      <c r="AB12" s="87"/>
      <c r="AC12" s="11"/>
      <c r="AD12" s="11"/>
      <c r="AE12" s="11"/>
      <c r="AF12" s="11"/>
      <c r="AG12" s="11"/>
      <c r="AH12" s="11"/>
      <c r="AI12" s="11"/>
      <c r="AJ12" s="11"/>
      <c r="AK12" s="11"/>
      <c r="AL12" s="11"/>
      <c r="AM12" s="11"/>
      <c r="AN12" s="11"/>
      <c r="AO12" s="11"/>
      <c r="AP12" s="11"/>
      <c r="AQ12" s="11"/>
      <c r="AR12" s="11"/>
      <c r="AS12" s="11"/>
      <c r="AT12" s="11"/>
      <c r="AU12" s="11"/>
      <c r="AV12" s="11"/>
    </row>
    <row r="13" spans="1:242" ht="22.5" customHeight="1">
      <c r="C13" s="349" t="s">
        <v>477</v>
      </c>
      <c r="D13" s="349"/>
      <c r="E13" s="362"/>
      <c r="F13" s="348" t="s">
        <v>509</v>
      </c>
      <c r="G13" s="348"/>
      <c r="H13" s="348" t="s">
        <v>533</v>
      </c>
      <c r="I13" s="348"/>
      <c r="J13" s="348"/>
      <c r="K13" s="348"/>
      <c r="L13" s="348"/>
      <c r="M13" s="348"/>
      <c r="N13" s="348"/>
      <c r="O13" s="348"/>
      <c r="P13" s="348"/>
      <c r="Q13" s="348"/>
      <c r="R13" s="348"/>
      <c r="S13" s="348"/>
      <c r="T13" s="348"/>
      <c r="U13" s="348"/>
      <c r="V13" s="348"/>
      <c r="W13" s="348"/>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242" ht="22.5" customHeight="1">
      <c r="B14" s="11" t="s">
        <v>478</v>
      </c>
      <c r="C14" s="11"/>
      <c r="D14" s="11"/>
      <c r="E14" s="11"/>
      <c r="F14" s="11"/>
      <c r="G14" s="11"/>
      <c r="H14" s="11"/>
      <c r="I14" s="11"/>
      <c r="J14" s="11"/>
      <c r="K14" s="11"/>
      <c r="L14" s="11"/>
      <c r="M14" s="11"/>
      <c r="N14" s="11"/>
      <c r="O14" s="11"/>
      <c r="P14" s="11"/>
      <c r="Q14" s="11"/>
      <c r="R14" s="11"/>
      <c r="S14" s="11"/>
      <c r="T14" s="11"/>
      <c r="U14" s="11"/>
      <c r="V14" s="11"/>
      <c r="W14" s="11"/>
      <c r="X14" s="11"/>
      <c r="Y14" s="11"/>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row>
    <row r="15" spans="1:242" ht="22.5" customHeight="1">
      <c r="B15" s="55"/>
      <c r="C15" s="55"/>
      <c r="D15" s="350" t="s">
        <v>477</v>
      </c>
      <c r="E15" s="351"/>
      <c r="F15" s="348"/>
      <c r="G15" s="350" t="s">
        <v>479</v>
      </c>
      <c r="H15" s="351"/>
      <c r="I15" s="611"/>
      <c r="J15" s="611"/>
      <c r="K15" s="611"/>
      <c r="L15" s="611"/>
      <c r="M15" s="611"/>
      <c r="N15" s="611"/>
      <c r="O15" s="611"/>
      <c r="P15" s="611"/>
      <c r="Q15" s="611"/>
      <c r="R15" s="11"/>
      <c r="S15" s="55"/>
      <c r="T15" s="55"/>
      <c r="U15" s="55"/>
      <c r="V15" s="55"/>
      <c r="W15" s="378"/>
      <c r="X15" s="55"/>
      <c r="Y15" s="55"/>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row>
    <row r="16" spans="1:242" ht="22.5" customHeight="1">
      <c r="B16" s="55"/>
      <c r="C16" s="55"/>
      <c r="D16" s="350"/>
      <c r="E16" s="351"/>
      <c r="F16" s="348"/>
      <c r="G16" s="379"/>
      <c r="H16" s="379"/>
      <c r="I16" s="608">
        <f>'様式11　業務委託契約関係書類提出書'!B16:M16</f>
        <v>0</v>
      </c>
      <c r="J16" s="609"/>
      <c r="K16" s="609"/>
      <c r="L16" s="609"/>
      <c r="M16" s="609"/>
      <c r="N16" s="609"/>
      <c r="O16" s="609"/>
      <c r="P16" s="609"/>
      <c r="Q16" s="609"/>
      <c r="R16" s="609"/>
      <c r="S16" s="11" t="s">
        <v>511</v>
      </c>
      <c r="T16" s="55"/>
      <c r="U16" s="55"/>
      <c r="V16" s="55"/>
      <c r="W16" s="55"/>
      <c r="X16" s="55"/>
      <c r="Y16" s="55"/>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row>
    <row r="17" spans="2:48" ht="22.5" customHeight="1">
      <c r="B17" s="55"/>
      <c r="C17" s="55"/>
      <c r="D17" s="11" t="s">
        <v>534</v>
      </c>
      <c r="E17" s="55"/>
      <c r="F17" s="55"/>
      <c r="G17" s="55"/>
      <c r="H17" s="55"/>
      <c r="I17" s="55"/>
      <c r="J17" s="55"/>
      <c r="K17" s="55"/>
      <c r="L17" s="55"/>
      <c r="M17" s="55"/>
      <c r="N17" s="55"/>
      <c r="O17" s="55"/>
      <c r="P17" s="55"/>
      <c r="Q17" s="55"/>
      <c r="R17" s="55"/>
      <c r="S17" s="55"/>
      <c r="T17" s="55"/>
      <c r="U17" s="55"/>
      <c r="V17" s="55"/>
      <c r="W17" s="55"/>
      <c r="X17" s="55"/>
      <c r="Y17" s="55"/>
      <c r="Z17" s="87"/>
      <c r="AA17" s="87"/>
      <c r="AB17" s="87"/>
      <c r="AC17" s="11"/>
      <c r="AD17" s="11"/>
      <c r="AE17" s="11"/>
      <c r="AF17" s="11"/>
      <c r="AG17" s="11"/>
      <c r="AH17" s="11"/>
      <c r="AI17" s="11"/>
      <c r="AJ17" s="11"/>
      <c r="AK17" s="11"/>
      <c r="AL17" s="11"/>
      <c r="AM17" s="11"/>
      <c r="AN17" s="11"/>
      <c r="AO17" s="11"/>
      <c r="AP17" s="11"/>
      <c r="AQ17" s="11"/>
      <c r="AR17" s="11"/>
      <c r="AS17" s="11"/>
      <c r="AT17" s="11"/>
      <c r="AU17" s="11"/>
      <c r="AV17" s="11"/>
    </row>
    <row r="18" spans="2:48" ht="22.5" customHeight="1">
      <c r="B18" s="11"/>
      <c r="C18" s="11"/>
      <c r="D18" s="11"/>
      <c r="E18" s="11"/>
      <c r="F18" s="11"/>
      <c r="G18" s="11"/>
      <c r="H18" s="11"/>
      <c r="I18" s="11"/>
      <c r="J18" s="11"/>
      <c r="K18" s="11"/>
      <c r="L18" s="11"/>
      <c r="M18" s="11"/>
      <c r="N18" s="11"/>
      <c r="O18" s="11"/>
      <c r="P18" s="11"/>
      <c r="Q18" s="11"/>
      <c r="R18" s="11"/>
      <c r="S18" s="11"/>
      <c r="T18" s="11"/>
      <c r="U18" s="11"/>
      <c r="V18" s="11"/>
      <c r="W18" s="11"/>
      <c r="X18" s="11"/>
      <c r="Y18" s="11"/>
      <c r="Z18" s="87"/>
      <c r="AA18" s="87"/>
      <c r="AB18" s="87"/>
      <c r="AC18" s="11"/>
      <c r="AD18" s="11"/>
      <c r="AE18" s="11"/>
      <c r="AF18" s="11"/>
      <c r="AG18" s="11"/>
      <c r="AH18" s="11"/>
      <c r="AI18" s="11"/>
      <c r="AJ18" s="11"/>
      <c r="AK18" s="11"/>
      <c r="AL18" s="11"/>
      <c r="AM18" s="11"/>
      <c r="AN18" s="11"/>
      <c r="AO18" s="11"/>
      <c r="AP18" s="11"/>
      <c r="AQ18" s="11"/>
      <c r="AR18" s="11"/>
      <c r="AS18" s="11"/>
      <c r="AT18" s="11"/>
      <c r="AU18" s="11"/>
      <c r="AV18" s="11"/>
    </row>
    <row r="19" spans="2:48" ht="22.5" customHeight="1">
      <c r="B19" s="106"/>
      <c r="C19" s="106"/>
      <c r="D19" s="106"/>
      <c r="E19" s="106"/>
      <c r="F19" s="106"/>
      <c r="G19" s="106"/>
      <c r="H19" s="106"/>
      <c r="I19" s="11"/>
      <c r="J19" s="11"/>
      <c r="K19" s="11"/>
      <c r="L19" s="11"/>
      <c r="M19" s="11"/>
      <c r="N19" s="11"/>
      <c r="O19" s="11"/>
      <c r="P19" s="11"/>
      <c r="Q19" s="11"/>
      <c r="R19" s="11"/>
      <c r="S19" s="11"/>
      <c r="U19" s="106"/>
      <c r="V19" s="106"/>
      <c r="W19" s="106"/>
      <c r="X19" s="106"/>
      <c r="Y19" s="106"/>
      <c r="Z19" s="87"/>
      <c r="AA19" s="87"/>
      <c r="AB19" s="87"/>
      <c r="AC19" s="11"/>
      <c r="AD19" s="11"/>
      <c r="AE19" s="11"/>
      <c r="AF19" s="11"/>
      <c r="AG19" s="11"/>
      <c r="AH19" s="11"/>
      <c r="AI19" s="11"/>
      <c r="AJ19" s="11"/>
      <c r="AK19" s="11"/>
      <c r="AL19" s="11"/>
      <c r="AM19" s="11"/>
      <c r="AN19" s="11"/>
      <c r="AO19" s="11"/>
      <c r="AP19" s="11"/>
      <c r="AQ19" s="11"/>
      <c r="AR19" s="11"/>
      <c r="AS19" s="11"/>
      <c r="AT19" s="11"/>
      <c r="AU19" s="11"/>
      <c r="AV19" s="11"/>
    </row>
    <row r="20" spans="2:48" ht="22.5" customHeight="1">
      <c r="B20" s="350" t="s">
        <v>10</v>
      </c>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11"/>
      <c r="AA20" s="11"/>
      <c r="AB20" s="11"/>
      <c r="AC20" s="11"/>
      <c r="AD20" s="11"/>
      <c r="AE20" s="11"/>
      <c r="AF20" s="11"/>
      <c r="AG20" s="11"/>
      <c r="AH20" s="11"/>
      <c r="AI20" s="11"/>
      <c r="AJ20" s="11"/>
      <c r="AK20" s="11"/>
      <c r="AL20" s="11"/>
      <c r="AM20" s="11"/>
      <c r="AN20" s="11"/>
      <c r="AO20" s="11"/>
      <c r="AP20" s="11"/>
      <c r="AQ20" s="11"/>
      <c r="AR20" s="11"/>
      <c r="AS20" s="11"/>
      <c r="AT20" s="11"/>
      <c r="AU20" s="11"/>
      <c r="AV20" s="11"/>
    </row>
    <row r="21" spans="2:48" ht="22.5" customHeight="1">
      <c r="B21" s="11"/>
      <c r="C21" s="11" t="s">
        <v>535</v>
      </c>
      <c r="D21" s="11"/>
      <c r="E21" s="11"/>
      <c r="F21" s="11"/>
      <c r="G21" s="11"/>
      <c r="H21" s="11"/>
      <c r="I21" s="11"/>
      <c r="J21" s="11"/>
      <c r="K21" s="11"/>
      <c r="L21" s="11"/>
      <c r="M21" s="11"/>
      <c r="N21" s="11"/>
      <c r="O21" s="11"/>
      <c r="P21" s="11"/>
      <c r="Q21" s="11"/>
      <c r="R21" s="11"/>
      <c r="S21" s="11"/>
      <c r="T21" s="11"/>
      <c r="U21" s="11"/>
      <c r="V21" s="11"/>
      <c r="W21" s="11"/>
      <c r="X21" s="11"/>
      <c r="Y21" s="11"/>
      <c r="AL21" s="11"/>
      <c r="AP21" s="11"/>
      <c r="AV21" s="11"/>
    </row>
    <row r="22" spans="2:48" ht="22.5" customHeight="1">
      <c r="B22" s="11"/>
      <c r="C22" s="5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30"/>
      <c r="AJ22" s="30"/>
      <c r="AK22" s="30"/>
      <c r="AL22" s="30"/>
      <c r="AM22" s="11"/>
      <c r="AN22" s="11"/>
      <c r="AO22" s="11"/>
      <c r="AP22" s="11"/>
      <c r="AQ22" s="11"/>
      <c r="AR22" s="11"/>
      <c r="AS22" s="11"/>
      <c r="AT22" s="11"/>
      <c r="AU22" s="11"/>
      <c r="AV22" s="11"/>
    </row>
    <row r="23" spans="2:48" ht="22.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row>
    <row r="26" spans="2:48" ht="22.5" customHeight="1">
      <c r="B26" s="11"/>
      <c r="C26" s="55"/>
      <c r="D26" s="55"/>
      <c r="E26" s="55"/>
      <c r="F26" s="55"/>
      <c r="G26" s="55"/>
      <c r="H26" s="55"/>
      <c r="I26" s="55"/>
      <c r="J26" s="55"/>
      <c r="K26" s="55"/>
      <c r="L26" s="11"/>
      <c r="M26" s="11"/>
      <c r="N26" s="11"/>
      <c r="O26" s="11"/>
      <c r="P26" s="11"/>
      <c r="Q26" s="11"/>
      <c r="R26" s="11"/>
      <c r="S26" s="11"/>
      <c r="T26" s="11"/>
      <c r="U26" s="11"/>
      <c r="V26" s="11"/>
      <c r="W26" s="11"/>
      <c r="X26" s="11"/>
      <c r="Y26" s="11"/>
      <c r="Z26" s="11"/>
      <c r="AA26" s="11"/>
      <c r="AB26" s="11"/>
      <c r="AC26" s="11"/>
      <c r="AD26" s="11"/>
      <c r="AE26" s="11"/>
      <c r="AF26" s="11"/>
      <c r="AG26" s="11"/>
      <c r="AH26" s="11"/>
      <c r="AI26" s="30"/>
      <c r="AJ26" s="30"/>
      <c r="AK26" s="30"/>
      <c r="AL26" s="30"/>
      <c r="AM26" s="11"/>
      <c r="AN26" s="11"/>
      <c r="AO26" s="11"/>
      <c r="AP26" s="11"/>
      <c r="AQ26" s="11"/>
      <c r="AR26" s="11"/>
      <c r="AS26" s="11"/>
      <c r="AT26" s="11"/>
      <c r="AU26" s="11"/>
      <c r="AV26" s="11"/>
    </row>
    <row r="27" spans="2:48" ht="22.5" customHeight="1">
      <c r="B27" s="11"/>
      <c r="C27" s="55"/>
      <c r="D27" s="377"/>
      <c r="E27" s="55"/>
      <c r="F27" s="55"/>
      <c r="G27" s="55"/>
      <c r="H27" s="55"/>
      <c r="I27" s="55"/>
      <c r="J27" s="55"/>
      <c r="K27" s="55"/>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row>
    <row r="28" spans="2:48" ht="22.5" customHeight="1">
      <c r="B28" s="11"/>
      <c r="C28" s="55"/>
      <c r="D28" s="55"/>
      <c r="E28" s="55"/>
      <c r="F28" s="55"/>
      <c r="G28" s="55"/>
      <c r="H28" s="55"/>
      <c r="I28" s="55"/>
      <c r="J28" s="55"/>
      <c r="K28" s="55"/>
      <c r="L28" s="11"/>
      <c r="M28" s="11"/>
      <c r="N28" s="11"/>
      <c r="O28" s="11"/>
      <c r="P28" s="11"/>
      <c r="Q28" s="11"/>
      <c r="R28" s="11"/>
      <c r="S28" s="11"/>
      <c r="T28" s="11"/>
      <c r="U28" s="11"/>
      <c r="V28" s="11"/>
      <c r="W28" s="11"/>
      <c r="X28" s="11"/>
      <c r="Y28" s="11"/>
      <c r="Z28" s="11"/>
      <c r="AA28" s="11"/>
      <c r="AB28" s="11"/>
      <c r="AC28" s="11"/>
      <c r="AD28" s="11"/>
      <c r="AE28" s="11"/>
      <c r="AF28" s="11"/>
      <c r="AG28" s="11"/>
      <c r="AH28" s="11"/>
      <c r="AI28" s="30"/>
      <c r="AJ28" s="30"/>
      <c r="AK28" s="30"/>
      <c r="AL28" s="30"/>
      <c r="AM28" s="11"/>
      <c r="AN28" s="11"/>
      <c r="AO28" s="11"/>
      <c r="AP28" s="11"/>
      <c r="AQ28" s="11"/>
      <c r="AR28" s="11"/>
      <c r="AS28" s="11"/>
      <c r="AT28" s="11"/>
      <c r="AU28" s="11"/>
      <c r="AV28" s="11"/>
    </row>
    <row r="29" spans="2:48" ht="22.5" customHeight="1">
      <c r="B29" s="11"/>
      <c r="C29" s="55"/>
      <c r="D29" s="55"/>
      <c r="E29" s="55"/>
      <c r="F29" s="55"/>
      <c r="G29" s="55"/>
      <c r="H29" s="55"/>
      <c r="I29" s="55"/>
      <c r="J29" s="55"/>
      <c r="K29" s="55"/>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row>
    <row r="30" spans="2:48" ht="22.5" customHeight="1">
      <c r="B30" s="11"/>
      <c r="C30" s="55"/>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30"/>
      <c r="AJ30" s="30"/>
      <c r="AK30" s="30"/>
      <c r="AL30" s="30"/>
      <c r="AM30" s="11"/>
      <c r="AN30" s="11"/>
      <c r="AO30" s="11"/>
      <c r="AP30" s="11"/>
      <c r="AQ30" s="11"/>
      <c r="AR30" s="11"/>
      <c r="AS30" s="11"/>
      <c r="AT30" s="11"/>
      <c r="AU30" s="11"/>
      <c r="AV30" s="11"/>
    </row>
    <row r="31" spans="2:48" ht="22.5" customHeight="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row>
    <row r="32" spans="2:48" ht="22.5" customHeight="1">
      <c r="C32" s="55"/>
      <c r="D32" s="11"/>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様式９　訓練経費内訳書</vt:lpstr>
      <vt:lpstr>様式10　託児サービス託児経費内訳書</vt:lpstr>
      <vt:lpstr>様式11　業務委託契約関係書類提出書</vt:lpstr>
      <vt:lpstr>様式12　使用教材一覧表</vt:lpstr>
      <vt:lpstr>様式13　訓練日程表</vt:lpstr>
      <vt:lpstr>※様式13 訓練日程表　記入例</vt:lpstr>
      <vt:lpstr>様式14　訓練施設写真</vt:lpstr>
      <vt:lpstr>様式15　訓練導入講習(DSコース)</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'※様式13 訓練日程表　記入例'!Print_Area</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'様式14　訓練施設写真'!Print_Area</vt:lpstr>
      <vt:lpstr>'様式15　訓練導入講習(DSコース)'!Print_Area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（産業人材対策課）関　ひろ代</cp:lastModifiedBy>
  <cp:lastPrinted>2023-11-17T05:25:57Z</cp:lastPrinted>
  <dcterms:created xsi:type="dcterms:W3CDTF">2007-08-13T04:48:17Z</dcterms:created>
  <dcterms:modified xsi:type="dcterms:W3CDTF">2023-11-17T05:30:06Z</dcterms:modified>
</cp:coreProperties>
</file>