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4.92\離職者事業\03_事業者募集\01_短期コース\R6\第2回（デジタル分野）\03_HP公表\03提案様式\"/>
    </mc:Choice>
  </mc:AlternateContent>
  <bookViews>
    <workbookView xWindow="0" yWindow="0" windowWidth="20490" windowHeight="7530" tabRatio="805"/>
  </bookViews>
  <sheets>
    <sheet name="別紙１訓練カリキュラム Javaプログラマー養成科　例" sheetId="29" r:id="rId1"/>
    <sheet name="✖ITプログラム" sheetId="27" state="hidden" r:id="rId2"/>
  </sheets>
  <definedNames>
    <definedName name="_xlnm._FilterDatabase" localSheetId="0" hidden="1">'別紙１訓練カリキュラム Javaプログラマー養成科　例'!$B$17:$Z$40</definedName>
    <definedName name="_xlnm.Print_Area" localSheetId="1">'✖ITプログラム'!$A$1:$BB$40</definedName>
    <definedName name="_xlnm.Print_Area" localSheetId="0">'別紙１訓練カリキュラム Javaプログラマー養成科　例'!$A$1:$AZ$43</definedName>
  </definedNames>
  <calcPr calcId="162913"/>
</workbook>
</file>

<file path=xl/calcChain.xml><?xml version="1.0" encoding="utf-8"?>
<calcChain xmlns="http://schemas.openxmlformats.org/spreadsheetml/2006/main">
  <c r="W38" i="29" l="1"/>
  <c r="N38" i="29" s="1"/>
  <c r="S38" i="29"/>
  <c r="V43" i="29"/>
  <c r="Z34" i="27"/>
  <c r="U34" i="27"/>
  <c r="P34" i="27"/>
</calcChain>
</file>

<file path=xl/sharedStrings.xml><?xml version="1.0" encoding="utf-8"?>
<sst xmlns="http://schemas.openxmlformats.org/spreadsheetml/2006/main" count="187" uniqueCount="147">
  <si>
    <t>訓練期間</t>
    <rPh sb="0" eb="2">
      <t>クンレン</t>
    </rPh>
    <rPh sb="2" eb="4">
      <t>キカン</t>
    </rPh>
    <phoneticPr fontId="2"/>
  </si>
  <si>
    <t>レベル</t>
    <phoneticPr fontId="2"/>
  </si>
  <si>
    <t>就職先の職務</t>
    <rPh sb="0" eb="2">
      <t>シュウショク</t>
    </rPh>
    <rPh sb="2" eb="3">
      <t>サキ</t>
    </rPh>
    <rPh sb="4" eb="6">
      <t>ショクム</t>
    </rPh>
    <phoneticPr fontId="2"/>
  </si>
  <si>
    <t>訓　練　の　内　容</t>
    <rPh sb="0" eb="1">
      <t>クン</t>
    </rPh>
    <rPh sb="2" eb="3">
      <t>ネリ</t>
    </rPh>
    <rPh sb="6" eb="7">
      <t>ナイ</t>
    </rPh>
    <rPh sb="8" eb="9">
      <t>カタチ</t>
    </rPh>
    <phoneticPr fontId="2"/>
  </si>
  <si>
    <t>科　目</t>
    <rPh sb="0" eb="1">
      <t>カ</t>
    </rPh>
    <rPh sb="2" eb="3">
      <t>メ</t>
    </rPh>
    <phoneticPr fontId="2"/>
  </si>
  <si>
    <t>科　目　の　内　容</t>
    <rPh sb="0" eb="1">
      <t>カ</t>
    </rPh>
    <rPh sb="2" eb="3">
      <t>メ</t>
    </rPh>
    <rPh sb="6" eb="7">
      <t>ナイ</t>
    </rPh>
    <rPh sb="8" eb="9">
      <t>カタチ</t>
    </rPh>
    <phoneticPr fontId="2"/>
  </si>
  <si>
    <t>時間</t>
    <rPh sb="0" eb="1">
      <t>トキ</t>
    </rPh>
    <rPh sb="1" eb="2">
      <t>アイダ</t>
    </rPh>
    <phoneticPr fontId="2"/>
  </si>
  <si>
    <t>学　　　科</t>
    <rPh sb="0" eb="1">
      <t>ガク</t>
    </rPh>
    <rPh sb="4" eb="5">
      <t>カ</t>
    </rPh>
    <phoneticPr fontId="2"/>
  </si>
  <si>
    <t>実　　技</t>
    <rPh sb="0" eb="1">
      <t>ジツ</t>
    </rPh>
    <rPh sb="3" eb="4">
      <t>ワザ</t>
    </rPh>
    <phoneticPr fontId="2"/>
  </si>
  <si>
    <t>計</t>
    <rPh sb="0" eb="1">
      <t>ケイ</t>
    </rPh>
    <phoneticPr fontId="2"/>
  </si>
  <si>
    <t>総訓練時間</t>
    <rPh sb="0" eb="1">
      <t>ソウ</t>
    </rPh>
    <rPh sb="1" eb="3">
      <t>クンレン</t>
    </rPh>
    <rPh sb="3" eb="5">
      <t>ジカン</t>
    </rPh>
    <phoneticPr fontId="2"/>
  </si>
  <si>
    <t>Ｈ（学科</t>
    <rPh sb="2" eb="4">
      <t>ガッカ</t>
    </rPh>
    <phoneticPr fontId="2"/>
  </si>
  <si>
    <t>Ｈ）</t>
    <phoneticPr fontId="2"/>
  </si>
  <si>
    <t>修了式</t>
    <rPh sb="0" eb="2">
      <t>シュウリョウ</t>
    </rPh>
    <rPh sb="2" eb="3">
      <t>シキ</t>
    </rPh>
    <phoneticPr fontId="2"/>
  </si>
  <si>
    <t>例）</t>
    <rPh sb="0" eb="1">
      <t>レイ</t>
    </rPh>
    <phoneticPr fontId="2"/>
  </si>
  <si>
    <t>職務経歴書作成指導</t>
    <rPh sb="0" eb="2">
      <t>ショクム</t>
    </rPh>
    <rPh sb="2" eb="4">
      <t>ケイレキ</t>
    </rPh>
    <rPh sb="4" eb="5">
      <t>カ</t>
    </rPh>
    <rPh sb="5" eb="7">
      <t>サクセイ</t>
    </rPh>
    <rPh sb="7" eb="9">
      <t>シドウ</t>
    </rPh>
    <phoneticPr fontId="2"/>
  </si>
  <si>
    <t>自己整理・自己分析</t>
    <rPh sb="0" eb="2">
      <t>ジコ</t>
    </rPh>
    <rPh sb="2" eb="4">
      <t>セイリ</t>
    </rPh>
    <rPh sb="5" eb="7">
      <t>ジコ</t>
    </rPh>
    <rPh sb="7" eb="9">
      <t>ブンセキ</t>
    </rPh>
    <phoneticPr fontId="2"/>
  </si>
  <si>
    <t>面接ロールプレイング</t>
    <rPh sb="0" eb="2">
      <t>メンセツ</t>
    </rPh>
    <phoneticPr fontId="2"/>
  </si>
  <si>
    <t>Ｈ，実技</t>
    <rPh sb="2" eb="4">
      <t>ジツギ</t>
    </rPh>
    <phoneticPr fontId="2"/>
  </si>
  <si>
    <t>オリエンテーション</t>
    <phoneticPr fontId="2"/>
  </si>
  <si>
    <t>この訓練科修了時点での，到達目標</t>
    <rPh sb="2" eb="4">
      <t>クンレン</t>
    </rPh>
    <rPh sb="4" eb="5">
      <t>カ</t>
    </rPh>
    <rPh sb="5" eb="7">
      <t>シュウリョウ</t>
    </rPh>
    <rPh sb="7" eb="9">
      <t>ジテン</t>
    </rPh>
    <rPh sb="12" eb="14">
      <t>トウタツ</t>
    </rPh>
    <rPh sb="14" eb="16">
      <t>モクヒョウ</t>
    </rPh>
    <phoneticPr fontId="2"/>
  </si>
  <si>
    <t>訓練科（コース）の開講時間</t>
    <rPh sb="0" eb="2">
      <t>クンレン</t>
    </rPh>
    <rPh sb="2" eb="3">
      <t>カ</t>
    </rPh>
    <rPh sb="9" eb="11">
      <t>カイコウ</t>
    </rPh>
    <rPh sb="11" eb="13">
      <t>ジカン</t>
    </rPh>
    <phoneticPr fontId="2"/>
  </si>
  <si>
    <t>：</t>
    <phoneticPr fontId="2"/>
  </si>
  <si>
    <t>～</t>
    <phoneticPr fontId="2"/>
  </si>
  <si>
    <t>（1日当たり６時間）</t>
    <rPh sb="2" eb="3">
      <t>ニチ</t>
    </rPh>
    <rPh sb="3" eb="4">
      <t>ア</t>
    </rPh>
    <rPh sb="7" eb="9">
      <t>ジカン</t>
    </rPh>
    <phoneticPr fontId="2"/>
  </si>
  <si>
    <t>１時間当たり</t>
    <rPh sb="1" eb="3">
      <t>ジカン</t>
    </rPh>
    <rPh sb="3" eb="4">
      <t>ア</t>
    </rPh>
    <phoneticPr fontId="2"/>
  </si>
  <si>
    <t>分</t>
    <rPh sb="0" eb="1">
      <t>フン</t>
    </rPh>
    <phoneticPr fontId="2"/>
  </si>
  <si>
    <t>取得目標資格</t>
    <rPh sb="0" eb="2">
      <t>シュトク</t>
    </rPh>
    <rPh sb="2" eb="4">
      <t>モクヒョウ</t>
    </rPh>
    <rPh sb="4" eb="6">
      <t>シカク</t>
    </rPh>
    <phoneticPr fontId="2"/>
  </si>
  <si>
    <t>訓練実施施設名</t>
    <rPh sb="0" eb="2">
      <t>クンレン</t>
    </rPh>
    <rPh sb="2" eb="4">
      <t>ジッシ</t>
    </rPh>
    <rPh sb="4" eb="6">
      <t>シセツ</t>
    </rPh>
    <rPh sb="6" eb="7">
      <t>メイ</t>
    </rPh>
    <phoneticPr fontId="2"/>
  </si>
  <si>
    <t>網掛けの学科部分は必須科目です。</t>
    <rPh sb="0" eb="2">
      <t>アミカ</t>
    </rPh>
    <rPh sb="4" eb="6">
      <t>ガッカ</t>
    </rPh>
    <rPh sb="6" eb="8">
      <t>ブブン</t>
    </rPh>
    <rPh sb="9" eb="11">
      <t>ヒッス</t>
    </rPh>
    <rPh sb="11" eb="13">
      <t>カモク</t>
    </rPh>
    <phoneticPr fontId="2"/>
  </si>
  <si>
    <t>ジョブ・カードを活用したキャリアコンサルティング</t>
    <rPh sb="8" eb="10">
      <t>カツヨウ</t>
    </rPh>
    <phoneticPr fontId="2"/>
  </si>
  <si>
    <t>就職支援ガイダンスは，必ず１８時間以上設定（上限なし）</t>
    <rPh sb="0" eb="2">
      <t>シュウショク</t>
    </rPh>
    <rPh sb="2" eb="4">
      <t>シエン</t>
    </rPh>
    <rPh sb="11" eb="12">
      <t>カナラ</t>
    </rPh>
    <rPh sb="15" eb="19">
      <t>ジカンイジョウ</t>
    </rPh>
    <rPh sb="19" eb="21">
      <t>セッテイ</t>
    </rPh>
    <rPh sb="22" eb="24">
      <t>ジョウゲン</t>
    </rPh>
    <phoneticPr fontId="2"/>
  </si>
  <si>
    <t>就職支援ガイダンスと扱う</t>
    <rPh sb="0" eb="2">
      <t>シュウショク</t>
    </rPh>
    <rPh sb="2" eb="4">
      <t>シエン</t>
    </rPh>
    <rPh sb="10" eb="11">
      <t>アツカ</t>
    </rPh>
    <phoneticPr fontId="2"/>
  </si>
  <si>
    <t>就職支援ガイダンス</t>
    <rPh sb="0" eb="2">
      <t>シュウショク</t>
    </rPh>
    <rPh sb="2" eb="4">
      <t>シエン</t>
    </rPh>
    <phoneticPr fontId="2"/>
  </si>
  <si>
    <t>入校式</t>
    <rPh sb="0" eb="2">
      <t>ニュウコウ</t>
    </rPh>
    <rPh sb="2" eb="3">
      <t>シキ</t>
    </rPh>
    <phoneticPr fontId="2"/>
  </si>
  <si>
    <t>就職相談指導</t>
    <rPh sb="0" eb="2">
      <t>シュウショク</t>
    </rPh>
    <rPh sb="2" eb="4">
      <t>ソウダン</t>
    </rPh>
    <rPh sb="4" eb="6">
      <t>シドウ</t>
    </rPh>
    <phoneticPr fontId="2"/>
  </si>
  <si>
    <t>職務経歴書・履歴書の作成指導　面接指導　就職相談指導</t>
    <rPh sb="0" eb="2">
      <t>ショクム</t>
    </rPh>
    <rPh sb="2" eb="5">
      <t>ケイレキショ</t>
    </rPh>
    <rPh sb="6" eb="9">
      <t>リレキショ</t>
    </rPh>
    <rPh sb="10" eb="12">
      <t>サクセイ</t>
    </rPh>
    <rPh sb="12" eb="14">
      <t>シドウ</t>
    </rPh>
    <rPh sb="15" eb="17">
      <t>メンセツ</t>
    </rPh>
    <rPh sb="17" eb="19">
      <t>シドウ</t>
    </rPh>
    <rPh sb="20" eb="22">
      <t>シュウショク</t>
    </rPh>
    <rPh sb="22" eb="24">
      <t>ソウダン</t>
    </rPh>
    <rPh sb="24" eb="26">
      <t>シドウ</t>
    </rPh>
    <phoneticPr fontId="2"/>
  </si>
  <si>
    <t>企画提案説明書３－１を参照</t>
    <rPh sb="0" eb="2">
      <t>キカク</t>
    </rPh>
    <rPh sb="2" eb="4">
      <t>テイアン</t>
    </rPh>
    <rPh sb="4" eb="7">
      <t>セツメイショ</t>
    </rPh>
    <rPh sb="11" eb="13">
      <t>サンショウ</t>
    </rPh>
    <phoneticPr fontId="2"/>
  </si>
  <si>
    <t>上段の【訓練目標】【仕上がり像】【取得目標資格】等との整合性を考慮の上で設定</t>
    <rPh sb="0" eb="2">
      <t>ジョウダン</t>
    </rPh>
    <rPh sb="4" eb="6">
      <t>クンレン</t>
    </rPh>
    <rPh sb="6" eb="8">
      <t>モクヒョウ</t>
    </rPh>
    <rPh sb="10" eb="12">
      <t>シア</t>
    </rPh>
    <rPh sb="14" eb="15">
      <t>ゾウ</t>
    </rPh>
    <rPh sb="17" eb="19">
      <t>シュトク</t>
    </rPh>
    <rPh sb="19" eb="21">
      <t>モクヒョウ</t>
    </rPh>
    <rPh sb="21" eb="23">
      <t>シカク</t>
    </rPh>
    <rPh sb="24" eb="25">
      <t>トウ</t>
    </rPh>
    <rPh sb="27" eb="30">
      <t>セイゴウセイ</t>
    </rPh>
    <rPh sb="31" eb="33">
      <t>コウリョ</t>
    </rPh>
    <rPh sb="34" eb="35">
      <t>ウエ</t>
    </rPh>
    <rPh sb="36" eb="38">
      <t>セッテイ</t>
    </rPh>
    <phoneticPr fontId="2"/>
  </si>
  <si>
    <t>働くことの基本ルール</t>
    <rPh sb="0" eb="1">
      <t>ハタラ</t>
    </rPh>
    <rPh sb="5" eb="7">
      <t>キホン</t>
    </rPh>
    <phoneticPr fontId="2"/>
  </si>
  <si>
    <t>施設案内　訓練概要　諸注意</t>
    <rPh sb="0" eb="2">
      <t>シセツ</t>
    </rPh>
    <rPh sb="2" eb="4">
      <t>アンナイ</t>
    </rPh>
    <rPh sb="5" eb="7">
      <t>クンレン</t>
    </rPh>
    <rPh sb="7" eb="9">
      <t>ガイヨウ</t>
    </rPh>
    <rPh sb="10" eb="11">
      <t>ショ</t>
    </rPh>
    <rPh sb="11" eb="13">
      <t>チュウイ</t>
    </rPh>
    <phoneticPr fontId="2"/>
  </si>
  <si>
    <t>オリエンテーションは科目の内容も記載すること</t>
    <rPh sb="10" eb="12">
      <t>カモク</t>
    </rPh>
    <rPh sb="13" eb="15">
      <t>ナイヨウ</t>
    </rPh>
    <rPh sb="16" eb="18">
      <t>キサイ</t>
    </rPh>
    <phoneticPr fontId="2"/>
  </si>
  <si>
    <t>働くことの基本ルールは必ず１時間以上設定し，科目の内容も記載すること</t>
    <rPh sb="0" eb="1">
      <t>ハタラ</t>
    </rPh>
    <rPh sb="5" eb="7">
      <t>キホン</t>
    </rPh>
    <rPh sb="11" eb="12">
      <t>カナラ</t>
    </rPh>
    <rPh sb="14" eb="18">
      <t>ジカンイジョウ</t>
    </rPh>
    <rPh sb="18" eb="20">
      <t>セッテイ</t>
    </rPh>
    <rPh sb="22" eb="24">
      <t>カモク</t>
    </rPh>
    <rPh sb="25" eb="27">
      <t>ナイヨウ</t>
    </rPh>
    <rPh sb="28" eb="30">
      <t>キサイ</t>
    </rPh>
    <phoneticPr fontId="2"/>
  </si>
  <si>
    <t>労働契約　就業規則　労働保険等</t>
    <rPh sb="0" eb="2">
      <t>ロウドウ</t>
    </rPh>
    <rPh sb="2" eb="4">
      <t>ケイヤク</t>
    </rPh>
    <rPh sb="5" eb="7">
      <t>シュウギョウ</t>
    </rPh>
    <rPh sb="7" eb="9">
      <t>キソク</t>
    </rPh>
    <rPh sb="10" eb="12">
      <t>ロウドウ</t>
    </rPh>
    <rPh sb="12" eb="14">
      <t>ホケン</t>
    </rPh>
    <rPh sb="14" eb="15">
      <t>トウ</t>
    </rPh>
    <phoneticPr fontId="2"/>
  </si>
  <si>
    <t>職場実習</t>
    <rPh sb="0" eb="2">
      <t>ショクバ</t>
    </rPh>
    <rPh sb="2" eb="4">
      <t>ジッシュウ</t>
    </rPh>
    <phoneticPr fontId="2"/>
  </si>
  <si>
    <t>１日当たりの実習時間</t>
    <rPh sb="1" eb="2">
      <t>ニチ</t>
    </rPh>
    <rPh sb="2" eb="3">
      <t>ア</t>
    </rPh>
    <rPh sb="6" eb="8">
      <t>ジッシュウ</t>
    </rPh>
    <rPh sb="8" eb="10">
      <t>ジカン</t>
    </rPh>
    <phoneticPr fontId="2"/>
  </si>
  <si>
    <t>時間</t>
    <rPh sb="0" eb="2">
      <t>ジカン</t>
    </rPh>
    <phoneticPr fontId="2"/>
  </si>
  <si>
    <t>時間×実習日数</t>
    <rPh sb="0" eb="2">
      <t>ジカン</t>
    </rPh>
    <rPh sb="3" eb="5">
      <t>ジッシュウ</t>
    </rPh>
    <rPh sb="5" eb="7">
      <t>ニッスウ</t>
    </rPh>
    <phoneticPr fontId="2"/>
  </si>
  <si>
    <t>日＝計　　　時間</t>
    <rPh sb="0" eb="1">
      <t>ニチ</t>
    </rPh>
    <rPh sb="2" eb="3">
      <t>ケイ</t>
    </rPh>
    <rPh sb="6" eb="8">
      <t>ジカン</t>
    </rPh>
    <phoneticPr fontId="2"/>
  </si>
  <si>
    <t>週５日，１日６時間を標準とします。</t>
  </si>
  <si>
    <t>訓練カリキュラム (例）</t>
    <rPh sb="0" eb="2">
      <t>クンレン</t>
    </rPh>
    <rPh sb="10" eb="11">
      <t>レイ</t>
    </rPh>
    <phoneticPr fontId="2"/>
  </si>
  <si>
    <t>入校式及び修了式は各３時間設定（㊟入校式及び修了式は訓練時間数に含めません）</t>
    <rPh sb="0" eb="3">
      <t>ニュウコウシキ</t>
    </rPh>
    <rPh sb="2" eb="3">
      <t>シキ</t>
    </rPh>
    <rPh sb="3" eb="4">
      <t>オヨ</t>
    </rPh>
    <rPh sb="5" eb="8">
      <t>シュウリョウシキ</t>
    </rPh>
    <rPh sb="9" eb="10">
      <t>カク</t>
    </rPh>
    <rPh sb="11" eb="13">
      <t>ジカン</t>
    </rPh>
    <rPh sb="13" eb="15">
      <t>セッテイ</t>
    </rPh>
    <rPh sb="17" eb="20">
      <t>ニュウコウシキ</t>
    </rPh>
    <rPh sb="20" eb="21">
      <t>オヨ</t>
    </rPh>
    <rPh sb="22" eb="24">
      <t>シュウリョウ</t>
    </rPh>
    <rPh sb="24" eb="25">
      <t>シキ</t>
    </rPh>
    <rPh sb="26" eb="28">
      <t>クンレン</t>
    </rPh>
    <rPh sb="28" eb="31">
      <t>ジカンスウ</t>
    </rPh>
    <rPh sb="32" eb="33">
      <t>フク</t>
    </rPh>
    <phoneticPr fontId="2"/>
  </si>
  <si>
    <t>表現方法については，任意となります</t>
    <rPh sb="0" eb="2">
      <t>ヒョウゲン</t>
    </rPh>
    <rPh sb="2" eb="4">
      <t>ホウホウ</t>
    </rPh>
    <rPh sb="10" eb="12">
      <t>ニンイ</t>
    </rPh>
    <phoneticPr fontId="2"/>
  </si>
  <si>
    <t>また，内容については，企画提案説明書３-２を確認の上で作成すること</t>
    <rPh sb="3" eb="5">
      <t>ナイヨウ</t>
    </rPh>
    <rPh sb="22" eb="24">
      <t>カクニン</t>
    </rPh>
    <rPh sb="25" eb="26">
      <t>ウエ</t>
    </rPh>
    <rPh sb="27" eb="29">
      <t>サクセイ</t>
    </rPh>
    <phoneticPr fontId="2"/>
  </si>
  <si>
    <t>この訓練を受けた後，どのような職務で活躍できるか具体的に記入してください</t>
    <rPh sb="2" eb="4">
      <t>クンレン</t>
    </rPh>
    <rPh sb="5" eb="6">
      <t>ウ</t>
    </rPh>
    <rPh sb="8" eb="9">
      <t>ノチ</t>
    </rPh>
    <rPh sb="15" eb="17">
      <t>ショクム</t>
    </rPh>
    <rPh sb="18" eb="20">
      <t>カツヤク</t>
    </rPh>
    <phoneticPr fontId="2"/>
  </si>
  <si>
    <t>６時間を標準とします</t>
    <rPh sb="1" eb="3">
      <t>ジカン</t>
    </rPh>
    <rPh sb="4" eb="6">
      <t>ヒョウジュン</t>
    </rPh>
    <phoneticPr fontId="2"/>
  </si>
  <si>
    <t>この訓練科を修了することによりに，受検もしくは取得が可能になる資格等（受験月）</t>
    <rPh sb="2" eb="4">
      <t>クンレン</t>
    </rPh>
    <rPh sb="4" eb="5">
      <t>カ</t>
    </rPh>
    <rPh sb="6" eb="8">
      <t>シュウリョウ</t>
    </rPh>
    <rPh sb="17" eb="19">
      <t>ジュケン</t>
    </rPh>
    <rPh sb="23" eb="25">
      <t>シュトク</t>
    </rPh>
    <rPh sb="26" eb="28">
      <t>カノウ</t>
    </rPh>
    <rPh sb="31" eb="33">
      <t>シカク</t>
    </rPh>
    <rPh sb="33" eb="34">
      <t>ナド</t>
    </rPh>
    <rPh sb="35" eb="37">
      <t>ジュケン</t>
    </rPh>
    <rPh sb="37" eb="38">
      <t>ツキ</t>
    </rPh>
    <phoneticPr fontId="2"/>
  </si>
  <si>
    <t>コースNo.訓練科名</t>
    <rPh sb="6" eb="8">
      <t>クンレン</t>
    </rPh>
    <rPh sb="8" eb="10">
      <t>カメイ</t>
    </rPh>
    <phoneticPr fontId="2"/>
  </si>
  <si>
    <t>定員</t>
    <rPh sb="0" eb="2">
      <t>テイイン</t>
    </rPh>
    <phoneticPr fontId="2"/>
  </si>
  <si>
    <t>人</t>
    <rPh sb="0" eb="1">
      <t>ニン</t>
    </rPh>
    <phoneticPr fontId="2"/>
  </si>
  <si>
    <t>月　　　日　　～　　　月　　　日</t>
    <rPh sb="0" eb="1">
      <t>ガツ</t>
    </rPh>
    <rPh sb="4" eb="5">
      <t>ニチ</t>
    </rPh>
    <rPh sb="11" eb="12">
      <t>ガツ</t>
    </rPh>
    <rPh sb="15" eb="16">
      <t>ニチ</t>
    </rPh>
    <phoneticPr fontId="2"/>
  </si>
  <si>
    <t>中級</t>
    <rPh sb="0" eb="2">
      <t>チュウキュウ</t>
    </rPh>
    <phoneticPr fontId="2"/>
  </si>
  <si>
    <t>訓 練 目 標
（仕上がり像）</t>
    <rPh sb="0" eb="1">
      <t>クン</t>
    </rPh>
    <rPh sb="2" eb="3">
      <t>ネリ</t>
    </rPh>
    <rPh sb="4" eb="5">
      <t>メ</t>
    </rPh>
    <rPh sb="6" eb="7">
      <t>ヒョウ</t>
    </rPh>
    <rPh sb="9" eb="11">
      <t>シア</t>
    </rPh>
    <rPh sb="13" eb="14">
      <t>ゾウ</t>
    </rPh>
    <phoneticPr fontId="2"/>
  </si>
  <si>
    <t>１４日～２０日</t>
    <rPh sb="2" eb="3">
      <t>ニチ</t>
    </rPh>
    <rPh sb="6" eb="7">
      <t>ニチ</t>
    </rPh>
    <phoneticPr fontId="2"/>
  </si>
  <si>
    <t>総訓練時間は　６箇月訓練･･･600時間以上714時間以内</t>
    <rPh sb="8" eb="10">
      <t>カゲツ</t>
    </rPh>
    <rPh sb="10" eb="12">
      <t>クンレン</t>
    </rPh>
    <phoneticPr fontId="2"/>
  </si>
  <si>
    <t>職場実習は１４日～２１日設定すること</t>
    <rPh sb="0" eb="2">
      <t>ショクバ</t>
    </rPh>
    <rPh sb="2" eb="4">
      <t>ジッシュウ</t>
    </rPh>
    <rPh sb="7" eb="8">
      <t>ニチ</t>
    </rPh>
    <rPh sb="11" eb="12">
      <t>ニチ</t>
    </rPh>
    <rPh sb="12" eb="14">
      <t>セッテイ</t>
    </rPh>
    <phoneticPr fontId="2"/>
  </si>
  <si>
    <t>資格取得に関する訓練時間を50％以上とすること</t>
    <rPh sb="0" eb="2">
      <t>シカク</t>
    </rPh>
    <rPh sb="2" eb="4">
      <t>シュトク</t>
    </rPh>
    <rPh sb="5" eb="6">
      <t>カン</t>
    </rPh>
    <rPh sb="8" eb="12">
      <t>クンレンジカン</t>
    </rPh>
    <rPh sb="16" eb="18">
      <t>イジョウ</t>
    </rPh>
    <phoneticPr fontId="2"/>
  </si>
  <si>
    <t>離-○</t>
    <rPh sb="0" eb="1">
      <t>リ</t>
    </rPh>
    <phoneticPr fontId="2"/>
  </si>
  <si>
    <r>
      <t>情報サービス業事業所において</t>
    </r>
    <r>
      <rPr>
        <sz val="10.5"/>
        <color indexed="10"/>
        <rFont val="ＭＳ 明朝"/>
        <family val="1"/>
        <charset val="128"/>
      </rPr>
      <t>Python言語</t>
    </r>
    <r>
      <rPr>
        <sz val="10.5"/>
        <rFont val="ＭＳ 明朝"/>
        <family val="1"/>
        <charset val="128"/>
      </rPr>
      <t>を用いたソフトウェア開発の基本作業ができる。</t>
    </r>
    <phoneticPr fontId="2"/>
  </si>
  <si>
    <t>企業実習</t>
    <rPh sb="0" eb="4">
      <t>キギョウジッシュウ</t>
    </rPh>
    <phoneticPr fontId="2"/>
  </si>
  <si>
    <t>※詳細は別紙</t>
    <rPh sb="1" eb="3">
      <t>ショウサイ</t>
    </rPh>
    <rPh sb="4" eb="6">
      <t>ベッシ</t>
    </rPh>
    <phoneticPr fontId="2"/>
  </si>
  <si>
    <t>コースNo．　訓練科名</t>
    <rPh sb="7" eb="9">
      <t>クンレン</t>
    </rPh>
    <rPh sb="9" eb="11">
      <t>カメイ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</si>
  <si>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</si>
  <si>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</si>
  <si>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r>
      <t xml:space="preserve">訓練目標
</t>
    </r>
    <r>
      <rPr>
        <sz val="9"/>
        <rFont val="ＭＳ 明朝"/>
        <family val="1"/>
        <charset val="128"/>
      </rPr>
      <t>（仕上がり像）</t>
    </r>
  </si>
  <si>
    <t>取得目標資格
(受験予定月)</t>
    <rPh sb="8" eb="10">
      <t>ジュケン</t>
    </rPh>
    <phoneticPr fontId="2"/>
  </si>
  <si>
    <t>学科</t>
    <rPh sb="0" eb="1">
      <t>ガク</t>
    </rPh>
    <rPh sb="1" eb="2">
      <t>カ</t>
    </rPh>
    <phoneticPr fontId="2"/>
  </si>
  <si>
    <t>*入校式（*印は必須）</t>
    <rPh sb="1" eb="4">
      <t>ニュウコウシキシキ</t>
    </rPh>
    <rPh sb="6" eb="7">
      <t>シルシ</t>
    </rPh>
    <rPh sb="8" eb="10">
      <t>ヒッス</t>
    </rPh>
    <phoneticPr fontId="2"/>
  </si>
  <si>
    <t>*修了式</t>
    <rPh sb="1" eb="3">
      <t>シュウリョウ</t>
    </rPh>
    <rPh sb="3" eb="4">
      <t>シキ</t>
    </rPh>
    <phoneticPr fontId="2"/>
  </si>
  <si>
    <t>*オリエンテーション</t>
    <phoneticPr fontId="2"/>
  </si>
  <si>
    <t>*就職支援ガイダンス</t>
    <rPh sb="1" eb="3">
      <t>シュウショク</t>
    </rPh>
    <rPh sb="3" eb="5">
      <t>シエン</t>
    </rPh>
    <phoneticPr fontId="2"/>
  </si>
  <si>
    <t>*働くことの基本ルール</t>
    <rPh sb="1" eb="2">
      <t>ハタラ</t>
    </rPh>
    <rPh sb="6" eb="8">
      <t>キホン</t>
    </rPh>
    <phoneticPr fontId="2"/>
  </si>
  <si>
    <t>実技</t>
    <rPh sb="0" eb="1">
      <t>ジツ</t>
    </rPh>
    <rPh sb="1" eb="2">
      <t>ワザ</t>
    </rPh>
    <phoneticPr fontId="2"/>
  </si>
  <si>
    <t>Ｈ</t>
    <phoneticPr fontId="2"/>
  </si>
  <si>
    <t>（</t>
    <phoneticPr fontId="2"/>
  </si>
  <si>
    <t>学科</t>
    <rPh sb="0" eb="2">
      <t>ガッカ</t>
    </rPh>
    <phoneticPr fontId="2"/>
  </si>
  <si>
    <t>実技</t>
    <rPh sb="0" eb="2">
      <t>ジツギ</t>
    </rPh>
    <phoneticPr fontId="2"/>
  </si>
  <si>
    <t>（１日あたり</t>
    <phoneticPr fontId="2"/>
  </si>
  <si>
    <t>時間）</t>
  </si>
  <si>
    <t>１時間あたり</t>
    <phoneticPr fontId="2"/>
  </si>
  <si>
    <t>１日あたりの実習時間</t>
    <rPh sb="1" eb="2">
      <t>ニチ</t>
    </rPh>
    <rPh sb="6" eb="8">
      <t>ジッシュウ</t>
    </rPh>
    <rPh sb="8" eb="10">
      <t>ジカン</t>
    </rPh>
    <phoneticPr fontId="2"/>
  </si>
  <si>
    <t>＝</t>
    <phoneticPr fontId="2"/>
  </si>
  <si>
    <t>例</t>
    <rPh sb="0" eb="1">
      <t>レイ</t>
    </rPh>
    <phoneticPr fontId="2"/>
  </si>
  <si>
    <t>ITスキル標準（ITSS）レベル２以上
（OCJP　Silver，LPICレベル１，CCNA，PHP技術者認定初級試験IT検証技術者レベル１，基本情報技術者　など）</t>
    <phoneticPr fontId="2"/>
  </si>
  <si>
    <t>プログラミング概論</t>
    <rPh sb="7" eb="9">
      <t>ガイロン</t>
    </rPh>
    <phoneticPr fontId="2"/>
  </si>
  <si>
    <t>プログラミング基本実習</t>
    <rPh sb="7" eb="11">
      <t>キホンジッシュウ</t>
    </rPh>
    <phoneticPr fontId="2"/>
  </si>
  <si>
    <t>Java Programmer試験対策</t>
    <phoneticPr fontId="2"/>
  </si>
  <si>
    <t>Javaプログラミング応用</t>
    <rPh sb="11" eb="13">
      <t>オウヨウ</t>
    </rPh>
    <phoneticPr fontId="2"/>
  </si>
  <si>
    <t>Javaプログラミング実践</t>
    <rPh sb="11" eb="13">
      <t>ジッセン</t>
    </rPh>
    <phoneticPr fontId="2"/>
  </si>
  <si>
    <t>情報セキュリティ概論</t>
    <rPh sb="0" eb="2">
      <t>ジョウホウ</t>
    </rPh>
    <rPh sb="8" eb="10">
      <t>ガイロン</t>
    </rPh>
    <phoneticPr fontId="2"/>
  </si>
  <si>
    <t>プログラミング言語基礎</t>
    <rPh sb="7" eb="9">
      <t>ゲンゴ</t>
    </rPh>
    <rPh sb="9" eb="11">
      <t>キソ</t>
    </rPh>
    <phoneticPr fontId="2"/>
  </si>
  <si>
    <t>プレゼンテーション演習</t>
    <rPh sb="9" eb="11">
      <t>エンシュウ</t>
    </rPh>
    <phoneticPr fontId="2"/>
  </si>
  <si>
    <t>プレゼンテーション基礎</t>
    <phoneticPr fontId="2"/>
  </si>
  <si>
    <t>情報伝達のポイント</t>
    <phoneticPr fontId="2"/>
  </si>
  <si>
    <t>中級</t>
  </si>
  <si>
    <t>データベース概論</t>
    <phoneticPr fontId="2"/>
  </si>
  <si>
    <t>プログラミング言語の種類と特徴
Javaプログラミング基礎　等</t>
    <rPh sb="7" eb="9">
      <t>ゲンゴ</t>
    </rPh>
    <rPh sb="10" eb="12">
      <t>シュルイ</t>
    </rPh>
    <rPh sb="13" eb="15">
      <t>トクチョウ</t>
    </rPh>
    <rPh sb="30" eb="31">
      <t>ナド</t>
    </rPh>
    <phoneticPr fontId="2"/>
  </si>
  <si>
    <t>データ構造とアルゴリズム
システム開発の基礎知識　等</t>
    <rPh sb="3" eb="5">
      <t>コウゾウ</t>
    </rPh>
    <rPh sb="17" eb="19">
      <t>カイハツ</t>
    </rPh>
    <rPh sb="20" eb="24">
      <t>キソチシキ</t>
    </rPh>
    <rPh sb="25" eb="26">
      <t>ナド</t>
    </rPh>
    <phoneticPr fontId="2"/>
  </si>
  <si>
    <t>データベース概要、SQL文、ER図　等</t>
    <rPh sb="18" eb="19">
      <t>ナド</t>
    </rPh>
    <phoneticPr fontId="2"/>
  </si>
  <si>
    <t>開発設計　チーム別演習　等</t>
    <rPh sb="0" eb="4">
      <t>カイハツセッケイ</t>
    </rPh>
    <rPh sb="8" eb="9">
      <t>ベツ</t>
    </rPh>
    <rPh sb="9" eb="11">
      <t>エンシュウ</t>
    </rPh>
    <rPh sb="12" eb="13">
      <t>トウ</t>
    </rPh>
    <phoneticPr fontId="2"/>
  </si>
  <si>
    <t>作成したシステムについてプレゼンテーション</t>
    <rPh sb="0" eb="2">
      <t>サクセイ</t>
    </rPh>
    <phoneticPr fontId="2"/>
  </si>
  <si>
    <t>模擬面接</t>
    <rPh sb="0" eb="2">
      <t>モギ</t>
    </rPh>
    <rPh sb="2" eb="4">
      <t>メンセツ</t>
    </rPh>
    <phoneticPr fontId="2"/>
  </si>
  <si>
    <t>●</t>
    <phoneticPr fontId="2"/>
  </si>
  <si>
    <t>【訓練目標】【取得目標資格】等との整合性を考慮し作成すること。</t>
    <rPh sb="1" eb="3">
      <t>クンレン</t>
    </rPh>
    <rPh sb="3" eb="5">
      <t>モクヒョウ</t>
    </rPh>
    <rPh sb="7" eb="9">
      <t>シュトク</t>
    </rPh>
    <rPh sb="9" eb="11">
      <t>モクヒョウ</t>
    </rPh>
    <rPh sb="11" eb="13">
      <t>シカク</t>
    </rPh>
    <rPh sb="14" eb="15">
      <t>トウ</t>
    </rPh>
    <rPh sb="17" eb="20">
      <t>セイゴウセイ</t>
    </rPh>
    <rPh sb="21" eb="23">
      <t>コウリョ</t>
    </rPh>
    <rPh sb="24" eb="26">
      <t>サクセイ</t>
    </rPh>
    <phoneticPr fontId="2"/>
  </si>
  <si>
    <t>総訓練時間は　６か月訓練･･･６００時間以上７１４時間以内</t>
    <rPh sb="9" eb="10">
      <t>ゲツ</t>
    </rPh>
    <rPh sb="10" eb="12">
      <t>クンレン</t>
    </rPh>
    <phoneticPr fontId="2"/>
  </si>
  <si>
    <t>システム開発企業にて職場実習</t>
    <rPh sb="4" eb="6">
      <t>カイハツ</t>
    </rPh>
    <rPh sb="6" eb="8">
      <t>キギョウ</t>
    </rPh>
    <rPh sb="10" eb="12">
      <t>ショクバ</t>
    </rPh>
    <rPh sb="12" eb="14">
      <t>ジッシュウ</t>
    </rPh>
    <phoneticPr fontId="2"/>
  </si>
  <si>
    <t>別紙１作成例</t>
    <rPh sb="0" eb="2">
      <t>ベッシ</t>
    </rPh>
    <rPh sb="3" eb="5">
      <t>サクセイ</t>
    </rPh>
    <rPh sb="5" eb="6">
      <t>レイ</t>
    </rPh>
    <phoneticPr fontId="2"/>
  </si>
  <si>
    <t>Ｊａｖａプログラマー養成科　訓練カリキュラム　例</t>
    <rPh sb="10" eb="12">
      <t>ヨウセイ</t>
    </rPh>
    <rPh sb="12" eb="13">
      <t>カ</t>
    </rPh>
    <rPh sb="14" eb="16">
      <t>クンレン</t>
    </rPh>
    <rPh sb="23" eb="24">
      <t>レイ</t>
    </rPh>
    <phoneticPr fontId="2"/>
  </si>
  <si>
    <t>00</t>
    <phoneticPr fontId="2"/>
  </si>
  <si>
    <t>施設案内　訓練概要　諸注意　等</t>
    <rPh sb="14" eb="15">
      <t>トウ</t>
    </rPh>
    <phoneticPr fontId="2"/>
  </si>
  <si>
    <t>職場実習まとめ　等</t>
    <rPh sb="8" eb="9">
      <t>トウ</t>
    </rPh>
    <phoneticPr fontId="2"/>
  </si>
  <si>
    <t>*印は必須科目です。</t>
    <rPh sb="3" eb="5">
      <t>ヒッス</t>
    </rPh>
    <rPh sb="5" eb="7">
      <t>カモク</t>
    </rPh>
    <phoneticPr fontId="2"/>
  </si>
  <si>
    <t>離-○　Javaプログラマー養成科</t>
    <rPh sb="0" eb="1">
      <t>リ</t>
    </rPh>
    <phoneticPr fontId="2"/>
  </si>
  <si>
    <t>○○○○</t>
    <phoneticPr fontId="2"/>
  </si>
  <si>
    <t>　パソコンの基本操作ができる方を対象に、Java言語によるシステム開発スキルを学び、資格を取得し、Javaプログラマーとしての就職を目指す。また、社会人として必要なビジネスマナー、コミュニケーション能力等を身につけ、早期就職を目指す。</t>
    <rPh sb="6" eb="10">
      <t>キホンソウサ</t>
    </rPh>
    <rPh sb="45" eb="47">
      <t>シュトク</t>
    </rPh>
    <rPh sb="63" eb="65">
      <t>シュウショク</t>
    </rPh>
    <rPh sb="66" eb="68">
      <t>メザ</t>
    </rPh>
    <phoneticPr fontId="2"/>
  </si>
  <si>
    <t>この訓練科修了時点での、到達目標</t>
    <rPh sb="2" eb="4">
      <t>クンレン</t>
    </rPh>
    <rPh sb="4" eb="5">
      <t>カ</t>
    </rPh>
    <rPh sb="5" eb="7">
      <t>シュウリョウ</t>
    </rPh>
    <rPh sb="7" eb="9">
      <t>ジテン</t>
    </rPh>
    <rPh sb="12" eb="14">
      <t>トウタツ</t>
    </rPh>
    <rPh sb="14" eb="16">
      <t>モクヒョウ</t>
    </rPh>
    <phoneticPr fontId="2"/>
  </si>
  <si>
    <t>情報サービス業等の事業所において、ソフトウェア開発関係の業務に従事する。</t>
    <rPh sb="7" eb="8">
      <t>トウ</t>
    </rPh>
    <rPh sb="25" eb="27">
      <t>カンケイ</t>
    </rPh>
    <rPh sb="28" eb="30">
      <t>ギョウム</t>
    </rPh>
    <rPh sb="31" eb="33">
      <t>ジュウジ</t>
    </rPh>
    <phoneticPr fontId="2"/>
  </si>
  <si>
    <t>この訓練を受けた後、どのような職務で活躍できるか具体的に記入してください</t>
    <rPh sb="2" eb="4">
      <t>クンレン</t>
    </rPh>
    <rPh sb="5" eb="6">
      <t>ウ</t>
    </rPh>
    <rPh sb="8" eb="9">
      <t>ノチ</t>
    </rPh>
    <rPh sb="15" eb="17">
      <t>ショクム</t>
    </rPh>
    <rPh sb="18" eb="20">
      <t>カツヤク</t>
    </rPh>
    <phoneticPr fontId="2"/>
  </si>
  <si>
    <t>この訓練科を修了することによりに、受験もしくは取得が可能になる資格等（受験月）</t>
    <rPh sb="2" eb="4">
      <t>クンレン</t>
    </rPh>
    <rPh sb="4" eb="5">
      <t>カ</t>
    </rPh>
    <rPh sb="6" eb="8">
      <t>シュウリョウ</t>
    </rPh>
    <rPh sb="17" eb="19">
      <t>ジュケン</t>
    </rPh>
    <rPh sb="23" eb="25">
      <t>シュトク</t>
    </rPh>
    <rPh sb="26" eb="28">
      <t>カノウ</t>
    </rPh>
    <rPh sb="31" eb="33">
      <t>シカク</t>
    </rPh>
    <rPh sb="33" eb="34">
      <t>ナド</t>
    </rPh>
    <rPh sb="35" eb="37">
      <t>ジュケン</t>
    </rPh>
    <rPh sb="37" eb="38">
      <t>ツキ</t>
    </rPh>
    <phoneticPr fontId="2"/>
  </si>
  <si>
    <t>就職支援ガイダンスは、必ず１８時間以上設定（上限なし）</t>
    <rPh sb="0" eb="2">
      <t>シュウショク</t>
    </rPh>
    <rPh sb="2" eb="4">
      <t>シエン</t>
    </rPh>
    <rPh sb="11" eb="12">
      <t>カナラ</t>
    </rPh>
    <rPh sb="15" eb="19">
      <t>ジカンイジョウ</t>
    </rPh>
    <rPh sb="19" eb="21">
      <t>セッテイ</t>
    </rPh>
    <rPh sb="22" eb="24">
      <t>ジョウゲン</t>
    </rPh>
    <phoneticPr fontId="2"/>
  </si>
  <si>
    <t>職務経歴書の作成、模擬面接の実施、就職相談指導、
ジョブ・カードを活用したキャリアコンサルティング
コミュニケーションの基礎　等</t>
    <rPh sb="0" eb="2">
      <t>ショクム</t>
    </rPh>
    <rPh sb="2" eb="4">
      <t>ケイレキ</t>
    </rPh>
    <rPh sb="4" eb="5">
      <t>ショ</t>
    </rPh>
    <rPh sb="6" eb="8">
      <t>サクセイ</t>
    </rPh>
    <rPh sb="9" eb="11">
      <t>モギ</t>
    </rPh>
    <rPh sb="11" eb="13">
      <t>メンセツ</t>
    </rPh>
    <rPh sb="14" eb="16">
      <t>ジッシ</t>
    </rPh>
    <rPh sb="17" eb="19">
      <t>シュウショク</t>
    </rPh>
    <rPh sb="19" eb="21">
      <t>ソウダン</t>
    </rPh>
    <rPh sb="21" eb="23">
      <t>シドウ</t>
    </rPh>
    <rPh sb="33" eb="35">
      <t>カツヨウ</t>
    </rPh>
    <rPh sb="60" eb="62">
      <t>キソ</t>
    </rPh>
    <rPh sb="63" eb="64">
      <t>トウ</t>
    </rPh>
    <phoneticPr fontId="2"/>
  </si>
  <si>
    <t>労働契約、就業規則、労働保険等</t>
    <rPh sb="0" eb="2">
      <t>ロウドウ</t>
    </rPh>
    <rPh sb="2" eb="4">
      <t>ケイヤク</t>
    </rPh>
    <rPh sb="5" eb="7">
      <t>シュウギョウ</t>
    </rPh>
    <rPh sb="7" eb="9">
      <t>キソク</t>
    </rPh>
    <rPh sb="10" eb="12">
      <t>ロウドウ</t>
    </rPh>
    <rPh sb="12" eb="14">
      <t>ホケン</t>
    </rPh>
    <rPh sb="14" eb="15">
      <t>トウ</t>
    </rPh>
    <phoneticPr fontId="2"/>
  </si>
  <si>
    <t>個人情報保護、顧客データ管理など情報の取扱い 等</t>
    <rPh sb="0" eb="6">
      <t>コジンジョウホウホゴ</t>
    </rPh>
    <rPh sb="7" eb="9">
      <t>コキャク</t>
    </rPh>
    <rPh sb="12" eb="14">
      <t>カンリ</t>
    </rPh>
    <rPh sb="16" eb="18">
      <t>ジョウホウ</t>
    </rPh>
    <rPh sb="19" eb="21">
      <t>トリアツカ</t>
    </rPh>
    <rPh sb="23" eb="24">
      <t>ナド</t>
    </rPh>
    <phoneticPr fontId="2"/>
  </si>
  <si>
    <t>働くことの基本ルールは必ず１時間以上設定し、科目の内容も記載すること</t>
    <rPh sb="0" eb="1">
      <t>ハタラ</t>
    </rPh>
    <rPh sb="5" eb="7">
      <t>キホン</t>
    </rPh>
    <rPh sb="11" eb="12">
      <t>カナラ</t>
    </rPh>
    <rPh sb="14" eb="18">
      <t>ジカンイジョウ</t>
    </rPh>
    <rPh sb="18" eb="20">
      <t>セッテイ</t>
    </rPh>
    <rPh sb="22" eb="24">
      <t>カモク</t>
    </rPh>
    <rPh sb="25" eb="27">
      <t>ナイヨウ</t>
    </rPh>
    <rPh sb="28" eb="30">
      <t>キサイ</t>
    </rPh>
    <phoneticPr fontId="2"/>
  </si>
  <si>
    <t>問題演習、模擬試験</t>
    <rPh sb="0" eb="2">
      <t>モンダイ</t>
    </rPh>
    <rPh sb="2" eb="4">
      <t>エンシュウ</t>
    </rPh>
    <rPh sb="5" eb="9">
      <t>モギシケン</t>
    </rPh>
    <phoneticPr fontId="2"/>
  </si>
  <si>
    <t>また、内容については、</t>
    <rPh sb="3" eb="5">
      <t>ナイヨウ</t>
    </rPh>
    <phoneticPr fontId="2"/>
  </si>
  <si>
    <t>職場実習心構え、職場実習日誌について　等</t>
    <rPh sb="19" eb="20">
      <t>トウ</t>
    </rPh>
    <phoneticPr fontId="2"/>
  </si>
  <si>
    <t>離職者等再就職訓練仕様書、企画提案説明書３-２を確認のこと。</t>
  </si>
  <si>
    <t>基本文法、クラスの定義とインスタンス化、
継承、例外処理　等</t>
    <rPh sb="0" eb="2">
      <t>キホン</t>
    </rPh>
    <rPh sb="2" eb="4">
      <t>ブンポウ</t>
    </rPh>
    <rPh sb="9" eb="11">
      <t>テイギ</t>
    </rPh>
    <rPh sb="18" eb="19">
      <t>カ</t>
    </rPh>
    <rPh sb="21" eb="23">
      <t>ケイショウ</t>
    </rPh>
    <rPh sb="24" eb="26">
      <t>レイガイ</t>
    </rPh>
    <rPh sb="26" eb="28">
      <t>ショリ</t>
    </rPh>
    <rPh sb="29" eb="30">
      <t>トウ</t>
    </rPh>
    <phoneticPr fontId="2"/>
  </si>
  <si>
    <t>コレクションの操作、API、JDBC、サーブレット　等</t>
    <rPh sb="7" eb="9">
      <t>ソウサ</t>
    </rPh>
    <rPh sb="26" eb="27">
      <t>トウ</t>
    </rPh>
    <phoneticPr fontId="2"/>
  </si>
  <si>
    <t>職場実習を計画する場合は、「実技」「職場実習」両方に記入すること</t>
    <rPh sb="0" eb="4">
      <t>ショクバジッシュウ</t>
    </rPh>
    <rPh sb="5" eb="7">
      <t>ケイカク</t>
    </rPh>
    <rPh sb="9" eb="11">
      <t>バアイ</t>
    </rPh>
    <rPh sb="14" eb="16">
      <t>ジツギ</t>
    </rPh>
    <rPh sb="18" eb="22">
      <t>ショクバジッシュウ</t>
    </rPh>
    <rPh sb="23" eb="25">
      <t>リョウホウ</t>
    </rPh>
    <rPh sb="26" eb="28">
      <t>キニュウ</t>
    </rPh>
    <phoneticPr fontId="2"/>
  </si>
  <si>
    <t>Oracle認定資格　JavaSE●　ProgrammerⅠ、 Silver（●月）</t>
    <rPh sb="6" eb="8">
      <t>ニンテイ</t>
    </rPh>
    <rPh sb="8" eb="10">
      <t>シカク</t>
    </rPh>
    <rPh sb="40" eb="41">
      <t>ガツ</t>
    </rPh>
    <phoneticPr fontId="2"/>
  </si>
  <si>
    <t>職場実習オリエンテーション</t>
    <rPh sb="0" eb="4">
      <t>ショクバジッシュウ</t>
    </rPh>
    <phoneticPr fontId="2"/>
  </si>
  <si>
    <t>職場実習振り返り</t>
    <rPh sb="0" eb="4">
      <t>ショクバジッシュウ</t>
    </rPh>
    <rPh sb="4" eb="5">
      <t>フ</t>
    </rPh>
    <rPh sb="6" eb="7">
      <t>カエ</t>
    </rPh>
    <phoneticPr fontId="2"/>
  </si>
  <si>
    <t>職場実習</t>
    <rPh sb="0" eb="4">
      <t>ショクバジッシュウ</t>
    </rPh>
    <phoneticPr fontId="2"/>
  </si>
  <si>
    <t>✱ 訓練の内容のうち、入校式・修了式（各３時間）、オリエンテーション、就職支援ガイダンス（１８時間以上）、働くことの基本ルール（１時間以上）は必須項目。訓練時間等については企画提案説明書3‐2及び3‐3に記載</t>
    <rPh sb="2" eb="4">
      <t>クンレン</t>
    </rPh>
    <rPh sb="5" eb="7">
      <t>ナイヨウ</t>
    </rPh>
    <rPh sb="11" eb="14">
      <t>ニュウコウシキ</t>
    </rPh>
    <rPh sb="13" eb="14">
      <t>シキ</t>
    </rPh>
    <rPh sb="15" eb="18">
      <t>シュウリョウシキ</t>
    </rPh>
    <rPh sb="19" eb="20">
      <t>カク</t>
    </rPh>
    <rPh sb="21" eb="23">
      <t>ジカン</t>
    </rPh>
    <rPh sb="35" eb="37">
      <t>シュウショク</t>
    </rPh>
    <rPh sb="37" eb="39">
      <t>シエン</t>
    </rPh>
    <rPh sb="50" eb="51">
      <t>ジョウ</t>
    </rPh>
    <rPh sb="53" eb="54">
      <t>ハタラ</t>
    </rPh>
    <rPh sb="58" eb="60">
      <t>キホン</t>
    </rPh>
    <rPh sb="65" eb="67">
      <t>ジカン</t>
    </rPh>
    <rPh sb="67" eb="69">
      <t>イジョウ</t>
    </rPh>
    <rPh sb="71" eb="73">
      <t>ヒッス</t>
    </rPh>
    <rPh sb="73" eb="75">
      <t>コウモク</t>
    </rPh>
    <rPh sb="76" eb="80">
      <t>クンレンジカン</t>
    </rPh>
    <rPh sb="80" eb="81">
      <t>トウ</t>
    </rPh>
    <rPh sb="86" eb="90">
      <t>キカクテイアン</t>
    </rPh>
    <rPh sb="90" eb="93">
      <t>セツメイショ</t>
    </rPh>
    <rPh sb="96" eb="97">
      <t>オヨ</t>
    </rPh>
    <rPh sb="102" eb="104">
      <t>キサイ</t>
    </rPh>
    <phoneticPr fontId="2"/>
  </si>
  <si>
    <t>※デジタル分野の訓練に係る特例対象訓練</t>
    <rPh sb="5" eb="7">
      <t>ブンヤ</t>
    </rPh>
    <rPh sb="8" eb="10">
      <t>クンレン</t>
    </rPh>
    <rPh sb="11" eb="12">
      <t>カカ</t>
    </rPh>
    <rPh sb="13" eb="15">
      <t>トクレイ</t>
    </rPh>
    <rPh sb="15" eb="17">
      <t>タイショウ</t>
    </rPh>
    <rPh sb="17" eb="19">
      <t>クンレン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</si>
</sst>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0_);[Red]\(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8"/>
      <name val="ＭＳ 明朝"/>
      <family val="1"/>
      <charset val="128"/>
    </font>
    <font>
      <sz val="10.5"/>
      <name val="ＭＳ 明朝"/>
      <family val="1"/>
      <charset val="128"/>
    </font>
    <font>
      <b/>
      <sz val="10.5"/>
      <name val="ＭＳ 明朝"/>
      <family val="1"/>
      <charset val="128"/>
    </font>
    <font>
      <sz val="10.5"/>
      <color indexed="10"/>
      <name val="ＭＳ 明朝"/>
      <family val="1"/>
      <charset val="128"/>
    </font>
    <font>
      <b/>
      <sz val="11"/>
      <name val="ＭＳ Ｐゴシック"/>
      <family val="3"/>
      <charset val="128"/>
    </font>
    <font>
      <sz val="10.5"/>
      <name val="ＭＳ Ｐゴシック"/>
      <family val="3"/>
      <charset val="128"/>
    </font>
    <font>
      <sz val="9"/>
      <name val="ＭＳ 明朝"/>
      <family val="1"/>
      <charset val="128"/>
    </font>
    <font>
      <b/>
      <sz val="18"/>
      <name val="ＭＳ Ｐゴシック"/>
      <family val="3"/>
      <charset val="128"/>
    </font>
    <font>
      <b/>
      <sz val="10"/>
      <name val="ＭＳ 明朝"/>
      <family val="1"/>
      <charset val="128"/>
    </font>
    <font>
      <b/>
      <sz val="10.5"/>
      <name val="ＭＳ Ｐゴシック"/>
      <family val="3"/>
      <charset val="128"/>
    </font>
    <font>
      <strike/>
      <sz val="10.5"/>
      <name val="ＭＳ 明朝"/>
      <family val="1"/>
      <charset val="128"/>
    </font>
    <font>
      <b/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.5"/>
      <color rgb="FFFF0000"/>
      <name val="ＭＳ 明朝"/>
      <family val="1"/>
      <charset val="128"/>
    </font>
    <font>
      <strike/>
      <sz val="10.5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79998168889431442"/>
        <bgColor indexed="64"/>
      </patternFill>
    </fill>
  </fills>
  <borders count="8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6" fillId="0" borderId="0">
      <alignment vertical="center"/>
    </xf>
    <xf numFmtId="0" fontId="1" fillId="0" borderId="0"/>
    <xf numFmtId="0" fontId="16" fillId="0" borderId="0">
      <alignment vertical="center"/>
    </xf>
  </cellStyleXfs>
  <cellXfs count="293">
    <xf numFmtId="0" fontId="0" fillId="0" borderId="0" xfId="0">
      <alignment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0" xfId="0" applyFont="1" applyBorder="1" applyAlignment="1">
      <alignment vertical="top" wrapTex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horizontal="center" vertical="center" textRotation="255"/>
    </xf>
    <xf numFmtId="0" fontId="5" fillId="0" borderId="1" xfId="0" applyFont="1" applyBorder="1">
      <alignment vertical="center"/>
    </xf>
    <xf numFmtId="176" fontId="5" fillId="0" borderId="1" xfId="0" applyNumberFormat="1" applyFont="1" applyBorder="1" applyAlignment="1">
      <alignment horizontal="left" vertical="center"/>
    </xf>
    <xf numFmtId="176" fontId="5" fillId="0" borderId="3" xfId="0" applyNumberFormat="1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right" vertical="center"/>
    </xf>
    <xf numFmtId="177" fontId="5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176" fontId="5" fillId="0" borderId="3" xfId="0" applyNumberFormat="1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2" borderId="7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12" xfId="0" applyFont="1" applyBorder="1">
      <alignment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5" fillId="3" borderId="14" xfId="0" applyFont="1" applyFill="1" applyBorder="1">
      <alignment vertical="center"/>
    </xf>
    <xf numFmtId="0" fontId="5" fillId="4" borderId="15" xfId="0" applyFont="1" applyFill="1" applyBorder="1">
      <alignment vertical="center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19" xfId="0" applyFont="1" applyBorder="1">
      <alignment vertical="center"/>
    </xf>
    <xf numFmtId="0" fontId="5" fillId="0" borderId="20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2" xfId="0" applyFont="1" applyBorder="1">
      <alignment vertical="center"/>
    </xf>
    <xf numFmtId="0" fontId="12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7" fillId="0" borderId="0" xfId="0" applyFont="1" applyBorder="1">
      <alignment vertical="center"/>
    </xf>
    <xf numFmtId="0" fontId="13" fillId="0" borderId="0" xfId="2" applyFont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49" fontId="5" fillId="0" borderId="13" xfId="0" applyNumberFormat="1" applyFont="1" applyBorder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8" fillId="0" borderId="0" xfId="0" applyFont="1" applyBorder="1" applyAlignment="1">
      <alignment vertical="top" wrapText="1"/>
    </xf>
    <xf numFmtId="0" fontId="14" fillId="0" borderId="0" xfId="0" applyFont="1" applyBorder="1">
      <alignment vertical="center"/>
    </xf>
    <xf numFmtId="0" fontId="17" fillId="0" borderId="0" xfId="0" applyFont="1" applyBorder="1" applyAlignment="1">
      <alignment vertical="center"/>
    </xf>
    <xf numFmtId="0" fontId="8" fillId="5" borderId="23" xfId="0" applyFont="1" applyFill="1" applyBorder="1" applyAlignment="1">
      <alignment horizontal="centerContinuous" vertical="center"/>
    </xf>
    <xf numFmtId="0" fontId="8" fillId="5" borderId="1" xfId="0" applyFont="1" applyFill="1" applyBorder="1" applyAlignment="1">
      <alignment horizontal="centerContinuous" vertical="center"/>
    </xf>
    <xf numFmtId="0" fontId="8" fillId="5" borderId="2" xfId="0" applyFont="1" applyFill="1" applyBorder="1" applyAlignment="1">
      <alignment horizontal="centerContinuous" vertical="center"/>
    </xf>
    <xf numFmtId="0" fontId="9" fillId="0" borderId="9" xfId="0" applyFont="1" applyBorder="1" applyAlignment="1">
      <alignment horizontal="centerContinuous" vertical="center"/>
    </xf>
    <xf numFmtId="0" fontId="9" fillId="0" borderId="11" xfId="0" applyFont="1" applyBorder="1" applyAlignment="1">
      <alignment horizontal="centerContinuous" vertical="center"/>
    </xf>
    <xf numFmtId="0" fontId="9" fillId="0" borderId="10" xfId="0" applyFont="1" applyBorder="1" applyAlignment="1">
      <alignment horizontal="centerContinuous" vertical="center"/>
    </xf>
    <xf numFmtId="0" fontId="9" fillId="0" borderId="24" xfId="0" applyFont="1" applyBorder="1" applyAlignment="1">
      <alignment horizontal="centerContinuous" vertical="center"/>
    </xf>
    <xf numFmtId="0" fontId="9" fillId="6" borderId="9" xfId="0" applyFont="1" applyFill="1" applyBorder="1" applyAlignment="1">
      <alignment horizontal="centerContinuous" vertical="center"/>
    </xf>
    <xf numFmtId="0" fontId="9" fillId="6" borderId="11" xfId="0" applyFont="1" applyFill="1" applyBorder="1" applyAlignment="1">
      <alignment horizontal="centerContinuous" vertical="center"/>
    </xf>
    <xf numFmtId="0" fontId="9" fillId="6" borderId="10" xfId="0" applyFont="1" applyFill="1" applyBorder="1" applyAlignment="1">
      <alignment horizontal="centerContinuous" vertical="center"/>
    </xf>
    <xf numFmtId="0" fontId="9" fillId="6" borderId="24" xfId="0" applyFont="1" applyFill="1" applyBorder="1" applyAlignment="1">
      <alignment horizontal="centerContinuous" vertical="center"/>
    </xf>
    <xf numFmtId="0" fontId="11" fillId="7" borderId="0" xfId="0" applyFont="1" applyFill="1" applyAlignment="1">
      <alignment horizontal="centerContinuous" vertical="center"/>
    </xf>
    <xf numFmtId="0" fontId="5" fillId="0" borderId="25" xfId="0" applyFont="1" applyBorder="1" applyAlignment="1">
      <alignment horizontal="centerContinuous" vertical="center"/>
    </xf>
    <xf numFmtId="0" fontId="5" fillId="0" borderId="26" xfId="0" applyFont="1" applyBorder="1" applyAlignment="1">
      <alignment horizontal="centerContinuous" vertical="center"/>
    </xf>
    <xf numFmtId="0" fontId="5" fillId="0" borderId="27" xfId="0" applyFont="1" applyBorder="1" applyAlignment="1">
      <alignment horizontal="centerContinuous" vertical="center"/>
    </xf>
    <xf numFmtId="0" fontId="12" fillId="0" borderId="0" xfId="0" applyFont="1" applyAlignment="1">
      <alignment vertical="center" wrapText="1"/>
    </xf>
    <xf numFmtId="0" fontId="5" fillId="0" borderId="15" xfId="0" applyFont="1" applyFill="1" applyBorder="1" applyAlignment="1">
      <alignment horizontal="left" vertical="center" shrinkToFit="1"/>
    </xf>
    <xf numFmtId="0" fontId="5" fillId="0" borderId="13" xfId="0" applyFont="1" applyFill="1" applyBorder="1" applyAlignment="1">
      <alignment horizontal="left" vertical="center" shrinkToFit="1"/>
    </xf>
    <xf numFmtId="0" fontId="5" fillId="0" borderId="16" xfId="0" applyFont="1" applyFill="1" applyBorder="1" applyAlignment="1">
      <alignment horizontal="left" vertical="center" shrinkToFit="1"/>
    </xf>
    <xf numFmtId="0" fontId="5" fillId="0" borderId="15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29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24" xfId="0" applyFont="1" applyBorder="1" applyAlignment="1">
      <alignment horizontal="center" vertical="center" shrinkToFit="1"/>
    </xf>
    <xf numFmtId="0" fontId="5" fillId="0" borderId="36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10" fillId="0" borderId="24" xfId="0" applyFont="1" applyBorder="1" applyAlignment="1">
      <alignment horizontal="center" vertical="center" wrapText="1" shrinkToFit="1"/>
    </xf>
    <xf numFmtId="0" fontId="10" fillId="0" borderId="24" xfId="0" applyFont="1" applyBorder="1" applyAlignment="1">
      <alignment horizontal="center" vertical="center" shrinkToFit="1"/>
    </xf>
    <xf numFmtId="0" fontId="5" fillId="0" borderId="29" xfId="0" applyFont="1" applyBorder="1" applyAlignment="1">
      <alignment horizontal="left" vertical="center"/>
    </xf>
    <xf numFmtId="0" fontId="5" fillId="0" borderId="37" xfId="0" applyFont="1" applyBorder="1" applyAlignment="1">
      <alignment horizontal="center" vertical="center" textRotation="255"/>
    </xf>
    <xf numFmtId="0" fontId="5" fillId="0" borderId="38" xfId="0" applyFont="1" applyBorder="1" applyAlignment="1">
      <alignment horizontal="center" vertical="center" textRotation="255"/>
    </xf>
    <xf numFmtId="0" fontId="5" fillId="0" borderId="39" xfId="0" applyFont="1" applyBorder="1" applyAlignment="1">
      <alignment horizontal="center" vertical="distributed" textRotation="255" justifyLastLine="1"/>
    </xf>
    <xf numFmtId="0" fontId="5" fillId="0" borderId="40" xfId="0" applyFont="1" applyBorder="1" applyAlignment="1">
      <alignment horizontal="center" vertical="distributed" textRotation="255" justifyLastLine="1"/>
    </xf>
    <xf numFmtId="0" fontId="5" fillId="0" borderId="41" xfId="0" applyFont="1" applyBorder="1" applyAlignment="1">
      <alignment horizontal="center" vertical="distributed" textRotation="255" justifyLastLine="1"/>
    </xf>
    <xf numFmtId="0" fontId="5" fillId="2" borderId="14" xfId="0" applyFont="1" applyFill="1" applyBorder="1" applyAlignment="1">
      <alignment horizontal="left" vertical="center" shrinkToFi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shrinkToFit="1"/>
    </xf>
    <xf numFmtId="0" fontId="5" fillId="0" borderId="1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46" xfId="0" applyFont="1" applyFill="1" applyBorder="1" applyAlignment="1">
      <alignment horizontal="left" vertical="center" wrapText="1" shrinkToFit="1"/>
    </xf>
    <xf numFmtId="0" fontId="5" fillId="0" borderId="46" xfId="0" applyFont="1" applyFill="1" applyBorder="1" applyAlignment="1">
      <alignment horizontal="left" vertical="center" shrinkToFit="1"/>
    </xf>
    <xf numFmtId="0" fontId="5" fillId="0" borderId="46" xfId="0" applyFont="1" applyBorder="1" applyAlignment="1">
      <alignment vertical="center" wrapText="1"/>
    </xf>
    <xf numFmtId="0" fontId="5" fillId="3" borderId="46" xfId="0" applyFont="1" applyFill="1" applyBorder="1" applyAlignment="1">
      <alignment horizontal="center" vertical="center" wrapText="1"/>
    </xf>
    <xf numFmtId="0" fontId="5" fillId="3" borderId="47" xfId="0" applyFont="1" applyFill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distributed" textRotation="255" justifyLastLine="1"/>
    </xf>
    <xf numFmtId="0" fontId="5" fillId="0" borderId="14" xfId="0" applyFont="1" applyBorder="1" applyAlignment="1">
      <alignment horizontal="center" vertical="distributed" textRotation="255" justifyLastLine="1"/>
    </xf>
    <xf numFmtId="0" fontId="5" fillId="0" borderId="48" xfId="0" applyFont="1" applyBorder="1" applyAlignment="1">
      <alignment horizontal="left" vertical="center" wrapText="1"/>
    </xf>
    <xf numFmtId="0" fontId="5" fillId="4" borderId="48" xfId="0" applyFont="1" applyFill="1" applyBorder="1" applyAlignment="1">
      <alignment horizontal="center" vertical="center" wrapText="1"/>
    </xf>
    <xf numFmtId="0" fontId="5" fillId="4" borderId="49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shrinkToFit="1"/>
    </xf>
    <xf numFmtId="0" fontId="5" fillId="0" borderId="15" xfId="0" applyFont="1" applyBorder="1" applyAlignment="1">
      <alignment horizontal="left" vertical="center" shrinkToFit="1"/>
    </xf>
    <xf numFmtId="0" fontId="5" fillId="0" borderId="13" xfId="0" applyFont="1" applyBorder="1" applyAlignment="1">
      <alignment horizontal="left" vertical="center" shrinkToFit="1"/>
    </xf>
    <xf numFmtId="0" fontId="5" fillId="0" borderId="16" xfId="0" applyFont="1" applyBorder="1" applyAlignment="1">
      <alignment horizontal="left" vertical="center" shrinkToFit="1"/>
    </xf>
    <xf numFmtId="0" fontId="5" fillId="0" borderId="50" xfId="0" applyFont="1" applyBorder="1" applyAlignment="1">
      <alignment horizontal="center" vertical="center" shrinkToFit="1"/>
    </xf>
    <xf numFmtId="0" fontId="5" fillId="0" borderId="51" xfId="0" applyFont="1" applyBorder="1" applyAlignment="1">
      <alignment horizontal="center" vertical="center" shrinkToFit="1"/>
    </xf>
    <xf numFmtId="0" fontId="5" fillId="0" borderId="52" xfId="0" applyFont="1" applyBorder="1" applyAlignment="1">
      <alignment horizontal="center" vertical="center" shrinkToFit="1"/>
    </xf>
    <xf numFmtId="0" fontId="5" fillId="0" borderId="33" xfId="0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center" vertical="center" shrinkToFit="1"/>
    </xf>
    <xf numFmtId="0" fontId="5" fillId="0" borderId="53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5" fillId="0" borderId="30" xfId="0" applyFont="1" applyBorder="1" applyAlignment="1">
      <alignment horizontal="left" vertical="center" wrapText="1"/>
    </xf>
    <xf numFmtId="0" fontId="15" fillId="0" borderId="34" xfId="0" applyFont="1" applyBorder="1" applyAlignment="1">
      <alignment horizontal="left" vertical="center" wrapText="1"/>
    </xf>
    <xf numFmtId="0" fontId="5" fillId="0" borderId="5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5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 wrapText="1" shrinkToFit="1"/>
    </xf>
    <xf numFmtId="0" fontId="5" fillId="0" borderId="54" xfId="0" applyFont="1" applyBorder="1" applyAlignment="1">
      <alignment horizontal="center" vertical="center" wrapText="1" shrinkToFit="1"/>
    </xf>
    <xf numFmtId="0" fontId="5" fillId="0" borderId="55" xfId="0" applyFont="1" applyBorder="1" applyAlignment="1">
      <alignment horizontal="center" vertical="center" wrapText="1" shrinkToFit="1"/>
    </xf>
    <xf numFmtId="0" fontId="5" fillId="0" borderId="5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 shrinkToFit="1"/>
    </xf>
    <xf numFmtId="0" fontId="5" fillId="0" borderId="6" xfId="0" applyFont="1" applyBorder="1" applyAlignment="1">
      <alignment horizontal="center" vertical="center" wrapText="1" shrinkToFit="1"/>
    </xf>
    <xf numFmtId="0" fontId="5" fillId="0" borderId="1" xfId="0" applyNumberFormat="1" applyFont="1" applyBorder="1" applyAlignment="1">
      <alignment horizontal="right" vertical="center"/>
    </xf>
    <xf numFmtId="0" fontId="5" fillId="0" borderId="23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57" xfId="0" applyFont="1" applyBorder="1" applyAlignment="1">
      <alignment horizontal="center" vertical="center" shrinkToFit="1"/>
    </xf>
    <xf numFmtId="0" fontId="5" fillId="0" borderId="58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59" xfId="0" applyFont="1" applyBorder="1" applyAlignment="1">
      <alignment horizontal="center" vertical="center" shrinkToFit="1"/>
    </xf>
    <xf numFmtId="176" fontId="5" fillId="0" borderId="1" xfId="0" applyNumberFormat="1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right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63" xfId="0" applyFont="1" applyBorder="1" applyAlignment="1">
      <alignment horizontal="left" vertical="center" shrinkToFit="1"/>
    </xf>
    <xf numFmtId="0" fontId="5" fillId="0" borderId="64" xfId="0" applyFont="1" applyBorder="1" applyAlignment="1">
      <alignment horizontal="left" vertical="center" shrinkToFit="1"/>
    </xf>
    <xf numFmtId="0" fontId="5" fillId="0" borderId="63" xfId="0" applyFont="1" applyBorder="1" applyAlignment="1">
      <alignment horizontal="left" vertical="center" wrapText="1"/>
    </xf>
    <xf numFmtId="0" fontId="5" fillId="0" borderId="64" xfId="0" applyFont="1" applyBorder="1" applyAlignment="1">
      <alignment horizontal="left" vertical="center" wrapText="1"/>
    </xf>
    <xf numFmtId="0" fontId="5" fillId="0" borderId="65" xfId="0" applyFont="1" applyBorder="1" applyAlignment="1">
      <alignment horizontal="left" vertical="center" wrapText="1"/>
    </xf>
    <xf numFmtId="0" fontId="5" fillId="0" borderId="63" xfId="0" applyFont="1" applyBorder="1" applyAlignment="1">
      <alignment horizontal="right" vertical="center" wrapText="1"/>
    </xf>
    <xf numFmtId="0" fontId="5" fillId="0" borderId="66" xfId="0" applyFont="1" applyBorder="1" applyAlignment="1">
      <alignment horizontal="right" vertical="center" wrapText="1"/>
    </xf>
    <xf numFmtId="0" fontId="5" fillId="0" borderId="61" xfId="0" applyFont="1" applyBorder="1" applyAlignment="1">
      <alignment horizontal="left" vertical="center" shrinkToFit="1"/>
    </xf>
    <xf numFmtId="0" fontId="5" fillId="0" borderId="67" xfId="0" applyFont="1" applyBorder="1" applyAlignment="1">
      <alignment horizontal="left" vertical="center" shrinkToFit="1"/>
    </xf>
    <xf numFmtId="0" fontId="5" fillId="0" borderId="61" xfId="0" applyFont="1" applyBorder="1" applyAlignment="1">
      <alignment horizontal="left" vertical="center" wrapText="1"/>
    </xf>
    <xf numFmtId="0" fontId="5" fillId="0" borderId="67" xfId="0" applyFont="1" applyBorder="1" applyAlignment="1">
      <alignment horizontal="left" vertical="center" wrapText="1"/>
    </xf>
    <xf numFmtId="0" fontId="5" fillId="0" borderId="68" xfId="0" applyFont="1" applyBorder="1" applyAlignment="1">
      <alignment horizontal="left" vertical="center" wrapText="1"/>
    </xf>
    <xf numFmtId="0" fontId="5" fillId="0" borderId="63" xfId="0" applyFont="1" applyBorder="1" applyAlignment="1">
      <alignment horizontal="left" vertical="center" wrapText="1" shrinkToFit="1"/>
    </xf>
    <xf numFmtId="0" fontId="5" fillId="0" borderId="64" xfId="0" applyFont="1" applyBorder="1" applyAlignment="1">
      <alignment horizontal="left" vertical="center" wrapText="1" shrinkToFit="1"/>
    </xf>
    <xf numFmtId="0" fontId="5" fillId="0" borderId="65" xfId="0" applyFont="1" applyBorder="1" applyAlignment="1">
      <alignment horizontal="left" vertical="center" wrapText="1" shrinkToFit="1"/>
    </xf>
    <xf numFmtId="0" fontId="5" fillId="0" borderId="3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69" xfId="0" applyFont="1" applyBorder="1" applyAlignment="1">
      <alignment horizontal="center" vertical="center" textRotation="255"/>
    </xf>
    <xf numFmtId="0" fontId="5" fillId="0" borderId="70" xfId="0" applyFont="1" applyBorder="1" applyAlignment="1">
      <alignment horizontal="center" vertical="center" textRotation="255"/>
    </xf>
    <xf numFmtId="0" fontId="5" fillId="0" borderId="71" xfId="0" applyFont="1" applyBorder="1" applyAlignment="1">
      <alignment horizontal="left" vertical="center" shrinkToFit="1"/>
    </xf>
    <xf numFmtId="0" fontId="5" fillId="0" borderId="72" xfId="0" applyFont="1" applyBorder="1" applyAlignment="1">
      <alignment horizontal="left" vertical="center" shrinkToFit="1"/>
    </xf>
    <xf numFmtId="0" fontId="5" fillId="0" borderId="73" xfId="0" applyFont="1" applyBorder="1" applyAlignment="1">
      <alignment horizontal="left" vertical="center" shrinkToFit="1"/>
    </xf>
    <xf numFmtId="0" fontId="5" fillId="0" borderId="56" xfId="0" applyFont="1" applyBorder="1" applyAlignment="1">
      <alignment horizontal="left" vertical="center" wrapText="1"/>
    </xf>
    <xf numFmtId="0" fontId="5" fillId="0" borderId="54" xfId="0" applyFont="1" applyBorder="1" applyAlignment="1">
      <alignment horizontal="left" vertical="center" wrapText="1"/>
    </xf>
    <xf numFmtId="0" fontId="5" fillId="0" borderId="74" xfId="0" applyFont="1" applyBorder="1" applyAlignment="1">
      <alignment horizontal="left" vertical="center" wrapText="1"/>
    </xf>
    <xf numFmtId="0" fontId="5" fillId="0" borderId="56" xfId="0" applyFont="1" applyBorder="1" applyAlignment="1">
      <alignment horizontal="right" vertical="center" wrapText="1"/>
    </xf>
    <xf numFmtId="0" fontId="5" fillId="0" borderId="55" xfId="0" applyFont="1" applyBorder="1" applyAlignment="1">
      <alignment horizontal="right" vertical="center" wrapText="1"/>
    </xf>
    <xf numFmtId="0" fontId="5" fillId="0" borderId="65" xfId="0" applyFont="1" applyBorder="1" applyAlignment="1">
      <alignment horizontal="left" vertical="center" shrinkToFit="1"/>
    </xf>
    <xf numFmtId="0" fontId="5" fillId="0" borderId="63" xfId="0" applyFont="1" applyFill="1" applyBorder="1" applyAlignment="1">
      <alignment horizontal="left" vertical="center" shrinkToFit="1"/>
    </xf>
    <xf numFmtId="0" fontId="5" fillId="0" borderId="64" xfId="0" applyFont="1" applyFill="1" applyBorder="1" applyAlignment="1">
      <alignment horizontal="left" vertical="center" shrinkToFit="1"/>
    </xf>
    <xf numFmtId="0" fontId="5" fillId="0" borderId="63" xfId="0" applyFont="1" applyFill="1" applyBorder="1" applyAlignment="1">
      <alignment horizontal="left" vertical="center" wrapText="1"/>
    </xf>
    <xf numFmtId="0" fontId="5" fillId="0" borderId="64" xfId="0" applyFont="1" applyFill="1" applyBorder="1" applyAlignment="1">
      <alignment horizontal="left" vertical="center" wrapText="1"/>
    </xf>
    <xf numFmtId="0" fontId="5" fillId="0" borderId="65" xfId="0" applyFont="1" applyFill="1" applyBorder="1" applyAlignment="1">
      <alignment horizontal="left" vertical="center" wrapText="1"/>
    </xf>
    <xf numFmtId="0" fontId="5" fillId="0" borderId="63" xfId="0" applyFont="1" applyFill="1" applyBorder="1" applyAlignment="1">
      <alignment horizontal="right" vertical="center" wrapText="1"/>
    </xf>
    <xf numFmtId="0" fontId="5" fillId="0" borderId="66" xfId="0" applyFont="1" applyFill="1" applyBorder="1" applyAlignment="1">
      <alignment horizontal="right" vertical="center" wrapText="1"/>
    </xf>
    <xf numFmtId="0" fontId="5" fillId="0" borderId="32" xfId="0" applyFont="1" applyBorder="1" applyAlignment="1">
      <alignment horizontal="left" vertical="center" shrinkToFit="1"/>
    </xf>
    <xf numFmtId="0" fontId="5" fillId="0" borderId="0" xfId="0" applyFont="1" applyBorder="1" applyAlignment="1">
      <alignment horizontal="left" vertical="center" shrinkToFit="1"/>
    </xf>
    <xf numFmtId="0" fontId="5" fillId="2" borderId="75" xfId="0" applyFont="1" applyFill="1" applyBorder="1" applyAlignment="1">
      <alignment horizontal="left" vertical="center" shrinkToFit="1"/>
    </xf>
    <xf numFmtId="0" fontId="5" fillId="2" borderId="76" xfId="0" applyFont="1" applyFill="1" applyBorder="1" applyAlignment="1">
      <alignment horizontal="left" vertical="center" shrinkToFit="1"/>
    </xf>
    <xf numFmtId="0" fontId="5" fillId="2" borderId="77" xfId="0" applyFont="1" applyFill="1" applyBorder="1" applyAlignment="1">
      <alignment horizontal="left" vertical="center" shrinkToFit="1"/>
    </xf>
    <xf numFmtId="0" fontId="5" fillId="2" borderId="7" xfId="0" applyFont="1" applyFill="1" applyBorder="1" applyAlignment="1">
      <alignment horizontal="left" vertical="center" shrinkToFit="1"/>
    </xf>
    <xf numFmtId="0" fontId="5" fillId="2" borderId="78" xfId="0" applyFont="1" applyFill="1" applyBorder="1" applyAlignment="1">
      <alignment horizontal="left" vertical="center" shrinkToFit="1"/>
    </xf>
    <xf numFmtId="0" fontId="5" fillId="2" borderId="79" xfId="0" applyFont="1" applyFill="1" applyBorder="1" applyAlignment="1">
      <alignment horizontal="left" vertical="center" shrinkToFit="1"/>
    </xf>
    <xf numFmtId="0" fontId="5" fillId="2" borderId="63" xfId="0" applyFont="1" applyFill="1" applyBorder="1" applyAlignment="1">
      <alignment horizontal="left" vertical="center" shrinkToFit="1"/>
    </xf>
    <xf numFmtId="0" fontId="5" fillId="2" borderId="64" xfId="0" applyFont="1" applyFill="1" applyBorder="1" applyAlignment="1">
      <alignment horizontal="left" vertical="center" shrinkToFit="1"/>
    </xf>
    <xf numFmtId="0" fontId="5" fillId="2" borderId="65" xfId="0" applyFont="1" applyFill="1" applyBorder="1" applyAlignment="1">
      <alignment horizontal="left" vertical="center" shrinkToFit="1"/>
    </xf>
    <xf numFmtId="0" fontId="5" fillId="2" borderId="75" xfId="0" applyFont="1" applyFill="1" applyBorder="1" applyAlignment="1">
      <alignment horizontal="right" vertical="center" wrapText="1"/>
    </xf>
    <xf numFmtId="0" fontId="5" fillId="2" borderId="80" xfId="0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right" vertical="center" wrapText="1"/>
    </xf>
    <xf numFmtId="0" fontId="5" fillId="2" borderId="63" xfId="0" applyFont="1" applyFill="1" applyBorder="1" applyAlignment="1">
      <alignment horizontal="left" vertical="center" wrapText="1"/>
    </xf>
    <xf numFmtId="0" fontId="5" fillId="2" borderId="64" xfId="0" applyFont="1" applyFill="1" applyBorder="1" applyAlignment="1">
      <alignment horizontal="left" vertical="center" wrapText="1"/>
    </xf>
    <xf numFmtId="0" fontId="5" fillId="2" borderId="65" xfId="0" applyFont="1" applyFill="1" applyBorder="1" applyAlignment="1">
      <alignment horizontal="left" vertical="center" wrapText="1"/>
    </xf>
    <xf numFmtId="0" fontId="5" fillId="2" borderId="63" xfId="0" applyFont="1" applyFill="1" applyBorder="1" applyAlignment="1">
      <alignment horizontal="right" vertical="center" wrapText="1"/>
    </xf>
    <xf numFmtId="0" fontId="5" fillId="2" borderId="66" xfId="0" applyFont="1" applyFill="1" applyBorder="1" applyAlignment="1">
      <alignment horizontal="right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5" fillId="0" borderId="74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left" vertical="center" wrapText="1" shrinkToFit="1"/>
    </xf>
    <xf numFmtId="0" fontId="5" fillId="0" borderId="54" xfId="0" applyFont="1" applyBorder="1" applyAlignment="1">
      <alignment horizontal="left" vertical="center" wrapText="1" shrinkToFit="1"/>
    </xf>
    <xf numFmtId="0" fontId="5" fillId="0" borderId="55" xfId="0" applyFont="1" applyBorder="1" applyAlignment="1">
      <alignment horizontal="left" vertical="center" wrapText="1" shrinkToFit="1"/>
    </xf>
    <xf numFmtId="0" fontId="5" fillId="0" borderId="81" xfId="0" applyFont="1" applyBorder="1" applyAlignment="1">
      <alignment horizontal="center" vertical="center" textRotation="255"/>
    </xf>
    <xf numFmtId="0" fontId="5" fillId="0" borderId="82" xfId="0" applyFont="1" applyBorder="1" applyAlignment="1">
      <alignment horizontal="center" vertical="center" textRotation="255"/>
    </xf>
    <xf numFmtId="0" fontId="5" fillId="0" borderId="8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84" xfId="0" applyFont="1" applyBorder="1" applyAlignment="1">
      <alignment horizontal="center" vertical="center" textRotation="255"/>
    </xf>
    <xf numFmtId="0" fontId="3" fillId="0" borderId="81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6" borderId="24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85" xfId="0" applyFont="1" applyBorder="1" applyAlignment="1">
      <alignment horizontal="center" vertical="center"/>
    </xf>
    <xf numFmtId="0" fontId="5" fillId="0" borderId="86" xfId="0" applyFont="1" applyBorder="1" applyAlignment="1">
      <alignment horizontal="center" vertical="center"/>
    </xf>
    <xf numFmtId="0" fontId="5" fillId="0" borderId="8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74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</cellXfs>
  <cellStyles count="4">
    <cellStyle name="標準" xfId="0" builtinId="0"/>
    <cellStyle name="標準 16" xfId="1"/>
    <cellStyle name="標準 2" xfId="2"/>
    <cellStyle name="標準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68717</xdr:colOff>
      <xdr:row>23</xdr:row>
      <xdr:rowOff>19050</xdr:rowOff>
    </xdr:from>
    <xdr:to>
      <xdr:col>27</xdr:col>
      <xdr:colOff>257176</xdr:colOff>
      <xdr:row>36</xdr:row>
      <xdr:rowOff>171450</xdr:rowOff>
    </xdr:to>
    <xdr:sp macro="" textlink="">
      <xdr:nvSpPr>
        <xdr:cNvPr id="13" name="右中かっこ 12"/>
        <xdr:cNvSpPr/>
      </xdr:nvSpPr>
      <xdr:spPr>
        <a:xfrm>
          <a:off x="7688717" y="5429250"/>
          <a:ext cx="480559" cy="3048000"/>
        </a:xfrm>
        <a:prstGeom prst="rightBrace">
          <a:avLst>
            <a:gd name="adj1" fmla="val 33823"/>
            <a:gd name="adj2" fmla="val 46521"/>
          </a:avLst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35</xdr:col>
      <xdr:colOff>0</xdr:colOff>
      <xdr:row>21</xdr:row>
      <xdr:rowOff>0</xdr:rowOff>
    </xdr:from>
    <xdr:to>
      <xdr:col>35</xdr:col>
      <xdr:colOff>266700</xdr:colOff>
      <xdr:row>25</xdr:row>
      <xdr:rowOff>28575</xdr:rowOff>
    </xdr:to>
    <xdr:sp macro="" textlink="">
      <xdr:nvSpPr>
        <xdr:cNvPr id="22" name="右中かっこ 21"/>
        <xdr:cNvSpPr/>
      </xdr:nvSpPr>
      <xdr:spPr>
        <a:xfrm>
          <a:off x="10925175" y="4638675"/>
          <a:ext cx="266700" cy="981075"/>
        </a:xfrm>
        <a:prstGeom prst="rightBrace">
          <a:avLst>
            <a:gd name="adj1" fmla="val 33823"/>
            <a:gd name="adj2" fmla="val 50000"/>
          </a:avLst>
        </a:prstGeom>
        <a:noFill/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endParaRPr lang="ja-JP" altLang="en-US">
            <a:solidFill>
              <a:srgbClr val="FF0000"/>
            </a:solidFill>
          </a:endParaRPr>
        </a:p>
      </xdr:txBody>
    </xdr:sp>
    <xdr:clientData/>
  </xdr:twoCellAnchor>
  <xdr:twoCellAnchor>
    <xdr:from>
      <xdr:col>26</xdr:col>
      <xdr:colOff>104777</xdr:colOff>
      <xdr:row>7</xdr:row>
      <xdr:rowOff>152400</xdr:rowOff>
    </xdr:from>
    <xdr:to>
      <xdr:col>27</xdr:col>
      <xdr:colOff>285750</xdr:colOff>
      <xdr:row>7</xdr:row>
      <xdr:rowOff>152400</xdr:rowOff>
    </xdr:to>
    <xdr:cxnSp macro="">
      <xdr:nvCxnSpPr>
        <xdr:cNvPr id="23" name="直線矢印コネクタ 22"/>
        <xdr:cNvCxnSpPr/>
      </xdr:nvCxnSpPr>
      <xdr:spPr>
        <a:xfrm flipH="1">
          <a:off x="7781927" y="1457325"/>
          <a:ext cx="476248" cy="0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95250</xdr:colOff>
      <xdr:row>9</xdr:row>
      <xdr:rowOff>123825</xdr:rowOff>
    </xdr:from>
    <xdr:to>
      <xdr:col>27</xdr:col>
      <xdr:colOff>276223</xdr:colOff>
      <xdr:row>9</xdr:row>
      <xdr:rowOff>123825</xdr:rowOff>
    </xdr:to>
    <xdr:cxnSp macro="">
      <xdr:nvCxnSpPr>
        <xdr:cNvPr id="27" name="直線矢印コネクタ 26"/>
        <xdr:cNvCxnSpPr/>
      </xdr:nvCxnSpPr>
      <xdr:spPr>
        <a:xfrm flipH="1">
          <a:off x="7772400" y="1905000"/>
          <a:ext cx="476248" cy="0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85725</xdr:colOff>
      <xdr:row>12</xdr:row>
      <xdr:rowOff>123825</xdr:rowOff>
    </xdr:from>
    <xdr:to>
      <xdr:col>27</xdr:col>
      <xdr:colOff>266698</xdr:colOff>
      <xdr:row>12</xdr:row>
      <xdr:rowOff>123825</xdr:rowOff>
    </xdr:to>
    <xdr:cxnSp macro="">
      <xdr:nvCxnSpPr>
        <xdr:cNvPr id="28" name="直線矢印コネクタ 27"/>
        <xdr:cNvCxnSpPr/>
      </xdr:nvCxnSpPr>
      <xdr:spPr>
        <a:xfrm flipH="1">
          <a:off x="7762875" y="2619375"/>
          <a:ext cx="476248" cy="0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95250</xdr:colOff>
      <xdr:row>14</xdr:row>
      <xdr:rowOff>114300</xdr:rowOff>
    </xdr:from>
    <xdr:to>
      <xdr:col>27</xdr:col>
      <xdr:colOff>276223</xdr:colOff>
      <xdr:row>14</xdr:row>
      <xdr:rowOff>114300</xdr:rowOff>
    </xdr:to>
    <xdr:cxnSp macro="">
      <xdr:nvCxnSpPr>
        <xdr:cNvPr id="29" name="直線矢印コネクタ 28"/>
        <xdr:cNvCxnSpPr/>
      </xdr:nvCxnSpPr>
      <xdr:spPr>
        <a:xfrm flipH="1">
          <a:off x="7772400" y="3086100"/>
          <a:ext cx="476248" cy="0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0</xdr:colOff>
      <xdr:row>35</xdr:row>
      <xdr:rowOff>114300</xdr:rowOff>
    </xdr:from>
    <xdr:to>
      <xdr:col>27</xdr:col>
      <xdr:colOff>254000</xdr:colOff>
      <xdr:row>35</xdr:row>
      <xdr:rowOff>114300</xdr:rowOff>
    </xdr:to>
    <xdr:cxnSp macro="">
      <xdr:nvCxnSpPr>
        <xdr:cNvPr id="8" name="直線矢印コネクタ 7"/>
        <xdr:cNvCxnSpPr/>
      </xdr:nvCxnSpPr>
      <xdr:spPr>
        <a:xfrm flipH="1">
          <a:off x="7391400" y="8737600"/>
          <a:ext cx="838200" cy="0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63500</xdr:colOff>
      <xdr:row>36</xdr:row>
      <xdr:rowOff>50800</xdr:rowOff>
    </xdr:from>
    <xdr:to>
      <xdr:col>28</xdr:col>
      <xdr:colOff>50800</xdr:colOff>
      <xdr:row>42</xdr:row>
      <xdr:rowOff>152400</xdr:rowOff>
    </xdr:to>
    <xdr:cxnSp macro="">
      <xdr:nvCxnSpPr>
        <xdr:cNvPr id="10" name="直線矢印コネクタ 9"/>
        <xdr:cNvCxnSpPr/>
      </xdr:nvCxnSpPr>
      <xdr:spPr>
        <a:xfrm flipH="1">
          <a:off x="7454900" y="8928100"/>
          <a:ext cx="863600" cy="1676400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50800</xdr:colOff>
      <xdr:row>31</xdr:row>
      <xdr:rowOff>88900</xdr:rowOff>
    </xdr:from>
    <xdr:to>
      <xdr:col>49</xdr:col>
      <xdr:colOff>139700</xdr:colOff>
      <xdr:row>33</xdr:row>
      <xdr:rowOff>228600</xdr:rowOff>
    </xdr:to>
    <xdr:sp macro="" textlink="">
      <xdr:nvSpPr>
        <xdr:cNvPr id="2" name="テキスト ボックス 1"/>
        <xdr:cNvSpPr txBox="1"/>
      </xdr:nvSpPr>
      <xdr:spPr>
        <a:xfrm>
          <a:off x="8318500" y="7581900"/>
          <a:ext cx="62230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就労現場を想定し、グループでの作業経験によるコミュニケーション能力の向上や、メールのやり取りやドキュメント作成等のﾋﾞｼﾞﾈｽｽｷﾙの向上も視野に入れたカリキュラム作成に努めること。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20755</xdr:colOff>
      <xdr:row>5</xdr:row>
      <xdr:rowOff>122238</xdr:rowOff>
    </xdr:from>
    <xdr:to>
      <xdr:col>32</xdr:col>
      <xdr:colOff>241300</xdr:colOff>
      <xdr:row>5</xdr:row>
      <xdr:rowOff>127000</xdr:rowOff>
    </xdr:to>
    <xdr:cxnSp macro="">
      <xdr:nvCxnSpPr>
        <xdr:cNvPr id="2" name="直線矢印コネクタ 1"/>
        <xdr:cNvCxnSpPr/>
      </xdr:nvCxnSpPr>
      <xdr:spPr>
        <a:xfrm flipH="1" flipV="1">
          <a:off x="8593255" y="1312863"/>
          <a:ext cx="792045" cy="4762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8455</xdr:colOff>
      <xdr:row>34</xdr:row>
      <xdr:rowOff>168048</xdr:rowOff>
    </xdr:from>
    <xdr:to>
      <xdr:col>32</xdr:col>
      <xdr:colOff>228600</xdr:colOff>
      <xdr:row>34</xdr:row>
      <xdr:rowOff>177800</xdr:rowOff>
    </xdr:to>
    <xdr:cxnSp macro="">
      <xdr:nvCxnSpPr>
        <xdr:cNvPr id="3" name="直線矢印コネクタ 2"/>
        <xdr:cNvCxnSpPr/>
      </xdr:nvCxnSpPr>
      <xdr:spPr>
        <a:xfrm flipH="1" flipV="1">
          <a:off x="8580955" y="9369198"/>
          <a:ext cx="791645" cy="9752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106135</xdr:colOff>
      <xdr:row>11</xdr:row>
      <xdr:rowOff>38100</xdr:rowOff>
    </xdr:from>
    <xdr:to>
      <xdr:col>32</xdr:col>
      <xdr:colOff>155463</xdr:colOff>
      <xdr:row>16</xdr:row>
      <xdr:rowOff>177801</xdr:rowOff>
    </xdr:to>
    <xdr:sp macro="" textlink="">
      <xdr:nvSpPr>
        <xdr:cNvPr id="4" name="右中かっこ 3"/>
        <xdr:cNvSpPr/>
      </xdr:nvSpPr>
      <xdr:spPr>
        <a:xfrm>
          <a:off x="8869135" y="3822700"/>
          <a:ext cx="633528" cy="1409701"/>
        </a:xfrm>
        <a:prstGeom prst="rightBrace">
          <a:avLst>
            <a:gd name="adj1" fmla="val 33823"/>
            <a:gd name="adj2" fmla="val 44705"/>
          </a:avLst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30</xdr:col>
      <xdr:colOff>59191</xdr:colOff>
      <xdr:row>17</xdr:row>
      <xdr:rowOff>190500</xdr:rowOff>
    </xdr:from>
    <xdr:to>
      <xdr:col>32</xdr:col>
      <xdr:colOff>122464</xdr:colOff>
      <xdr:row>32</xdr:row>
      <xdr:rowOff>139701</xdr:rowOff>
    </xdr:to>
    <xdr:sp macro="" textlink="">
      <xdr:nvSpPr>
        <xdr:cNvPr id="5" name="右中かっこ 4"/>
        <xdr:cNvSpPr/>
      </xdr:nvSpPr>
      <xdr:spPr>
        <a:xfrm>
          <a:off x="8631691" y="5442857"/>
          <a:ext cx="634773" cy="3623130"/>
        </a:xfrm>
        <a:prstGeom prst="rightBrace">
          <a:avLst>
            <a:gd name="adj1" fmla="val 33823"/>
            <a:gd name="adj2" fmla="val 55885"/>
          </a:avLst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40</xdr:col>
      <xdr:colOff>55336</xdr:colOff>
      <xdr:row>16</xdr:row>
      <xdr:rowOff>107950</xdr:rowOff>
    </xdr:from>
    <xdr:to>
      <xdr:col>40</xdr:col>
      <xdr:colOff>251280</xdr:colOff>
      <xdr:row>22</xdr:row>
      <xdr:rowOff>135164</xdr:rowOff>
    </xdr:to>
    <xdr:sp macro="" textlink="">
      <xdr:nvSpPr>
        <xdr:cNvPr id="6" name="右中かっこ 5"/>
        <xdr:cNvSpPr/>
      </xdr:nvSpPr>
      <xdr:spPr>
        <a:xfrm>
          <a:off x="11485336" y="5594350"/>
          <a:ext cx="195944" cy="770164"/>
        </a:xfrm>
        <a:prstGeom prst="rightBrace">
          <a:avLst>
            <a:gd name="adj1" fmla="val 33823"/>
            <a:gd name="adj2" fmla="val 50000"/>
          </a:avLst>
        </a:prstGeom>
        <a:noFill/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endParaRPr lang="ja-JP" altLang="en-US">
            <a:solidFill>
              <a:srgbClr val="FF0000"/>
            </a:solidFill>
          </a:endParaRPr>
        </a:p>
      </xdr:txBody>
    </xdr:sp>
    <xdr:clientData/>
  </xdr:twoCellAnchor>
  <xdr:twoCellAnchor>
    <xdr:from>
      <xdr:col>30</xdr:col>
      <xdr:colOff>14353</xdr:colOff>
      <xdr:row>33</xdr:row>
      <xdr:rowOff>133351</xdr:rowOff>
    </xdr:from>
    <xdr:to>
      <xdr:col>32</xdr:col>
      <xdr:colOff>180604</xdr:colOff>
      <xdr:row>33</xdr:row>
      <xdr:rowOff>138545</xdr:rowOff>
    </xdr:to>
    <xdr:cxnSp macro="">
      <xdr:nvCxnSpPr>
        <xdr:cNvPr id="7" name="直線矢印コネクタ 6"/>
        <xdr:cNvCxnSpPr/>
      </xdr:nvCxnSpPr>
      <xdr:spPr>
        <a:xfrm flipH="1" flipV="1">
          <a:off x="8586853" y="9086851"/>
          <a:ext cx="737751" cy="5194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76200</xdr:colOff>
      <xdr:row>38</xdr:row>
      <xdr:rowOff>0</xdr:rowOff>
    </xdr:from>
    <xdr:to>
      <xdr:col>32</xdr:col>
      <xdr:colOff>242451</xdr:colOff>
      <xdr:row>38</xdr:row>
      <xdr:rowOff>5194</xdr:rowOff>
    </xdr:to>
    <xdr:cxnSp macro="">
      <xdr:nvCxnSpPr>
        <xdr:cNvPr id="9" name="直線矢印コネクタ 8"/>
        <xdr:cNvCxnSpPr/>
      </xdr:nvCxnSpPr>
      <xdr:spPr>
        <a:xfrm flipH="1" flipV="1">
          <a:off x="8648700" y="10191750"/>
          <a:ext cx="737751" cy="5194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25401</xdr:colOff>
      <xdr:row>8</xdr:row>
      <xdr:rowOff>228600</xdr:rowOff>
    </xdr:from>
    <xdr:to>
      <xdr:col>33</xdr:col>
      <xdr:colOff>25400</xdr:colOff>
      <xdr:row>8</xdr:row>
      <xdr:rowOff>241300</xdr:rowOff>
    </xdr:to>
    <xdr:cxnSp macro="">
      <xdr:nvCxnSpPr>
        <xdr:cNvPr id="11" name="直線矢印コネクタ 10"/>
        <xdr:cNvCxnSpPr/>
      </xdr:nvCxnSpPr>
      <xdr:spPr>
        <a:xfrm flipH="1">
          <a:off x="8597901" y="2686050"/>
          <a:ext cx="857249" cy="12700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38101</xdr:colOff>
      <xdr:row>9</xdr:row>
      <xdr:rowOff>241300</xdr:rowOff>
    </xdr:from>
    <xdr:to>
      <xdr:col>33</xdr:col>
      <xdr:colOff>0</xdr:colOff>
      <xdr:row>9</xdr:row>
      <xdr:rowOff>254000</xdr:rowOff>
    </xdr:to>
    <xdr:cxnSp macro="">
      <xdr:nvCxnSpPr>
        <xdr:cNvPr id="12" name="直線矢印コネクタ 11"/>
        <xdr:cNvCxnSpPr/>
      </xdr:nvCxnSpPr>
      <xdr:spPr>
        <a:xfrm flipH="1">
          <a:off x="8610601" y="3213100"/>
          <a:ext cx="819149" cy="12700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25402</xdr:colOff>
      <xdr:row>6</xdr:row>
      <xdr:rowOff>304800</xdr:rowOff>
    </xdr:from>
    <xdr:to>
      <xdr:col>32</xdr:col>
      <xdr:colOff>266700</xdr:colOff>
      <xdr:row>6</xdr:row>
      <xdr:rowOff>304800</xdr:rowOff>
    </xdr:to>
    <xdr:cxnSp macro="">
      <xdr:nvCxnSpPr>
        <xdr:cNvPr id="13" name="直線矢印コネクタ 12"/>
        <xdr:cNvCxnSpPr/>
      </xdr:nvCxnSpPr>
      <xdr:spPr>
        <a:xfrm flipH="1">
          <a:off x="8597902" y="1733550"/>
          <a:ext cx="812798" cy="0"/>
        </a:xfrm>
        <a:prstGeom prst="straightConnector1">
          <a:avLst/>
        </a:prstGeom>
        <a:ln w="19050">
          <a:solidFill>
            <a:schemeClr val="tx1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X45"/>
  <sheetViews>
    <sheetView tabSelected="1" view="pageBreakPreview" zoomScale="75" zoomScaleNormal="75" zoomScaleSheetLayoutView="75" workbookViewId="0"/>
  </sheetViews>
  <sheetFormatPr defaultColWidth="3.875" defaultRowHeight="18.75" customHeight="1" x14ac:dyDescent="0.15"/>
  <cols>
    <col min="1" max="13" width="3.875" style="29"/>
    <col min="14" max="14" width="5" style="29" bestFit="1" customWidth="1"/>
    <col min="15" max="18" width="3.875" style="29"/>
    <col min="19" max="19" width="3.75" style="29" customWidth="1"/>
    <col min="20" max="22" width="3.875" style="29"/>
    <col min="23" max="23" width="3.875" style="29" customWidth="1"/>
    <col min="24" max="27" width="3.875" style="29"/>
    <col min="28" max="47" width="3.875" style="1"/>
    <col min="48" max="16384" width="3.875" style="29"/>
  </cols>
  <sheetData>
    <row r="1" spans="1:232" s="33" customFormat="1" ht="18" customHeight="1" thickBot="1" x14ac:dyDescent="0.2">
      <c r="B1" s="65" t="s">
        <v>92</v>
      </c>
      <c r="V1" s="73" t="s">
        <v>116</v>
      </c>
      <c r="W1" s="74"/>
      <c r="X1" s="74"/>
      <c r="Y1" s="74"/>
      <c r="Z1" s="75"/>
      <c r="AA1" s="62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</row>
    <row r="2" spans="1:232" s="33" customFormat="1" ht="6.75" customHeight="1" x14ac:dyDescent="0.15">
      <c r="B2" s="34"/>
      <c r="X2" s="28"/>
      <c r="Y2" s="28"/>
      <c r="Z2" s="28"/>
      <c r="AA2" s="28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</row>
    <row r="3" spans="1:232" ht="18" customHeight="1" x14ac:dyDescent="0.15">
      <c r="B3" s="76" t="s">
        <v>71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8"/>
      <c r="N3" s="79" t="s">
        <v>28</v>
      </c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AC3" s="4" t="s">
        <v>146</v>
      </c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72"/>
      <c r="AU3" s="2"/>
    </row>
    <row r="4" spans="1:232" ht="18" customHeight="1" x14ac:dyDescent="0.15">
      <c r="B4" s="80" t="s">
        <v>122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2"/>
      <c r="N4" s="83" t="s">
        <v>123</v>
      </c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AC4" s="292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72"/>
      <c r="AU4" s="2"/>
    </row>
    <row r="5" spans="1:232" ht="12" customHeight="1" x14ac:dyDescent="0.15"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13"/>
      <c r="AS5" s="13"/>
      <c r="AT5" s="13"/>
      <c r="AU5" s="13"/>
    </row>
    <row r="6" spans="1:232" s="33" customFormat="1" ht="18.75" customHeight="1" x14ac:dyDescent="0.15">
      <c r="A6" s="84" t="s">
        <v>117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35"/>
      <c r="AB6" s="1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72"/>
      <c r="AU6" s="2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  <c r="FY6" s="29"/>
      <c r="FZ6" s="29"/>
      <c r="GA6" s="29"/>
      <c r="GB6" s="29"/>
      <c r="GC6" s="29"/>
      <c r="GD6" s="29"/>
      <c r="GE6" s="29"/>
      <c r="GF6" s="29"/>
      <c r="GG6" s="29"/>
      <c r="GH6" s="29"/>
      <c r="GI6" s="29"/>
      <c r="GJ6" s="29"/>
      <c r="GK6" s="29"/>
      <c r="GL6" s="29"/>
      <c r="GM6" s="29"/>
      <c r="GN6" s="29"/>
      <c r="GO6" s="29"/>
      <c r="GP6" s="29"/>
      <c r="GQ6" s="29"/>
      <c r="GR6" s="29"/>
      <c r="GS6" s="29"/>
      <c r="GT6" s="29"/>
      <c r="GU6" s="29"/>
      <c r="GV6" s="29"/>
      <c r="GW6" s="29"/>
      <c r="GX6" s="29"/>
      <c r="GY6" s="29"/>
      <c r="GZ6" s="29"/>
      <c r="HA6" s="29"/>
      <c r="HB6" s="29"/>
      <c r="HC6" s="29"/>
      <c r="HD6" s="29"/>
      <c r="HE6" s="29"/>
      <c r="HF6" s="29"/>
      <c r="HG6" s="29"/>
      <c r="HH6" s="29"/>
      <c r="HI6" s="29"/>
      <c r="HJ6" s="29"/>
      <c r="HK6" s="29"/>
      <c r="HL6" s="29"/>
      <c r="HM6" s="29"/>
      <c r="HN6" s="29"/>
      <c r="HO6" s="29"/>
      <c r="HP6" s="29"/>
      <c r="HQ6" s="29"/>
      <c r="HR6" s="29"/>
      <c r="HS6" s="29"/>
      <c r="HT6" s="29"/>
      <c r="HU6" s="29"/>
      <c r="HV6" s="29"/>
      <c r="HW6" s="29"/>
      <c r="HX6" s="29"/>
    </row>
    <row r="7" spans="1:232" s="38" customFormat="1" ht="11.25" customHeight="1" x14ac:dyDescent="0.15">
      <c r="A7" s="36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6"/>
      <c r="AA7" s="36"/>
      <c r="AB7" s="1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"/>
      <c r="AS7" s="1"/>
      <c r="AT7" s="1"/>
      <c r="AU7" s="1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</row>
    <row r="8" spans="1:232" s="32" customFormat="1" ht="18.75" customHeight="1" x14ac:dyDescent="0.15">
      <c r="B8" s="97" t="s">
        <v>1</v>
      </c>
      <c r="C8" s="97"/>
      <c r="D8" s="97"/>
      <c r="E8" s="98" t="s">
        <v>104</v>
      </c>
      <c r="F8" s="99"/>
      <c r="G8" s="100"/>
      <c r="H8" s="101" t="s">
        <v>58</v>
      </c>
      <c r="I8" s="102"/>
      <c r="J8" s="101">
        <v>15</v>
      </c>
      <c r="K8" s="103"/>
      <c r="L8" s="42" t="s">
        <v>59</v>
      </c>
      <c r="M8" s="101" t="s">
        <v>0</v>
      </c>
      <c r="N8" s="103"/>
      <c r="O8" s="102"/>
      <c r="P8" s="39" t="s">
        <v>112</v>
      </c>
      <c r="Q8" s="41" t="s">
        <v>72</v>
      </c>
      <c r="R8" s="41" t="s">
        <v>112</v>
      </c>
      <c r="S8" s="41" t="s">
        <v>73</v>
      </c>
      <c r="T8" s="41" t="s">
        <v>23</v>
      </c>
      <c r="U8" s="41" t="s">
        <v>112</v>
      </c>
      <c r="V8" s="41" t="s">
        <v>72</v>
      </c>
      <c r="W8" s="41" t="s">
        <v>112</v>
      </c>
      <c r="X8" s="41" t="s">
        <v>73</v>
      </c>
      <c r="Y8" s="40"/>
      <c r="AB8" s="1"/>
      <c r="AC8" s="1" t="s">
        <v>37</v>
      </c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</row>
    <row r="9" spans="1:232" s="32" customFormat="1" ht="16.5" customHeight="1" x14ac:dyDescent="0.15">
      <c r="B9" s="104" t="s">
        <v>74</v>
      </c>
      <c r="C9" s="105"/>
      <c r="D9" s="106"/>
      <c r="E9" s="113" t="s">
        <v>124</v>
      </c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5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232" s="32" customFormat="1" ht="16.5" customHeight="1" x14ac:dyDescent="0.15">
      <c r="B10" s="107"/>
      <c r="C10" s="108"/>
      <c r="D10" s="109"/>
      <c r="E10" s="116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8"/>
      <c r="AB10" s="1"/>
      <c r="AC10" s="1" t="s">
        <v>125</v>
      </c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232" s="32" customFormat="1" ht="16.5" customHeight="1" x14ac:dyDescent="0.15">
      <c r="B11" s="107"/>
      <c r="C11" s="108"/>
      <c r="D11" s="109"/>
      <c r="E11" s="116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8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232" s="32" customFormat="1" ht="16.5" customHeight="1" x14ac:dyDescent="0.15">
      <c r="B12" s="110"/>
      <c r="C12" s="111"/>
      <c r="D12" s="112"/>
      <c r="E12" s="119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</row>
    <row r="13" spans="1:232" s="32" customFormat="1" ht="16.5" customHeight="1" x14ac:dyDescent="0.15">
      <c r="B13" s="122" t="s">
        <v>2</v>
      </c>
      <c r="C13" s="122"/>
      <c r="D13" s="122"/>
      <c r="E13" s="124" t="s">
        <v>126</v>
      </c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AB13" s="1"/>
      <c r="AC13" s="1" t="s">
        <v>127</v>
      </c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232" s="32" customFormat="1" ht="16.5" customHeight="1" x14ac:dyDescent="0.15">
      <c r="B14" s="123"/>
      <c r="C14" s="123"/>
      <c r="D14" s="123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AB14" s="1"/>
      <c r="AC14" s="1"/>
      <c r="AR14" s="1"/>
      <c r="AS14" s="1"/>
      <c r="AT14" s="1"/>
      <c r="AU14" s="1"/>
    </row>
    <row r="15" spans="1:232" s="32" customFormat="1" ht="16.5" customHeight="1" x14ac:dyDescent="0.15">
      <c r="B15" s="126" t="s">
        <v>75</v>
      </c>
      <c r="C15" s="127"/>
      <c r="D15" s="127"/>
      <c r="E15" s="128" t="s">
        <v>141</v>
      </c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5"/>
      <c r="AB15" s="1"/>
      <c r="AC15" s="1" t="s">
        <v>128</v>
      </c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232" s="32" customFormat="1" ht="16.5" customHeight="1" x14ac:dyDescent="0.15">
      <c r="B16" s="127"/>
      <c r="C16" s="127"/>
      <c r="D16" s="127"/>
      <c r="E16" s="116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8"/>
      <c r="AB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64" s="32" customFormat="1" ht="18.75" customHeight="1" x14ac:dyDescent="0.15">
      <c r="A17" s="44"/>
      <c r="B17" s="129" t="s">
        <v>3</v>
      </c>
      <c r="C17" s="85" t="s">
        <v>4</v>
      </c>
      <c r="D17" s="85"/>
      <c r="E17" s="85"/>
      <c r="F17" s="85"/>
      <c r="G17" s="85"/>
      <c r="H17" s="85"/>
      <c r="I17" s="85"/>
      <c r="J17" s="85"/>
      <c r="K17" s="85" t="s">
        <v>5</v>
      </c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6" t="s">
        <v>6</v>
      </c>
      <c r="Y17" s="87"/>
      <c r="AB17" s="1"/>
      <c r="AC17" s="1" t="s">
        <v>121</v>
      </c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64" s="32" customFormat="1" ht="18.75" customHeight="1" x14ac:dyDescent="0.15">
      <c r="A18" s="44"/>
      <c r="B18" s="130"/>
      <c r="C18" s="131" t="s">
        <v>76</v>
      </c>
      <c r="D18" s="134" t="s">
        <v>77</v>
      </c>
      <c r="E18" s="134"/>
      <c r="F18" s="134"/>
      <c r="G18" s="134"/>
      <c r="H18" s="134"/>
      <c r="I18" s="134"/>
      <c r="J18" s="134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6">
        <v>3</v>
      </c>
      <c r="Y18" s="137"/>
      <c r="Z18" s="45"/>
      <c r="AA18" s="45"/>
      <c r="AB18" s="1"/>
      <c r="AC18" s="4" t="s">
        <v>51</v>
      </c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64" s="32" customFormat="1" ht="18.75" customHeight="1" x14ac:dyDescent="0.15">
      <c r="A19" s="44"/>
      <c r="B19" s="130"/>
      <c r="C19" s="132"/>
      <c r="D19" s="134" t="s">
        <v>78</v>
      </c>
      <c r="E19" s="134"/>
      <c r="F19" s="134"/>
      <c r="G19" s="134"/>
      <c r="H19" s="134"/>
      <c r="I19" s="134"/>
      <c r="J19" s="134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6">
        <v>3</v>
      </c>
      <c r="Y19" s="137"/>
      <c r="Z19" s="45"/>
      <c r="AA19" s="45"/>
      <c r="AB19" s="1"/>
      <c r="AC19" s="1" t="s">
        <v>41</v>
      </c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</row>
    <row r="20" spans="1:64" s="32" customFormat="1" ht="18.75" customHeight="1" x14ac:dyDescent="0.15">
      <c r="A20" s="44"/>
      <c r="B20" s="130"/>
      <c r="C20" s="132"/>
      <c r="D20" s="134" t="s">
        <v>79</v>
      </c>
      <c r="E20" s="134"/>
      <c r="F20" s="134"/>
      <c r="G20" s="134"/>
      <c r="H20" s="134"/>
      <c r="I20" s="134"/>
      <c r="J20" s="134"/>
      <c r="K20" s="135" t="s">
        <v>119</v>
      </c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8">
        <v>6</v>
      </c>
      <c r="Y20" s="139"/>
      <c r="Z20" s="45"/>
      <c r="AA20" s="45"/>
      <c r="AB20" s="1"/>
      <c r="AC20" s="1" t="s">
        <v>129</v>
      </c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</row>
    <row r="21" spans="1:64" s="32" customFormat="1" ht="18.75" customHeight="1" x14ac:dyDescent="0.15">
      <c r="A21" s="44"/>
      <c r="B21" s="130"/>
      <c r="C21" s="132"/>
      <c r="D21" s="134" t="s">
        <v>80</v>
      </c>
      <c r="E21" s="134"/>
      <c r="F21" s="134"/>
      <c r="G21" s="134"/>
      <c r="H21" s="134"/>
      <c r="I21" s="134"/>
      <c r="J21" s="134"/>
      <c r="K21" s="135" t="s">
        <v>130</v>
      </c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40">
        <v>35</v>
      </c>
      <c r="Y21" s="141"/>
      <c r="Z21" s="45"/>
      <c r="AA21" s="45"/>
      <c r="AB21" s="1"/>
      <c r="AC21" s="64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</row>
    <row r="22" spans="1:64" s="32" customFormat="1" ht="18.75" customHeight="1" x14ac:dyDescent="0.15">
      <c r="A22" s="44"/>
      <c r="B22" s="130"/>
      <c r="C22" s="132"/>
      <c r="D22" s="134"/>
      <c r="E22" s="134"/>
      <c r="F22" s="134"/>
      <c r="G22" s="134"/>
      <c r="H22" s="134"/>
      <c r="I22" s="134"/>
      <c r="J22" s="134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42"/>
      <c r="Y22" s="143"/>
      <c r="Z22" s="45"/>
      <c r="AA22" s="45"/>
      <c r="AB22" s="1"/>
      <c r="AC22" s="1" t="s">
        <v>14</v>
      </c>
      <c r="AD22" s="1"/>
      <c r="AE22" s="1" t="s">
        <v>15</v>
      </c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46"/>
    </row>
    <row r="23" spans="1:64" s="32" customFormat="1" ht="18.75" customHeight="1" x14ac:dyDescent="0.15">
      <c r="A23" s="44"/>
      <c r="B23" s="130"/>
      <c r="C23" s="132"/>
      <c r="D23" s="134" t="s">
        <v>81</v>
      </c>
      <c r="E23" s="134"/>
      <c r="F23" s="134"/>
      <c r="G23" s="134"/>
      <c r="H23" s="134"/>
      <c r="I23" s="134"/>
      <c r="J23" s="134"/>
      <c r="K23" s="135" t="s">
        <v>131</v>
      </c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8">
        <v>1</v>
      </c>
      <c r="Y23" s="139"/>
      <c r="Z23" s="45"/>
      <c r="AA23" s="45"/>
      <c r="AB23" s="1"/>
      <c r="AC23" s="1"/>
      <c r="AD23" s="1"/>
      <c r="AE23" s="1" t="s">
        <v>16</v>
      </c>
      <c r="AF23" s="1"/>
      <c r="AG23" s="1"/>
      <c r="AH23" s="1"/>
      <c r="AI23" s="1"/>
      <c r="AJ23" s="1"/>
      <c r="AK23" s="1" t="s">
        <v>32</v>
      </c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64" s="32" customFormat="1" ht="25.5" customHeight="1" x14ac:dyDescent="0.15">
      <c r="A24" s="44"/>
      <c r="B24" s="130"/>
      <c r="C24" s="132"/>
      <c r="D24" s="144" t="s">
        <v>99</v>
      </c>
      <c r="E24" s="144"/>
      <c r="F24" s="144"/>
      <c r="G24" s="144"/>
      <c r="H24" s="144"/>
      <c r="I24" s="144"/>
      <c r="J24" s="144"/>
      <c r="K24" s="145" t="s">
        <v>132</v>
      </c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7"/>
      <c r="X24" s="95">
        <v>30</v>
      </c>
      <c r="Y24" s="96"/>
      <c r="Z24" s="45"/>
      <c r="AA24" s="45"/>
      <c r="AB24" s="1"/>
      <c r="AC24" s="1"/>
      <c r="AD24" s="1"/>
      <c r="AE24" s="1" t="s">
        <v>111</v>
      </c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64" s="32" customFormat="1" ht="29.25" customHeight="1" x14ac:dyDescent="0.15">
      <c r="A25" s="44"/>
      <c r="B25" s="130"/>
      <c r="C25" s="132"/>
      <c r="D25" s="144" t="s">
        <v>94</v>
      </c>
      <c r="E25" s="144"/>
      <c r="F25" s="144"/>
      <c r="G25" s="144"/>
      <c r="H25" s="144"/>
      <c r="I25" s="144"/>
      <c r="J25" s="144"/>
      <c r="K25" s="148" t="s">
        <v>107</v>
      </c>
      <c r="L25" s="148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38">
        <v>60</v>
      </c>
      <c r="Y25" s="139"/>
      <c r="Z25" s="45"/>
      <c r="AA25" s="45"/>
      <c r="AB25" s="1"/>
      <c r="AC25" s="1"/>
      <c r="AD25" s="1"/>
      <c r="AE25" s="1" t="s">
        <v>35</v>
      </c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64" s="32" customFormat="1" ht="29.25" customHeight="1" x14ac:dyDescent="0.15">
      <c r="A26" s="44"/>
      <c r="B26" s="130"/>
      <c r="C26" s="132"/>
      <c r="D26" s="144" t="s">
        <v>100</v>
      </c>
      <c r="E26" s="144"/>
      <c r="F26" s="144"/>
      <c r="G26" s="144"/>
      <c r="H26" s="144"/>
      <c r="I26" s="144"/>
      <c r="J26" s="144"/>
      <c r="K26" s="148" t="s">
        <v>106</v>
      </c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38">
        <v>60</v>
      </c>
      <c r="Y26" s="139"/>
      <c r="Z26" s="45"/>
      <c r="AA26" s="45"/>
      <c r="AB26" s="1"/>
      <c r="AC26" s="1" t="s">
        <v>133</v>
      </c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64" s="32" customFormat="1" ht="22.5" customHeight="1" x14ac:dyDescent="0.15">
      <c r="A27" s="44"/>
      <c r="B27" s="130"/>
      <c r="C27" s="132"/>
      <c r="D27" s="144" t="s">
        <v>105</v>
      </c>
      <c r="E27" s="144"/>
      <c r="F27" s="144"/>
      <c r="G27" s="144"/>
      <c r="H27" s="144"/>
      <c r="I27" s="144"/>
      <c r="J27" s="144"/>
      <c r="K27" s="145" t="s">
        <v>108</v>
      </c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7"/>
      <c r="X27" s="95">
        <v>60</v>
      </c>
      <c r="Y27" s="96"/>
      <c r="Z27" s="45"/>
      <c r="AA27" s="45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64" s="32" customFormat="1" ht="22.5" customHeight="1" x14ac:dyDescent="0.15">
      <c r="A28" s="44"/>
      <c r="B28" s="130"/>
      <c r="C28" s="132"/>
      <c r="D28" s="144" t="s">
        <v>96</v>
      </c>
      <c r="E28" s="144"/>
      <c r="F28" s="144"/>
      <c r="G28" s="144"/>
      <c r="H28" s="144"/>
      <c r="I28" s="144"/>
      <c r="J28" s="144"/>
      <c r="K28" s="148" t="s">
        <v>134</v>
      </c>
      <c r="L28" s="148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38">
        <v>90</v>
      </c>
      <c r="Y28" s="139"/>
      <c r="Z28" s="45"/>
      <c r="AA28" s="45"/>
      <c r="AB28" s="1"/>
      <c r="AC28" s="1" t="s">
        <v>113</v>
      </c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31"/>
    </row>
    <row r="29" spans="1:64" s="32" customFormat="1" ht="22.5" customHeight="1" x14ac:dyDescent="0.15">
      <c r="A29" s="44"/>
      <c r="B29" s="130"/>
      <c r="C29" s="132"/>
      <c r="D29" s="162" t="s">
        <v>102</v>
      </c>
      <c r="E29" s="163"/>
      <c r="F29" s="163"/>
      <c r="G29" s="163"/>
      <c r="H29" s="163"/>
      <c r="I29" s="163"/>
      <c r="J29" s="164"/>
      <c r="K29" s="92" t="s">
        <v>103</v>
      </c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4"/>
      <c r="X29" s="95">
        <v>6</v>
      </c>
      <c r="Y29" s="96"/>
      <c r="Z29" s="45"/>
      <c r="AA29" s="45"/>
      <c r="AB29" s="1"/>
      <c r="AC29" s="1" t="s">
        <v>135</v>
      </c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31"/>
    </row>
    <row r="30" spans="1:64" s="32" customFormat="1" ht="22.5" customHeight="1" x14ac:dyDescent="0.15">
      <c r="A30" s="44"/>
      <c r="B30" s="130"/>
      <c r="C30" s="132"/>
      <c r="D30" s="89" t="s">
        <v>142</v>
      </c>
      <c r="E30" s="90"/>
      <c r="F30" s="90"/>
      <c r="G30" s="90"/>
      <c r="H30" s="90"/>
      <c r="I30" s="90"/>
      <c r="J30" s="91"/>
      <c r="K30" s="92" t="s">
        <v>136</v>
      </c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4"/>
      <c r="X30" s="95">
        <v>3</v>
      </c>
      <c r="Y30" s="96"/>
      <c r="Z30" s="45"/>
      <c r="AA30" s="45"/>
      <c r="AB30" s="1"/>
      <c r="AC30" s="1" t="s">
        <v>137</v>
      </c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31"/>
    </row>
    <row r="31" spans="1:64" s="32" customFormat="1" ht="22.5" customHeight="1" thickBot="1" x14ac:dyDescent="0.2">
      <c r="A31" s="44"/>
      <c r="B31" s="130"/>
      <c r="C31" s="133"/>
      <c r="D31" s="149" t="s">
        <v>143</v>
      </c>
      <c r="E31" s="150"/>
      <c r="F31" s="150"/>
      <c r="G31" s="150"/>
      <c r="H31" s="150"/>
      <c r="I31" s="150"/>
      <c r="J31" s="150"/>
      <c r="K31" s="151" t="s">
        <v>120</v>
      </c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2">
        <v>3</v>
      </c>
      <c r="Y31" s="153"/>
      <c r="Z31" s="45"/>
      <c r="AA31" s="45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</row>
    <row r="32" spans="1:64" s="32" customFormat="1" ht="29.25" customHeight="1" thickTop="1" x14ac:dyDescent="0.15">
      <c r="A32" s="44"/>
      <c r="B32" s="130"/>
      <c r="C32" s="154" t="s">
        <v>82</v>
      </c>
      <c r="D32" s="156" t="s">
        <v>95</v>
      </c>
      <c r="E32" s="156"/>
      <c r="F32" s="156"/>
      <c r="G32" s="156"/>
      <c r="H32" s="156"/>
      <c r="I32" s="156"/>
      <c r="J32" s="156"/>
      <c r="K32" s="156" t="s">
        <v>138</v>
      </c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7">
        <v>60</v>
      </c>
      <c r="Y32" s="158"/>
      <c r="Z32" s="45"/>
      <c r="AA32" s="45"/>
      <c r="AB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</row>
    <row r="33" spans="1:48" s="32" customFormat="1" ht="20.25" customHeight="1" x14ac:dyDescent="0.15">
      <c r="A33" s="44"/>
      <c r="B33" s="130"/>
      <c r="C33" s="155"/>
      <c r="D33" s="144" t="s">
        <v>97</v>
      </c>
      <c r="E33" s="144"/>
      <c r="F33" s="144"/>
      <c r="G33" s="144"/>
      <c r="H33" s="144"/>
      <c r="I33" s="144"/>
      <c r="J33" s="144"/>
      <c r="K33" s="148" t="s">
        <v>139</v>
      </c>
      <c r="L33" s="148"/>
      <c r="M33" s="148"/>
      <c r="N33" s="148"/>
      <c r="O33" s="148"/>
      <c r="P33" s="148"/>
      <c r="Q33" s="148"/>
      <c r="R33" s="148"/>
      <c r="S33" s="148"/>
      <c r="T33" s="148"/>
      <c r="U33" s="148"/>
      <c r="V33" s="148"/>
      <c r="W33" s="148"/>
      <c r="X33" s="159">
        <v>138</v>
      </c>
      <c r="Y33" s="160"/>
      <c r="Z33" s="45"/>
      <c r="AA33" s="45"/>
      <c r="AB33" s="1"/>
      <c r="AC33" s="4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</row>
    <row r="34" spans="1:48" s="32" customFormat="1" ht="20.25" customHeight="1" x14ac:dyDescent="0.15">
      <c r="A34" s="44"/>
      <c r="B34" s="130"/>
      <c r="C34" s="155"/>
      <c r="D34" s="144" t="s">
        <v>98</v>
      </c>
      <c r="E34" s="144"/>
      <c r="F34" s="144"/>
      <c r="G34" s="144"/>
      <c r="H34" s="144"/>
      <c r="I34" s="144"/>
      <c r="J34" s="144"/>
      <c r="K34" s="148" t="s">
        <v>109</v>
      </c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59">
        <v>90</v>
      </c>
      <c r="Y34" s="160"/>
      <c r="Z34" s="45"/>
      <c r="AA34" s="45"/>
      <c r="AB34" s="1"/>
      <c r="AC34" s="4"/>
      <c r="AR34" s="1"/>
      <c r="AS34" s="1"/>
      <c r="AT34" s="1"/>
      <c r="AU34" s="1"/>
    </row>
    <row r="35" spans="1:48" s="32" customFormat="1" ht="20.25" customHeight="1" x14ac:dyDescent="0.15">
      <c r="A35" s="44"/>
      <c r="B35" s="130"/>
      <c r="C35" s="155"/>
      <c r="D35" s="144" t="s">
        <v>101</v>
      </c>
      <c r="E35" s="144"/>
      <c r="F35" s="144"/>
      <c r="G35" s="144"/>
      <c r="H35" s="144"/>
      <c r="I35" s="144"/>
      <c r="J35" s="144"/>
      <c r="K35" s="148" t="s">
        <v>110</v>
      </c>
      <c r="L35" s="148"/>
      <c r="M35" s="148"/>
      <c r="N35" s="148"/>
      <c r="O35" s="148"/>
      <c r="P35" s="148"/>
      <c r="Q35" s="148"/>
      <c r="R35" s="148"/>
      <c r="S35" s="148"/>
      <c r="T35" s="148"/>
      <c r="U35" s="148"/>
      <c r="V35" s="148"/>
      <c r="W35" s="148"/>
      <c r="X35" s="159">
        <v>12</v>
      </c>
      <c r="Y35" s="160"/>
      <c r="Z35" s="45"/>
      <c r="AA35" s="45"/>
      <c r="AB35" s="1"/>
      <c r="AD35" s="1"/>
      <c r="AE35" s="2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8" s="32" customFormat="1" ht="20.25" customHeight="1" x14ac:dyDescent="0.15">
      <c r="A36" s="44"/>
      <c r="B36" s="130"/>
      <c r="C36" s="155"/>
      <c r="D36" s="161" t="s">
        <v>144</v>
      </c>
      <c r="E36" s="161"/>
      <c r="F36" s="161"/>
      <c r="G36" s="161"/>
      <c r="H36" s="161"/>
      <c r="I36" s="161"/>
      <c r="J36" s="161"/>
      <c r="K36" s="148" t="s">
        <v>115</v>
      </c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59">
        <v>60</v>
      </c>
      <c r="Y36" s="160"/>
      <c r="Z36" s="45"/>
      <c r="AA36" s="45"/>
      <c r="AB36" s="1"/>
      <c r="AC36" s="1" t="s">
        <v>140</v>
      </c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</row>
    <row r="37" spans="1:48" s="32" customFormat="1" ht="20.25" customHeight="1" x14ac:dyDescent="0.15">
      <c r="A37" s="44"/>
      <c r="B37" s="130"/>
      <c r="C37" s="155"/>
      <c r="D37" s="144"/>
      <c r="E37" s="144"/>
      <c r="F37" s="144"/>
      <c r="G37" s="144"/>
      <c r="H37" s="144"/>
      <c r="I37" s="144"/>
      <c r="J37" s="144"/>
      <c r="K37" s="148"/>
      <c r="L37" s="148"/>
      <c r="M37" s="148"/>
      <c r="N37" s="148"/>
      <c r="O37" s="148"/>
      <c r="P37" s="148"/>
      <c r="Q37" s="148"/>
      <c r="R37" s="148"/>
      <c r="S37" s="148"/>
      <c r="T37" s="148"/>
      <c r="U37" s="148"/>
      <c r="V37" s="148"/>
      <c r="W37" s="148"/>
      <c r="X37" s="159"/>
      <c r="Y37" s="160"/>
      <c r="Z37" s="45"/>
      <c r="AA37" s="45"/>
      <c r="AB37" s="1"/>
      <c r="AD37" s="68"/>
      <c r="AE37" s="68"/>
      <c r="AF37" s="68"/>
      <c r="AG37" s="68"/>
      <c r="AH37" s="68"/>
      <c r="AI37" s="68"/>
      <c r="AJ37" s="68"/>
      <c r="AK37" s="68"/>
      <c r="AP37" s="1"/>
      <c r="AQ37" s="1"/>
      <c r="AR37" s="4"/>
      <c r="AS37" s="4"/>
      <c r="AT37" s="4"/>
      <c r="AU37" s="4"/>
    </row>
    <row r="38" spans="1:48" s="32" customFormat="1" ht="25.5" customHeight="1" x14ac:dyDescent="0.15">
      <c r="A38" s="44"/>
      <c r="B38" s="130"/>
      <c r="C38" s="177" t="s">
        <v>9</v>
      </c>
      <c r="D38" s="178"/>
      <c r="E38" s="178"/>
      <c r="F38" s="178"/>
      <c r="G38" s="178"/>
      <c r="H38" s="178"/>
      <c r="I38" s="178"/>
      <c r="J38" s="179"/>
      <c r="K38" s="177" t="s">
        <v>10</v>
      </c>
      <c r="L38" s="178"/>
      <c r="M38" s="179"/>
      <c r="N38" s="48">
        <f>S38+W38</f>
        <v>714</v>
      </c>
      <c r="O38" s="48" t="s">
        <v>83</v>
      </c>
      <c r="P38" s="49" t="s">
        <v>84</v>
      </c>
      <c r="Q38" s="177" t="s">
        <v>85</v>
      </c>
      <c r="R38" s="179"/>
      <c r="S38" s="50">
        <f>SUBTOTAL(9,X20:Y31)</f>
        <v>354</v>
      </c>
      <c r="T38" s="48" t="s">
        <v>83</v>
      </c>
      <c r="U38" s="177" t="s">
        <v>86</v>
      </c>
      <c r="V38" s="179"/>
      <c r="W38" s="51">
        <f>SUBTOTAL(9,X32:Y37)</f>
        <v>360</v>
      </c>
      <c r="X38" s="52" t="s">
        <v>12</v>
      </c>
      <c r="Y38" s="53"/>
      <c r="AB38" s="1"/>
      <c r="AD38" s="69"/>
      <c r="AE38" s="70"/>
      <c r="AF38" s="70"/>
      <c r="AG38" s="70"/>
      <c r="AH38" s="70"/>
      <c r="AI38" s="70"/>
      <c r="AJ38" s="70"/>
      <c r="AK38" s="70"/>
      <c r="AL38" s="71"/>
      <c r="AM38" s="71"/>
      <c r="AN38" s="71"/>
      <c r="AO38" s="1"/>
      <c r="AP38" s="1"/>
      <c r="AQ38" s="1"/>
      <c r="AR38" s="1"/>
      <c r="AS38" s="1"/>
      <c r="AT38" s="1"/>
      <c r="AU38" s="1"/>
    </row>
    <row r="39" spans="1:48" s="32" customFormat="1" ht="20.25" customHeight="1" x14ac:dyDescent="0.15">
      <c r="A39" s="44"/>
      <c r="B39" s="165" t="s">
        <v>21</v>
      </c>
      <c r="C39" s="166"/>
      <c r="D39" s="166"/>
      <c r="E39" s="166"/>
      <c r="F39" s="166"/>
      <c r="G39" s="166"/>
      <c r="H39" s="166"/>
      <c r="I39" s="166"/>
      <c r="J39" s="167"/>
      <c r="K39" s="54">
        <v>9</v>
      </c>
      <c r="L39" s="47" t="s">
        <v>22</v>
      </c>
      <c r="M39" s="67" t="s">
        <v>118</v>
      </c>
      <c r="N39" s="47" t="s">
        <v>23</v>
      </c>
      <c r="O39" s="55">
        <v>16</v>
      </c>
      <c r="P39" s="47" t="s">
        <v>22</v>
      </c>
      <c r="Q39" s="67" t="s">
        <v>118</v>
      </c>
      <c r="R39" s="52"/>
      <c r="S39" s="171" t="s">
        <v>87</v>
      </c>
      <c r="T39" s="172"/>
      <c r="U39" s="172"/>
      <c r="V39" s="173"/>
      <c r="W39" s="66">
        <v>6</v>
      </c>
      <c r="X39" s="48" t="s">
        <v>88</v>
      </c>
      <c r="Y39" s="53"/>
      <c r="AB39" s="1"/>
      <c r="AC39" s="1" t="s">
        <v>114</v>
      </c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</row>
    <row r="40" spans="1:48" s="32" customFormat="1" ht="20.25" customHeight="1" x14ac:dyDescent="0.15">
      <c r="A40" s="44"/>
      <c r="B40" s="168"/>
      <c r="C40" s="169"/>
      <c r="D40" s="169"/>
      <c r="E40" s="169"/>
      <c r="F40" s="169"/>
      <c r="G40" s="169"/>
      <c r="H40" s="169"/>
      <c r="I40" s="169"/>
      <c r="J40" s="170"/>
      <c r="K40" s="56"/>
      <c r="L40" s="57"/>
      <c r="M40" s="174" t="s">
        <v>89</v>
      </c>
      <c r="N40" s="174"/>
      <c r="O40" s="174"/>
      <c r="P40" s="174"/>
      <c r="Q40" s="174"/>
      <c r="R40" s="58">
        <v>50</v>
      </c>
      <c r="S40" s="59" t="s">
        <v>26</v>
      </c>
      <c r="T40" s="59"/>
      <c r="U40" s="59"/>
      <c r="V40" s="59"/>
      <c r="W40" s="59"/>
      <c r="X40" s="59"/>
      <c r="Y40" s="60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</row>
    <row r="41" spans="1:48" s="32" customFormat="1" ht="18.75" customHeight="1" x14ac:dyDescent="0.15">
      <c r="B41" s="180" t="s">
        <v>145</v>
      </c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80"/>
      <c r="U41" s="180"/>
      <c r="V41" s="180"/>
      <c r="W41" s="180"/>
      <c r="X41" s="180"/>
      <c r="Y41" s="180"/>
      <c r="Z41" s="88"/>
      <c r="AA41" s="61"/>
      <c r="AB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</row>
    <row r="42" spans="1:48" s="32" customFormat="1" ht="18.75" customHeight="1" x14ac:dyDescent="0.15">
      <c r="B42" s="181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1"/>
      <c r="U42" s="181"/>
      <c r="V42" s="181"/>
      <c r="W42" s="181"/>
      <c r="X42" s="181"/>
      <c r="Y42" s="181"/>
      <c r="Z42" s="88"/>
      <c r="AA42" s="61"/>
      <c r="AB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</row>
    <row r="43" spans="1:48" s="43" customFormat="1" ht="27" customHeight="1" x14ac:dyDescent="0.15">
      <c r="B43" s="101" t="s">
        <v>44</v>
      </c>
      <c r="C43" s="103"/>
      <c r="D43" s="103"/>
      <c r="E43" s="103"/>
      <c r="F43" s="103"/>
      <c r="G43" s="102"/>
      <c r="H43" s="175" t="s">
        <v>90</v>
      </c>
      <c r="I43" s="176"/>
      <c r="J43" s="176"/>
      <c r="K43" s="176"/>
      <c r="L43" s="176"/>
      <c r="M43" s="176"/>
      <c r="N43" s="176"/>
      <c r="O43" s="103">
        <v>6</v>
      </c>
      <c r="P43" s="103"/>
      <c r="Q43" s="41" t="s">
        <v>46</v>
      </c>
      <c r="R43" s="41">
        <v>10</v>
      </c>
      <c r="S43" s="41" t="s">
        <v>73</v>
      </c>
      <c r="T43" s="41" t="s">
        <v>91</v>
      </c>
      <c r="U43" s="41" t="s">
        <v>9</v>
      </c>
      <c r="V43" s="103">
        <f>O43*R43</f>
        <v>60</v>
      </c>
      <c r="W43" s="103"/>
      <c r="X43" s="103" t="s">
        <v>46</v>
      </c>
      <c r="Y43" s="102"/>
      <c r="Z43" s="4"/>
      <c r="AA43" s="63"/>
      <c r="AB43" s="1"/>
      <c r="AC43" s="1"/>
      <c r="AD43" s="1"/>
      <c r="AE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32"/>
    </row>
    <row r="44" spans="1:48" s="32" customFormat="1" ht="18.75" customHeight="1" x14ac:dyDescent="0.15">
      <c r="AB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43"/>
    </row>
    <row r="45" spans="1:48" ht="18.75" customHeight="1" x14ac:dyDescent="0.15">
      <c r="AV45" s="32"/>
    </row>
  </sheetData>
  <mergeCells count="84">
    <mergeCell ref="D29:J29"/>
    <mergeCell ref="K29:W29"/>
    <mergeCell ref="X29:Y29"/>
    <mergeCell ref="X43:Y43"/>
    <mergeCell ref="B39:J40"/>
    <mergeCell ref="S39:V39"/>
    <mergeCell ref="M40:Q40"/>
    <mergeCell ref="H43:N43"/>
    <mergeCell ref="O43:P43"/>
    <mergeCell ref="V43:W43"/>
    <mergeCell ref="C38:J38"/>
    <mergeCell ref="K38:M38"/>
    <mergeCell ref="Q38:R38"/>
    <mergeCell ref="U38:V38"/>
    <mergeCell ref="B43:G43"/>
    <mergeCell ref="B41:Y42"/>
    <mergeCell ref="D37:J37"/>
    <mergeCell ref="K37:W37"/>
    <mergeCell ref="X37:Y37"/>
    <mergeCell ref="D36:J36"/>
    <mergeCell ref="K36:W36"/>
    <mergeCell ref="X36:Y36"/>
    <mergeCell ref="D31:J31"/>
    <mergeCell ref="K31:W31"/>
    <mergeCell ref="X31:Y31"/>
    <mergeCell ref="C32:C37"/>
    <mergeCell ref="D32:J32"/>
    <mergeCell ref="K32:W32"/>
    <mergeCell ref="X32:Y32"/>
    <mergeCell ref="D33:J33"/>
    <mergeCell ref="K33:W33"/>
    <mergeCell ref="X33:Y33"/>
    <mergeCell ref="D34:J34"/>
    <mergeCell ref="K34:W34"/>
    <mergeCell ref="X34:Y34"/>
    <mergeCell ref="D35:J35"/>
    <mergeCell ref="K35:W35"/>
    <mergeCell ref="X35:Y35"/>
    <mergeCell ref="D28:J28"/>
    <mergeCell ref="K28:W28"/>
    <mergeCell ref="X28:Y28"/>
    <mergeCell ref="D27:J27"/>
    <mergeCell ref="K27:W27"/>
    <mergeCell ref="X27:Y27"/>
    <mergeCell ref="D25:J25"/>
    <mergeCell ref="K25:W25"/>
    <mergeCell ref="X25:Y25"/>
    <mergeCell ref="D26:J26"/>
    <mergeCell ref="K26:W26"/>
    <mergeCell ref="X26:Y26"/>
    <mergeCell ref="D23:J23"/>
    <mergeCell ref="K23:W23"/>
    <mergeCell ref="X23:Y23"/>
    <mergeCell ref="D24:J24"/>
    <mergeCell ref="K24:W24"/>
    <mergeCell ref="X24:Y24"/>
    <mergeCell ref="D20:J20"/>
    <mergeCell ref="K20:W20"/>
    <mergeCell ref="X20:Y20"/>
    <mergeCell ref="D21:J22"/>
    <mergeCell ref="K21:W22"/>
    <mergeCell ref="X21:Y22"/>
    <mergeCell ref="D18:J18"/>
    <mergeCell ref="K18:W18"/>
    <mergeCell ref="X18:Y18"/>
    <mergeCell ref="D19:J19"/>
    <mergeCell ref="K19:W19"/>
    <mergeCell ref="X19:Y19"/>
    <mergeCell ref="D30:J30"/>
    <mergeCell ref="K30:W30"/>
    <mergeCell ref="X30:Y30"/>
    <mergeCell ref="B8:D8"/>
    <mergeCell ref="E8:G8"/>
    <mergeCell ref="H8:I8"/>
    <mergeCell ref="J8:K8"/>
    <mergeCell ref="M8:O8"/>
    <mergeCell ref="B9:D12"/>
    <mergeCell ref="E9:Y12"/>
    <mergeCell ref="B13:D14"/>
    <mergeCell ref="E13:Y14"/>
    <mergeCell ref="B15:D16"/>
    <mergeCell ref="E15:Y16"/>
    <mergeCell ref="B17:B38"/>
    <mergeCell ref="C18:C31"/>
  </mergeCells>
  <phoneticPr fontId="2"/>
  <dataValidations count="2">
    <dataValidation type="list" allowBlank="1" showInputMessage="1" showErrorMessage="1" sqref="E8:G8">
      <formula1>"初級,中級"</formula1>
    </dataValidation>
    <dataValidation type="whole" operator="equal" allowBlank="1" showInputMessage="1" showErrorMessage="1" sqref="Z18:AA19 X18:X19">
      <formula1>3</formula1>
    </dataValidation>
  </dataValidations>
  <pageMargins left="0.62992125984251968" right="0.23622047244094491" top="0.35433070866141736" bottom="0.35433070866141736" header="0.31496062992125984" footer="0.39370078740157483"/>
  <pageSetup paperSize="9" scale="70" orientation="landscape" cellComments="asDisplaye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2"/>
  <sheetViews>
    <sheetView view="pageBreakPreview" topLeftCell="B4" zoomScale="85" zoomScaleNormal="50" zoomScaleSheetLayoutView="85" workbookViewId="0">
      <selection activeCell="K18" sqref="K18:AB18"/>
    </sheetView>
  </sheetViews>
  <sheetFormatPr defaultColWidth="3.75" defaultRowHeight="18.75" customHeight="1" x14ac:dyDescent="0.15"/>
  <cols>
    <col min="1" max="16384" width="3.75" style="1"/>
  </cols>
  <sheetData>
    <row r="1" spans="1:54" ht="18.75" customHeight="1" x14ac:dyDescent="0.15">
      <c r="A1" s="279"/>
    </row>
    <row r="2" spans="1:54" ht="18.75" customHeight="1" thickBot="1" x14ac:dyDescent="0.2">
      <c r="A2" s="280"/>
      <c r="B2" s="281" t="s">
        <v>57</v>
      </c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 t="s">
        <v>28</v>
      </c>
      <c r="Q2" s="282"/>
      <c r="R2" s="282"/>
      <c r="S2" s="282"/>
      <c r="T2" s="282"/>
      <c r="U2" s="282"/>
      <c r="V2" s="282"/>
      <c r="W2" s="282"/>
      <c r="X2" s="282"/>
      <c r="Y2" s="282"/>
      <c r="Z2" s="282"/>
      <c r="AA2" s="282"/>
      <c r="AB2" s="282"/>
      <c r="AC2" s="282"/>
      <c r="AD2" s="282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</row>
    <row r="3" spans="1:54" ht="18.75" customHeight="1" x14ac:dyDescent="0.15">
      <c r="A3" s="18"/>
      <c r="B3" s="283" t="s">
        <v>67</v>
      </c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</row>
    <row r="4" spans="1:54" ht="18.75" customHeight="1" x14ac:dyDescent="0.15">
      <c r="A4" s="18"/>
      <c r="B4" s="284" t="s">
        <v>50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  <c r="AD4" s="284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</row>
    <row r="5" spans="1:54" ht="18.75" customHeight="1" thickBot="1" x14ac:dyDescent="0.2">
      <c r="A5" s="18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</row>
    <row r="6" spans="1:54" ht="18.75" customHeight="1" thickBot="1" x14ac:dyDescent="0.2">
      <c r="A6" s="18"/>
      <c r="B6" s="207" t="s">
        <v>1</v>
      </c>
      <c r="C6" s="208"/>
      <c r="D6" s="209"/>
      <c r="E6" s="276" t="s">
        <v>61</v>
      </c>
      <c r="F6" s="208"/>
      <c r="G6" s="208"/>
      <c r="H6" s="208"/>
      <c r="I6" s="276" t="s">
        <v>58</v>
      </c>
      <c r="J6" s="208"/>
      <c r="K6" s="208"/>
      <c r="L6" s="276">
        <v>15</v>
      </c>
      <c r="M6" s="208"/>
      <c r="N6" s="5" t="s">
        <v>59</v>
      </c>
      <c r="O6" s="276" t="s">
        <v>0</v>
      </c>
      <c r="P6" s="208"/>
      <c r="Q6" s="208"/>
      <c r="R6" s="277"/>
      <c r="S6" s="207" t="s">
        <v>60</v>
      </c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77"/>
      <c r="AH6" s="1" t="s">
        <v>37</v>
      </c>
    </row>
    <row r="7" spans="1:54" ht="40.5" customHeight="1" x14ac:dyDescent="0.15">
      <c r="B7" s="268" t="s">
        <v>62</v>
      </c>
      <c r="C7" s="184"/>
      <c r="D7" s="184"/>
      <c r="E7" s="184"/>
      <c r="F7" s="290"/>
      <c r="G7" s="188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90"/>
      <c r="AH7" s="1" t="s">
        <v>20</v>
      </c>
    </row>
    <row r="8" spans="1:54" ht="40.5" customHeight="1" thickBot="1" x14ac:dyDescent="0.2">
      <c r="B8" s="203"/>
      <c r="C8" s="185"/>
      <c r="D8" s="185"/>
      <c r="E8" s="185"/>
      <c r="F8" s="291"/>
      <c r="G8" s="191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192"/>
      <c r="AD8" s="193"/>
    </row>
    <row r="9" spans="1:54" ht="40.5" customHeight="1" thickBot="1" x14ac:dyDescent="0.2">
      <c r="B9" s="285" t="s">
        <v>2</v>
      </c>
      <c r="C9" s="286"/>
      <c r="D9" s="286"/>
      <c r="E9" s="286"/>
      <c r="F9" s="286"/>
      <c r="G9" s="287" t="s">
        <v>68</v>
      </c>
      <c r="H9" s="288"/>
      <c r="I9" s="288"/>
      <c r="J9" s="288"/>
      <c r="K9" s="288"/>
      <c r="L9" s="288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9"/>
      <c r="AH9" s="1" t="s">
        <v>54</v>
      </c>
    </row>
    <row r="10" spans="1:54" ht="40.5" customHeight="1" thickBot="1" x14ac:dyDescent="0.2">
      <c r="B10" s="268" t="s">
        <v>27</v>
      </c>
      <c r="C10" s="269"/>
      <c r="D10" s="269"/>
      <c r="E10" s="269"/>
      <c r="F10" s="270"/>
      <c r="G10" s="271" t="s">
        <v>93</v>
      </c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272"/>
      <c r="T10" s="272"/>
      <c r="U10" s="272"/>
      <c r="V10" s="272"/>
      <c r="W10" s="272"/>
      <c r="X10" s="272"/>
      <c r="Y10" s="272"/>
      <c r="Z10" s="272"/>
      <c r="AA10" s="272"/>
      <c r="AB10" s="272"/>
      <c r="AC10" s="272"/>
      <c r="AD10" s="273"/>
      <c r="AH10" s="1" t="s">
        <v>56</v>
      </c>
    </row>
    <row r="11" spans="1:54" ht="19.5" customHeight="1" thickBot="1" x14ac:dyDescent="0.2">
      <c r="B11" s="274" t="s">
        <v>3</v>
      </c>
      <c r="C11" s="208" t="s">
        <v>4</v>
      </c>
      <c r="D11" s="208"/>
      <c r="E11" s="208"/>
      <c r="F11" s="208"/>
      <c r="G11" s="208"/>
      <c r="H11" s="208"/>
      <c r="I11" s="208"/>
      <c r="J11" s="208"/>
      <c r="K11" s="276" t="s">
        <v>5</v>
      </c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9"/>
      <c r="AC11" s="276" t="s">
        <v>6</v>
      </c>
      <c r="AD11" s="277"/>
      <c r="AH11" s="1" t="s">
        <v>29</v>
      </c>
    </row>
    <row r="12" spans="1:54" ht="19.5" customHeight="1" x14ac:dyDescent="0.15">
      <c r="B12" s="275"/>
      <c r="C12" s="230" t="s">
        <v>7</v>
      </c>
      <c r="D12" s="256" t="s">
        <v>34</v>
      </c>
      <c r="E12" s="257"/>
      <c r="F12" s="257"/>
      <c r="G12" s="257"/>
      <c r="H12" s="257"/>
      <c r="I12" s="257"/>
      <c r="J12" s="257"/>
      <c r="K12" s="263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265"/>
      <c r="AC12" s="266">
        <v>3</v>
      </c>
      <c r="AD12" s="267"/>
      <c r="AH12" s="4" t="s">
        <v>51</v>
      </c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</row>
    <row r="13" spans="1:54" ht="19.5" customHeight="1" x14ac:dyDescent="0.15">
      <c r="B13" s="275"/>
      <c r="C13" s="231"/>
      <c r="D13" s="256" t="s">
        <v>13</v>
      </c>
      <c r="E13" s="257"/>
      <c r="F13" s="257"/>
      <c r="G13" s="257"/>
      <c r="H13" s="257"/>
      <c r="I13" s="257"/>
      <c r="J13" s="257"/>
      <c r="K13" s="263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65"/>
      <c r="AC13" s="266">
        <v>3</v>
      </c>
      <c r="AD13" s="267"/>
    </row>
    <row r="14" spans="1:54" ht="19.5" customHeight="1" x14ac:dyDescent="0.15">
      <c r="B14" s="275"/>
      <c r="C14" s="231"/>
      <c r="D14" s="256" t="s">
        <v>19</v>
      </c>
      <c r="E14" s="257"/>
      <c r="F14" s="257"/>
      <c r="G14" s="257"/>
      <c r="H14" s="257"/>
      <c r="I14" s="257"/>
      <c r="J14" s="257"/>
      <c r="K14" s="263" t="s">
        <v>40</v>
      </c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5"/>
      <c r="AC14" s="266">
        <v>6</v>
      </c>
      <c r="AD14" s="267"/>
      <c r="AH14" s="1" t="s">
        <v>41</v>
      </c>
    </row>
    <row r="15" spans="1:54" ht="19.5" customHeight="1" x14ac:dyDescent="0.15">
      <c r="B15" s="275"/>
      <c r="C15" s="231"/>
      <c r="D15" s="250" t="s">
        <v>33</v>
      </c>
      <c r="E15" s="251"/>
      <c r="F15" s="251"/>
      <c r="G15" s="251"/>
      <c r="H15" s="251"/>
      <c r="I15" s="251"/>
      <c r="J15" s="252"/>
      <c r="K15" s="256" t="s">
        <v>36</v>
      </c>
      <c r="L15" s="257"/>
      <c r="M15" s="257"/>
      <c r="N15" s="257"/>
      <c r="O15" s="257"/>
      <c r="P15" s="257"/>
      <c r="Q15" s="257"/>
      <c r="R15" s="257"/>
      <c r="S15" s="257"/>
      <c r="T15" s="257"/>
      <c r="U15" s="257"/>
      <c r="V15" s="257"/>
      <c r="W15" s="257"/>
      <c r="X15" s="257"/>
      <c r="Y15" s="257"/>
      <c r="Z15" s="257"/>
      <c r="AA15" s="257"/>
      <c r="AB15" s="258"/>
      <c r="AC15" s="259">
        <v>35</v>
      </c>
      <c r="AD15" s="260"/>
      <c r="AH15" s="1" t="s">
        <v>31</v>
      </c>
    </row>
    <row r="16" spans="1:54" ht="19.5" customHeight="1" x14ac:dyDescent="0.15">
      <c r="B16" s="275"/>
      <c r="C16" s="231"/>
      <c r="D16" s="253"/>
      <c r="E16" s="254"/>
      <c r="F16" s="254"/>
      <c r="G16" s="254"/>
      <c r="H16" s="254"/>
      <c r="I16" s="254"/>
      <c r="J16" s="255"/>
      <c r="K16" s="256" t="s">
        <v>30</v>
      </c>
      <c r="L16" s="257"/>
      <c r="M16" s="257"/>
      <c r="N16" s="257"/>
      <c r="O16" s="257"/>
      <c r="P16" s="257"/>
      <c r="Q16" s="257"/>
      <c r="R16" s="257"/>
      <c r="S16" s="257"/>
      <c r="T16" s="257"/>
      <c r="U16" s="257"/>
      <c r="V16" s="257"/>
      <c r="W16" s="257"/>
      <c r="X16" s="257"/>
      <c r="Y16" s="257"/>
      <c r="Z16" s="257"/>
      <c r="AA16" s="257"/>
      <c r="AB16" s="258"/>
      <c r="AC16" s="261"/>
      <c r="AD16" s="262"/>
      <c r="AH16" s="1" t="s">
        <v>52</v>
      </c>
    </row>
    <row r="17" spans="2:54" ht="19.5" customHeight="1" x14ac:dyDescent="0.15">
      <c r="B17" s="275"/>
      <c r="C17" s="231"/>
      <c r="D17" s="256" t="s">
        <v>39</v>
      </c>
      <c r="E17" s="257"/>
      <c r="F17" s="257"/>
      <c r="G17" s="257"/>
      <c r="H17" s="257"/>
      <c r="I17" s="257"/>
      <c r="J17" s="258"/>
      <c r="K17" s="256" t="s">
        <v>43</v>
      </c>
      <c r="L17" s="257"/>
      <c r="M17" s="257"/>
      <c r="N17" s="257"/>
      <c r="O17" s="257"/>
      <c r="P17" s="257"/>
      <c r="Q17" s="257"/>
      <c r="R17" s="257"/>
      <c r="S17" s="257"/>
      <c r="T17" s="257"/>
      <c r="U17" s="257"/>
      <c r="V17" s="257"/>
      <c r="W17" s="257"/>
      <c r="X17" s="257"/>
      <c r="Y17" s="257"/>
      <c r="Z17" s="257"/>
      <c r="AA17" s="257"/>
      <c r="AB17" s="258"/>
      <c r="AC17" s="24"/>
      <c r="AD17" s="25">
        <v>1</v>
      </c>
      <c r="AH17" s="1" t="s">
        <v>14</v>
      </c>
      <c r="AJ17" s="1" t="s">
        <v>15</v>
      </c>
    </row>
    <row r="18" spans="2:54" ht="19.5" customHeight="1" x14ac:dyDescent="0.15">
      <c r="B18" s="275"/>
      <c r="C18" s="231"/>
      <c r="D18" s="212"/>
      <c r="E18" s="213"/>
      <c r="F18" s="213"/>
      <c r="G18" s="213"/>
      <c r="H18" s="213"/>
      <c r="I18" s="213"/>
      <c r="J18" s="213"/>
      <c r="K18" s="214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15"/>
      <c r="Y18" s="215"/>
      <c r="Z18" s="215"/>
      <c r="AA18" s="215"/>
      <c r="AB18" s="216"/>
      <c r="AC18" s="26"/>
      <c r="AD18" s="27"/>
    </row>
    <row r="19" spans="2:54" ht="19.5" customHeight="1" x14ac:dyDescent="0.15">
      <c r="B19" s="275"/>
      <c r="C19" s="231"/>
      <c r="D19" s="212"/>
      <c r="E19" s="213"/>
      <c r="F19" s="213"/>
      <c r="G19" s="213"/>
      <c r="H19" s="213"/>
      <c r="I19" s="213"/>
      <c r="J19" s="213"/>
      <c r="K19" s="214"/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15"/>
      <c r="Y19" s="215"/>
      <c r="Z19" s="215"/>
      <c r="AA19" s="215"/>
      <c r="AB19" s="216"/>
      <c r="AC19" s="26"/>
      <c r="AD19" s="27"/>
    </row>
    <row r="20" spans="2:54" ht="19.5" customHeight="1" x14ac:dyDescent="0.15">
      <c r="B20" s="275"/>
      <c r="C20" s="231"/>
      <c r="D20" s="248"/>
      <c r="E20" s="249"/>
      <c r="F20" s="249"/>
      <c r="G20" s="249"/>
      <c r="H20" s="249"/>
      <c r="I20" s="249"/>
      <c r="J20" s="249"/>
      <c r="K20" s="227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9"/>
      <c r="AC20" s="26"/>
      <c r="AD20" s="27"/>
    </row>
    <row r="21" spans="2:54" ht="19.5" customHeight="1" x14ac:dyDescent="0.15">
      <c r="B21" s="275"/>
      <c r="C21" s="231"/>
      <c r="D21" s="212"/>
      <c r="E21" s="213"/>
      <c r="F21" s="213"/>
      <c r="G21" s="213"/>
      <c r="H21" s="213"/>
      <c r="I21" s="213"/>
      <c r="J21" s="213"/>
      <c r="K21" s="214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15"/>
      <c r="Y21" s="215"/>
      <c r="Z21" s="215"/>
      <c r="AA21" s="215"/>
      <c r="AB21" s="216"/>
      <c r="AC21" s="217"/>
      <c r="AD21" s="218"/>
      <c r="AJ21" s="1" t="s">
        <v>16</v>
      </c>
      <c r="AP21" s="1" t="s">
        <v>32</v>
      </c>
    </row>
    <row r="22" spans="2:54" ht="19.5" customHeight="1" x14ac:dyDescent="0.15">
      <c r="B22" s="275"/>
      <c r="C22" s="231"/>
      <c r="D22" s="212"/>
      <c r="E22" s="213"/>
      <c r="F22" s="213"/>
      <c r="G22" s="213"/>
      <c r="H22" s="213"/>
      <c r="I22" s="213"/>
      <c r="J22" s="213"/>
      <c r="K22" s="214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15"/>
      <c r="Y22" s="215"/>
      <c r="Z22" s="215"/>
      <c r="AA22" s="215"/>
      <c r="AB22" s="216"/>
      <c r="AC22" s="217"/>
      <c r="AD22" s="218"/>
      <c r="AJ22" s="1" t="s">
        <v>17</v>
      </c>
    </row>
    <row r="23" spans="2:54" ht="19.5" customHeight="1" x14ac:dyDescent="0.15">
      <c r="B23" s="275"/>
      <c r="C23" s="231"/>
      <c r="D23" s="248"/>
      <c r="E23" s="249"/>
      <c r="F23" s="249"/>
      <c r="G23" s="249"/>
      <c r="H23" s="249"/>
      <c r="I23" s="249"/>
      <c r="J23" s="249"/>
      <c r="K23" s="227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9"/>
      <c r="AC23" s="217"/>
      <c r="AD23" s="218"/>
      <c r="AJ23" s="1" t="s">
        <v>35</v>
      </c>
    </row>
    <row r="24" spans="2:54" ht="19.5" customHeight="1" x14ac:dyDescent="0.15">
      <c r="B24" s="275"/>
      <c r="C24" s="231"/>
      <c r="D24" s="212"/>
      <c r="E24" s="213"/>
      <c r="F24" s="213"/>
      <c r="G24" s="213"/>
      <c r="H24" s="213"/>
      <c r="I24" s="213"/>
      <c r="J24" s="213"/>
      <c r="K24" s="214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15"/>
      <c r="Y24" s="215"/>
      <c r="Z24" s="215"/>
      <c r="AA24" s="215"/>
      <c r="AB24" s="216"/>
      <c r="AC24" s="217"/>
      <c r="AD24" s="218"/>
      <c r="AH24" s="1" t="s">
        <v>42</v>
      </c>
    </row>
    <row r="25" spans="2:54" ht="19.5" customHeight="1" x14ac:dyDescent="0.15">
      <c r="B25" s="275"/>
      <c r="C25" s="231"/>
      <c r="D25" s="212"/>
      <c r="E25" s="213"/>
      <c r="F25" s="213"/>
      <c r="G25" s="213"/>
      <c r="H25" s="213"/>
      <c r="I25" s="213"/>
      <c r="J25" s="240"/>
      <c r="K25" s="214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15"/>
      <c r="Y25" s="215"/>
      <c r="Z25" s="215"/>
      <c r="AA25" s="215"/>
      <c r="AB25" s="216"/>
      <c r="AC25" s="217"/>
      <c r="AD25" s="218"/>
    </row>
    <row r="26" spans="2:54" ht="19.5" customHeight="1" thickBot="1" x14ac:dyDescent="0.2">
      <c r="B26" s="275"/>
      <c r="C26" s="278"/>
      <c r="D26" s="241"/>
      <c r="E26" s="242"/>
      <c r="F26" s="242"/>
      <c r="G26" s="242"/>
      <c r="H26" s="242"/>
      <c r="I26" s="242"/>
      <c r="J26" s="242"/>
      <c r="K26" s="243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5"/>
      <c r="AC26" s="246"/>
      <c r="AD26" s="247"/>
      <c r="AH26" s="1" t="s">
        <v>38</v>
      </c>
    </row>
    <row r="27" spans="2:54" ht="19.5" customHeight="1" x14ac:dyDescent="0.15">
      <c r="B27" s="275"/>
      <c r="C27" s="230" t="s">
        <v>8</v>
      </c>
      <c r="D27" s="232"/>
      <c r="E27" s="233"/>
      <c r="F27" s="233"/>
      <c r="G27" s="233"/>
      <c r="H27" s="233"/>
      <c r="I27" s="233"/>
      <c r="J27" s="234"/>
      <c r="K27" s="235"/>
      <c r="L27" s="236"/>
      <c r="M27" s="236"/>
      <c r="N27" s="236"/>
      <c r="O27" s="236"/>
      <c r="P27" s="236"/>
      <c r="Q27" s="236"/>
      <c r="R27" s="236"/>
      <c r="S27" s="236"/>
      <c r="T27" s="236"/>
      <c r="U27" s="236"/>
      <c r="V27" s="236"/>
      <c r="W27" s="236"/>
      <c r="X27" s="236"/>
      <c r="Y27" s="236"/>
      <c r="Z27" s="236"/>
      <c r="AA27" s="236"/>
      <c r="AB27" s="237"/>
      <c r="AC27" s="238"/>
      <c r="AD27" s="239"/>
      <c r="AH27" s="1" t="s">
        <v>53</v>
      </c>
    </row>
    <row r="28" spans="2:54" ht="19.5" customHeight="1" x14ac:dyDescent="0.15">
      <c r="B28" s="275"/>
      <c r="C28" s="231"/>
      <c r="D28" s="224"/>
      <c r="E28" s="225"/>
      <c r="F28" s="225"/>
      <c r="G28" s="225"/>
      <c r="H28" s="225"/>
      <c r="I28" s="225"/>
      <c r="J28" s="226"/>
      <c r="K28" s="214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15"/>
      <c r="Z28" s="215"/>
      <c r="AA28" s="215"/>
      <c r="AB28" s="216"/>
      <c r="AC28" s="217"/>
      <c r="AD28" s="218"/>
      <c r="AH28" s="4" t="s">
        <v>66</v>
      </c>
      <c r="BB28" s="2"/>
    </row>
    <row r="29" spans="2:54" ht="19.5" customHeight="1" x14ac:dyDescent="0.15">
      <c r="B29" s="275"/>
      <c r="C29" s="231"/>
      <c r="D29" s="224"/>
      <c r="E29" s="225"/>
      <c r="F29" s="225"/>
      <c r="G29" s="225"/>
      <c r="H29" s="225"/>
      <c r="I29" s="225"/>
      <c r="J29" s="226"/>
      <c r="K29" s="227"/>
      <c r="L29" s="228"/>
      <c r="M29" s="228"/>
      <c r="N29" s="228"/>
      <c r="O29" s="228"/>
      <c r="P29" s="228"/>
      <c r="Q29" s="228"/>
      <c r="R29" s="228"/>
      <c r="S29" s="228"/>
      <c r="T29" s="228"/>
      <c r="U29" s="228"/>
      <c r="V29" s="228"/>
      <c r="W29" s="228"/>
      <c r="X29" s="228"/>
      <c r="Y29" s="228"/>
      <c r="Z29" s="228"/>
      <c r="AA29" s="228"/>
      <c r="AB29" s="229"/>
      <c r="AC29" s="217"/>
      <c r="AD29" s="218"/>
      <c r="AH29" s="4" t="s">
        <v>65</v>
      </c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2"/>
    </row>
    <row r="30" spans="2:54" ht="19.5" customHeight="1" x14ac:dyDescent="0.15">
      <c r="B30" s="275"/>
      <c r="C30" s="231"/>
      <c r="D30" s="224"/>
      <c r="E30" s="225"/>
      <c r="F30" s="225"/>
      <c r="G30" s="225"/>
      <c r="H30" s="225"/>
      <c r="I30" s="225"/>
      <c r="J30" s="226"/>
      <c r="K30" s="214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15"/>
      <c r="Y30" s="215"/>
      <c r="Z30" s="215"/>
      <c r="AA30" s="215"/>
      <c r="AB30" s="216"/>
      <c r="AC30" s="217"/>
      <c r="AD30" s="218"/>
      <c r="AJ30" s="2"/>
    </row>
    <row r="31" spans="2:54" ht="19.5" customHeight="1" x14ac:dyDescent="0.15">
      <c r="B31" s="275"/>
      <c r="C31" s="231"/>
      <c r="D31" s="212"/>
      <c r="E31" s="213"/>
      <c r="F31" s="213"/>
      <c r="G31" s="213"/>
      <c r="H31" s="213"/>
      <c r="I31" s="213"/>
      <c r="J31" s="240"/>
      <c r="K31" s="212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40"/>
      <c r="AC31" s="217"/>
      <c r="AD31" s="218"/>
    </row>
    <row r="32" spans="2:54" ht="19.5" customHeight="1" x14ac:dyDescent="0.15">
      <c r="B32" s="275"/>
      <c r="C32" s="231"/>
      <c r="D32" s="212"/>
      <c r="E32" s="213"/>
      <c r="F32" s="213"/>
      <c r="G32" s="213"/>
      <c r="H32" s="213"/>
      <c r="I32" s="213"/>
      <c r="J32" s="213"/>
      <c r="K32" s="214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215"/>
      <c r="Z32" s="215"/>
      <c r="AA32" s="215"/>
      <c r="AB32" s="216"/>
      <c r="AC32" s="217"/>
      <c r="AD32" s="218"/>
    </row>
    <row r="33" spans="2:53" ht="19.5" customHeight="1" thickBot="1" x14ac:dyDescent="0.2">
      <c r="B33" s="275"/>
      <c r="C33" s="9"/>
      <c r="D33" s="219" t="s">
        <v>69</v>
      </c>
      <c r="E33" s="220"/>
      <c r="F33" s="220"/>
      <c r="G33" s="220"/>
      <c r="H33" s="220"/>
      <c r="I33" s="220"/>
      <c r="J33" s="220"/>
      <c r="K33" s="221" t="s">
        <v>70</v>
      </c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22"/>
      <c r="Z33" s="222"/>
      <c r="AA33" s="222"/>
      <c r="AB33" s="223"/>
      <c r="AC33" s="205">
        <v>84</v>
      </c>
      <c r="AD33" s="206"/>
    </row>
    <row r="34" spans="2:53" ht="19.5" customHeight="1" thickBot="1" x14ac:dyDescent="0.2">
      <c r="B34" s="275"/>
      <c r="C34" s="207" t="s">
        <v>9</v>
      </c>
      <c r="D34" s="208"/>
      <c r="E34" s="208"/>
      <c r="F34" s="208"/>
      <c r="G34" s="208"/>
      <c r="H34" s="208"/>
      <c r="I34" s="208"/>
      <c r="J34" s="209"/>
      <c r="K34" s="10"/>
      <c r="L34" s="201" t="s">
        <v>10</v>
      </c>
      <c r="M34" s="201"/>
      <c r="N34" s="201"/>
      <c r="O34" s="201"/>
      <c r="P34" s="210">
        <f>SUM(U34,Z34)</f>
        <v>126</v>
      </c>
      <c r="Q34" s="210"/>
      <c r="R34" s="11" t="s">
        <v>11</v>
      </c>
      <c r="S34" s="10"/>
      <c r="T34" s="3"/>
      <c r="U34" s="194">
        <f>SUM(AC14:AD26)</f>
        <v>42</v>
      </c>
      <c r="V34" s="194"/>
      <c r="W34" s="3" t="s">
        <v>18</v>
      </c>
      <c r="X34" s="3"/>
      <c r="Y34" s="5"/>
      <c r="Z34" s="194">
        <f>SUM(AC27:AD33)</f>
        <v>84</v>
      </c>
      <c r="AA34" s="194"/>
      <c r="AB34" s="5" t="s">
        <v>12</v>
      </c>
      <c r="AC34" s="5"/>
      <c r="AD34" s="6"/>
      <c r="AH34" s="1" t="s">
        <v>64</v>
      </c>
    </row>
    <row r="35" spans="2:53" s="4" customFormat="1" ht="19.5" customHeight="1" thickBot="1" x14ac:dyDescent="0.2">
      <c r="B35" s="195" t="s">
        <v>21</v>
      </c>
      <c r="C35" s="196"/>
      <c r="D35" s="196"/>
      <c r="E35" s="196"/>
      <c r="F35" s="196"/>
      <c r="G35" s="196"/>
      <c r="H35" s="196"/>
      <c r="I35" s="196"/>
      <c r="J35" s="197"/>
      <c r="K35" s="5"/>
      <c r="L35" s="201"/>
      <c r="M35" s="201"/>
      <c r="N35" s="3" t="s">
        <v>22</v>
      </c>
      <c r="O35" s="201"/>
      <c r="P35" s="201"/>
      <c r="Q35" s="15" t="s">
        <v>23</v>
      </c>
      <c r="R35" s="201"/>
      <c r="S35" s="201"/>
      <c r="T35" s="3" t="s">
        <v>22</v>
      </c>
      <c r="U35" s="211"/>
      <c r="V35" s="211"/>
      <c r="W35" s="3"/>
      <c r="X35" s="3" t="s">
        <v>24</v>
      </c>
      <c r="Y35" s="5"/>
      <c r="Z35" s="14"/>
      <c r="AA35" s="14"/>
      <c r="AB35" s="5"/>
      <c r="AC35" s="5"/>
      <c r="AD35" s="6"/>
      <c r="AH35" s="4" t="s">
        <v>55</v>
      </c>
    </row>
    <row r="36" spans="2:53" s="4" customFormat="1" ht="19.5" customHeight="1" thickBot="1" x14ac:dyDescent="0.2">
      <c r="B36" s="198"/>
      <c r="C36" s="199"/>
      <c r="D36" s="199"/>
      <c r="E36" s="199"/>
      <c r="F36" s="199"/>
      <c r="G36" s="199"/>
      <c r="H36" s="199"/>
      <c r="I36" s="199"/>
      <c r="J36" s="200"/>
      <c r="K36" s="19"/>
      <c r="L36" s="8"/>
      <c r="M36" s="8"/>
      <c r="N36" s="8"/>
      <c r="O36" s="8"/>
      <c r="P36" s="8"/>
      <c r="Q36" s="20"/>
      <c r="R36" s="21"/>
      <c r="S36" s="22" t="s">
        <v>25</v>
      </c>
      <c r="T36" s="204">
        <v>50</v>
      </c>
      <c r="U36" s="204"/>
      <c r="V36" s="204"/>
      <c r="W36" s="8" t="s">
        <v>26</v>
      </c>
      <c r="X36" s="12"/>
      <c r="Y36" s="12"/>
      <c r="Z36" s="12"/>
      <c r="AA36" s="12"/>
      <c r="AB36" s="12"/>
      <c r="AC36" s="12"/>
      <c r="AD36" s="23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</row>
    <row r="37" spans="2:53" ht="19.5" customHeight="1" thickBot="1" x14ac:dyDescent="0.2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2:53" ht="19.5" customHeight="1" x14ac:dyDescent="0.15">
      <c r="B38" s="202" t="s">
        <v>44</v>
      </c>
      <c r="C38" s="184"/>
      <c r="D38" s="184"/>
      <c r="E38" s="184"/>
      <c r="F38" s="184"/>
      <c r="G38" s="186"/>
      <c r="H38" s="202" t="s">
        <v>45</v>
      </c>
      <c r="I38" s="184"/>
      <c r="J38" s="184"/>
      <c r="K38" s="184"/>
      <c r="L38" s="184"/>
      <c r="M38" s="184"/>
      <c r="N38" s="184"/>
      <c r="O38" s="184">
        <v>6</v>
      </c>
      <c r="P38" s="184"/>
      <c r="Q38" s="184" t="s">
        <v>47</v>
      </c>
      <c r="R38" s="184"/>
      <c r="S38" s="184"/>
      <c r="T38" s="184"/>
      <c r="U38" s="184"/>
      <c r="V38" s="184"/>
      <c r="W38" s="184"/>
      <c r="X38" s="182" t="s">
        <v>48</v>
      </c>
      <c r="Y38" s="182"/>
      <c r="Z38" s="184"/>
      <c r="AA38" s="184"/>
      <c r="AB38" s="184"/>
      <c r="AC38" s="184" t="s">
        <v>46</v>
      </c>
      <c r="AD38" s="186"/>
      <c r="AH38" s="4" t="s">
        <v>63</v>
      </c>
      <c r="AI38" s="7"/>
      <c r="AJ38" s="7"/>
      <c r="AK38" s="7"/>
      <c r="AL38" s="7"/>
      <c r="AM38" s="7"/>
      <c r="AN38" s="7"/>
      <c r="AO38" s="7"/>
      <c r="AP38" s="7"/>
    </row>
    <row r="39" spans="2:53" ht="19.5" customHeight="1" thickBot="1" x14ac:dyDescent="0.2">
      <c r="B39" s="203"/>
      <c r="C39" s="185"/>
      <c r="D39" s="185"/>
      <c r="E39" s="185"/>
      <c r="F39" s="185"/>
      <c r="G39" s="187"/>
      <c r="H39" s="203"/>
      <c r="I39" s="185"/>
      <c r="J39" s="185"/>
      <c r="K39" s="185"/>
      <c r="L39" s="185"/>
      <c r="M39" s="185"/>
      <c r="N39" s="185"/>
      <c r="O39" s="185"/>
      <c r="P39" s="185"/>
      <c r="Q39" s="185"/>
      <c r="R39" s="185"/>
      <c r="S39" s="185"/>
      <c r="T39" s="185"/>
      <c r="U39" s="185"/>
      <c r="V39" s="185"/>
      <c r="W39" s="185"/>
      <c r="X39" s="183"/>
      <c r="Y39" s="183"/>
      <c r="Z39" s="185"/>
      <c r="AA39" s="185"/>
      <c r="AB39" s="185"/>
      <c r="AC39" s="185"/>
      <c r="AD39" s="187"/>
      <c r="AH39" s="1" t="s">
        <v>49</v>
      </c>
    </row>
    <row r="40" spans="2:53" ht="18.75" customHeight="1" x14ac:dyDescent="0.15">
      <c r="B40" s="4"/>
      <c r="C40" s="4"/>
      <c r="D40" s="4"/>
      <c r="E40" s="4"/>
      <c r="F40" s="4"/>
      <c r="G40" s="4"/>
      <c r="H40" s="4"/>
      <c r="I40" s="4"/>
      <c r="J40" s="4"/>
      <c r="K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2:53" ht="18.75" customHeight="1" x14ac:dyDescent="0.15"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2:53" ht="18.75" customHeight="1" x14ac:dyDescent="0.15"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2:53" ht="18.75" customHeight="1" x14ac:dyDescent="0.15">
      <c r="B43" s="4"/>
      <c r="C43" s="4"/>
      <c r="D43" s="4"/>
      <c r="E43" s="4"/>
      <c r="F43" s="4"/>
      <c r="G43" s="4"/>
      <c r="H43" s="4"/>
      <c r="I43" s="4"/>
      <c r="J43" s="4"/>
      <c r="K43" s="4"/>
    </row>
    <row r="44" spans="2:53" ht="18.75" customHeight="1" x14ac:dyDescent="0.15"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2:53" ht="18.75" customHeight="1" x14ac:dyDescent="0.15">
      <c r="B45" s="4"/>
      <c r="C45" s="4"/>
      <c r="D45" s="4"/>
      <c r="E45" s="4"/>
      <c r="F45" s="4"/>
      <c r="G45" s="4"/>
      <c r="H45" s="4"/>
      <c r="I45" s="4"/>
      <c r="J45" s="4"/>
      <c r="K45" s="4"/>
    </row>
    <row r="46" spans="2:53" ht="18.75" customHeight="1" x14ac:dyDescent="0.15">
      <c r="B46" s="4"/>
      <c r="C46" s="4"/>
      <c r="D46" s="4"/>
      <c r="E46" s="4"/>
      <c r="F46" s="4"/>
      <c r="G46" s="4"/>
      <c r="H46" s="4"/>
      <c r="I46" s="4"/>
      <c r="J46" s="4"/>
      <c r="K46" s="4"/>
    </row>
    <row r="47" spans="2:53" ht="18.75" customHeight="1" x14ac:dyDescent="0.15">
      <c r="B47" s="4"/>
      <c r="C47" s="4"/>
      <c r="D47" s="4"/>
      <c r="E47" s="4"/>
      <c r="F47" s="4"/>
      <c r="G47" s="4"/>
      <c r="H47" s="4"/>
      <c r="I47" s="4"/>
      <c r="J47" s="4"/>
      <c r="K47" s="4"/>
    </row>
    <row r="48" spans="2:53" ht="18.75" customHeight="1" x14ac:dyDescent="0.15">
      <c r="B48" s="4"/>
      <c r="C48" s="4"/>
      <c r="D48" s="4"/>
      <c r="E48" s="4"/>
      <c r="F48" s="4"/>
      <c r="G48" s="4"/>
      <c r="H48" s="4"/>
      <c r="I48" s="4"/>
      <c r="J48" s="4"/>
      <c r="K48" s="4"/>
    </row>
    <row r="49" spans="2:30" ht="18.75" customHeight="1" x14ac:dyDescent="0.15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 spans="2:30" ht="18.75" customHeight="1" x14ac:dyDescent="0.15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 spans="2:30" ht="18.75" customHeight="1" x14ac:dyDescent="0.15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 spans="2:30" ht="18.75" customHeight="1" x14ac:dyDescent="0.15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</sheetData>
  <mergeCells count="103">
    <mergeCell ref="A1:A2"/>
    <mergeCell ref="B2:O2"/>
    <mergeCell ref="P2:AD2"/>
    <mergeCell ref="B3:O3"/>
    <mergeCell ref="P3:AD3"/>
    <mergeCell ref="B4:AD4"/>
    <mergeCell ref="B9:F9"/>
    <mergeCell ref="G9:AD9"/>
    <mergeCell ref="B6:D6"/>
    <mergeCell ref="E6:H6"/>
    <mergeCell ref="I6:K6"/>
    <mergeCell ref="L6:M6"/>
    <mergeCell ref="O6:R6"/>
    <mergeCell ref="S6:AD6"/>
    <mergeCell ref="B7:F8"/>
    <mergeCell ref="D13:J13"/>
    <mergeCell ref="K13:AB13"/>
    <mergeCell ref="AC13:AD13"/>
    <mergeCell ref="D14:J14"/>
    <mergeCell ref="K14:AB14"/>
    <mergeCell ref="AC14:AD14"/>
    <mergeCell ref="B10:F10"/>
    <mergeCell ref="G10:AD10"/>
    <mergeCell ref="B11:B34"/>
    <mergeCell ref="C11:J11"/>
    <mergeCell ref="K11:AB11"/>
    <mergeCell ref="AC11:AD11"/>
    <mergeCell ref="C12:C26"/>
    <mergeCell ref="D12:J12"/>
    <mergeCell ref="K12:AB12"/>
    <mergeCell ref="AC12:AD12"/>
    <mergeCell ref="D19:J19"/>
    <mergeCell ref="K19:AB19"/>
    <mergeCell ref="D20:J20"/>
    <mergeCell ref="K20:AB20"/>
    <mergeCell ref="D21:J21"/>
    <mergeCell ref="K21:AB21"/>
    <mergeCell ref="AC21:AD21"/>
    <mergeCell ref="D22:J22"/>
    <mergeCell ref="K22:AB22"/>
    <mergeCell ref="AC22:AD22"/>
    <mergeCell ref="D23:J23"/>
    <mergeCell ref="K23:AB23"/>
    <mergeCell ref="D15:J16"/>
    <mergeCell ref="K15:AB15"/>
    <mergeCell ref="AC15:AD16"/>
    <mergeCell ref="K16:AB16"/>
    <mergeCell ref="D17:J17"/>
    <mergeCell ref="K17:AB17"/>
    <mergeCell ref="D18:J18"/>
    <mergeCell ref="K18:AB18"/>
    <mergeCell ref="AC23:AD23"/>
    <mergeCell ref="D24:J24"/>
    <mergeCell ref="K24:AB24"/>
    <mergeCell ref="AC24:AD24"/>
    <mergeCell ref="AC25:AD25"/>
    <mergeCell ref="D26:J26"/>
    <mergeCell ref="K26:AB26"/>
    <mergeCell ref="AC26:AD26"/>
    <mergeCell ref="D25:J25"/>
    <mergeCell ref="K25:AB25"/>
    <mergeCell ref="K33:AB33"/>
    <mergeCell ref="R35:S35"/>
    <mergeCell ref="AC29:AD29"/>
    <mergeCell ref="D30:J30"/>
    <mergeCell ref="K30:AB30"/>
    <mergeCell ref="AC30:AD30"/>
    <mergeCell ref="D29:J29"/>
    <mergeCell ref="K29:AB29"/>
    <mergeCell ref="C27:C32"/>
    <mergeCell ref="D27:J27"/>
    <mergeCell ref="K27:AB27"/>
    <mergeCell ref="AC27:AD27"/>
    <mergeCell ref="D28:J28"/>
    <mergeCell ref="K28:AB28"/>
    <mergeCell ref="AC28:AD28"/>
    <mergeCell ref="D31:J31"/>
    <mergeCell ref="K31:AB31"/>
    <mergeCell ref="AC31:AD31"/>
    <mergeCell ref="X38:Y39"/>
    <mergeCell ref="Z38:AB39"/>
    <mergeCell ref="AC38:AD39"/>
    <mergeCell ref="G7:AD8"/>
    <mergeCell ref="U34:V34"/>
    <mergeCell ref="Z34:AA34"/>
    <mergeCell ref="B35:J36"/>
    <mergeCell ref="L35:M35"/>
    <mergeCell ref="B38:G39"/>
    <mergeCell ref="T36:V36"/>
    <mergeCell ref="H38:N39"/>
    <mergeCell ref="O38:P39"/>
    <mergeCell ref="AC33:AD33"/>
    <mergeCell ref="V38:W39"/>
    <mergeCell ref="C34:J34"/>
    <mergeCell ref="L34:O34"/>
    <mergeCell ref="P34:Q34"/>
    <mergeCell ref="Q38:U39"/>
    <mergeCell ref="O35:P35"/>
    <mergeCell ref="U35:V35"/>
    <mergeCell ref="D32:J32"/>
    <mergeCell ref="K32:AB32"/>
    <mergeCell ref="AC32:AD32"/>
    <mergeCell ref="D33:J33"/>
  </mergeCells>
  <phoneticPr fontId="2"/>
  <pageMargins left="0.59055118110236227" right="0.59055118110236227" top="0.59055118110236227" bottom="0.59055118110236227" header="0" footer="0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別紙１訓練カリキュラム Javaプログラマー養成科　例</vt:lpstr>
      <vt:lpstr>✖ITプログラム</vt:lpstr>
      <vt:lpstr>'✖ITプログラム'!Print_Area</vt:lpstr>
      <vt:lpstr>'別紙１訓練カリキュラム Javaプログラマー養成科　例'!Print_Area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大野　若菜</dc:creator>
  <cp:lastModifiedBy>（産業人材対策課）富士原　美由紀</cp:lastModifiedBy>
  <cp:lastPrinted>2024-01-31T23:56:33Z</cp:lastPrinted>
  <dcterms:created xsi:type="dcterms:W3CDTF">2007-08-13T04:48:17Z</dcterms:created>
  <dcterms:modified xsi:type="dcterms:W3CDTF">2024-01-31T23:59:35Z</dcterms:modified>
</cp:coreProperties>
</file>