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8800" windowHeight="12210"/>
  </bookViews>
  <sheets>
    <sheet name="31" sheetId="1" r:id="rId1"/>
    <sheet name="31-2" sheetId="2" r:id="rId2"/>
  </sheets>
  <definedNames>
    <definedName name="_xlnm.Print_Area" localSheetId="0">'31'!$A$1:$O$51</definedName>
    <definedName name="_xlnm.Print_Area" localSheetId="1">'31-2'!$A$1:$O$40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32" i="2" l="1"/>
  <c r="N32" i="2"/>
  <c r="M32" i="2"/>
  <c r="I32" i="2"/>
  <c r="F32" i="2"/>
  <c r="E32" i="2"/>
  <c r="H45" i="1"/>
  <c r="F45" i="1"/>
  <c r="E45" i="1"/>
  <c r="O40" i="1"/>
  <c r="N40" i="1"/>
  <c r="H40" i="1"/>
  <c r="F40" i="1"/>
  <c r="F35" i="1" s="1"/>
  <c r="E40" i="1"/>
  <c r="E35" i="1" s="1"/>
  <c r="H36" i="1"/>
  <c r="H35" i="1" s="1"/>
  <c r="F36" i="1"/>
  <c r="E36" i="1"/>
  <c r="G35" i="1"/>
  <c r="H29" i="1"/>
  <c r="F29" i="1"/>
  <c r="E29" i="1"/>
  <c r="O27" i="1"/>
  <c r="O26" i="1" s="1"/>
  <c r="O43" i="1" s="1"/>
  <c r="N27" i="1"/>
  <c r="N26" i="1"/>
  <c r="N43" i="1" s="1"/>
  <c r="H26" i="1"/>
  <c r="H51" i="1" s="1"/>
  <c r="F26" i="1"/>
  <c r="F51" i="1" s="1"/>
  <c r="E26" i="1"/>
  <c r="E51" i="1" s="1"/>
</calcChain>
</file>

<file path=xl/sharedStrings.xml><?xml version="1.0" encoding="utf-8"?>
<sst xmlns="http://schemas.openxmlformats.org/spreadsheetml/2006/main" count="133" uniqueCount="118">
  <si>
    <t>様式第31号</t>
    <rPh sb="0" eb="2">
      <t>ヨウシキ</t>
    </rPh>
    <rPh sb="2" eb="3">
      <t>ダイ</t>
    </rPh>
    <rPh sb="5" eb="6">
      <t>ゴウ</t>
    </rPh>
    <phoneticPr fontId="3"/>
  </si>
  <si>
    <r>
      <t>(2枚中1枚目</t>
    </r>
    <r>
      <rPr>
        <sz val="11"/>
        <rFont val="ＭＳ Ｐゴシック"/>
        <family val="3"/>
        <charset val="128"/>
      </rPr>
      <t>)</t>
    </r>
    <rPh sb="2" eb="3">
      <t>マイ</t>
    </rPh>
    <rPh sb="3" eb="4">
      <t>ナカ</t>
    </rPh>
    <rPh sb="5" eb="7">
      <t>マイメ</t>
    </rPh>
    <phoneticPr fontId="8"/>
  </si>
  <si>
    <t>整理番号</t>
    <rPh sb="0" eb="2">
      <t>セイリ</t>
    </rPh>
    <rPh sb="2" eb="4">
      <t>バンゴウ</t>
    </rPh>
    <phoneticPr fontId="8"/>
  </si>
  <si>
    <t>　 この調査は、県民経済計算・市民経済計算作成のための貴重な資料となるものです。ご協力いただいた調査内容を統計作成の目的以外に使用することはありませんので、ありのままをご記入くださいますようお願いいたします。
　金額の単位は千円単位とし、千円未満は四捨五入とします。なお、四捨五入して単位に満たない場合は「０」を記入し、該当しない項目があれば斜線で抹消してください。</t>
    <rPh sb="4" eb="6">
      <t>チョウサ</t>
    </rPh>
    <rPh sb="8" eb="10">
      <t>ケンミン</t>
    </rPh>
    <rPh sb="10" eb="12">
      <t>ケイザイ</t>
    </rPh>
    <rPh sb="12" eb="14">
      <t>ケイサン</t>
    </rPh>
    <rPh sb="15" eb="17">
      <t>シミン</t>
    </rPh>
    <rPh sb="17" eb="19">
      <t>ケイザイ</t>
    </rPh>
    <rPh sb="19" eb="21">
      <t>ケイサン</t>
    </rPh>
    <rPh sb="21" eb="23">
      <t>サクセイ</t>
    </rPh>
    <rPh sb="27" eb="29">
      <t>キチョウ</t>
    </rPh>
    <rPh sb="30" eb="32">
      <t>シリョウ</t>
    </rPh>
    <rPh sb="41" eb="43">
      <t>キョウリョク</t>
    </rPh>
    <rPh sb="48" eb="50">
      <t>チョウサ</t>
    </rPh>
    <rPh sb="50" eb="52">
      <t>ナイヨウ</t>
    </rPh>
    <rPh sb="53" eb="55">
      <t>トウケイ</t>
    </rPh>
    <rPh sb="55" eb="57">
      <t>サクセイ</t>
    </rPh>
    <rPh sb="58" eb="60">
      <t>モクテキ</t>
    </rPh>
    <rPh sb="60" eb="62">
      <t>イガイ</t>
    </rPh>
    <rPh sb="63" eb="65">
      <t>シヨウ</t>
    </rPh>
    <rPh sb="85" eb="87">
      <t>キニュウ</t>
    </rPh>
    <rPh sb="96" eb="97">
      <t>ネガ</t>
    </rPh>
    <phoneticPr fontId="3"/>
  </si>
  <si>
    <t>Ⅰ　統括事項</t>
    <rPh sb="2" eb="4">
      <t>トウカツ</t>
    </rPh>
    <rPh sb="4" eb="6">
      <t>ジコウ</t>
    </rPh>
    <phoneticPr fontId="3"/>
  </si>
  <si>
    <t>名　　　称</t>
    <rPh sb="0" eb="1">
      <t>メイ</t>
    </rPh>
    <rPh sb="4" eb="5">
      <t>ショウ</t>
    </rPh>
    <phoneticPr fontId="3"/>
  </si>
  <si>
    <t>担当部署　　　　記入者氏名</t>
    <rPh sb="0" eb="2">
      <t>タントウ</t>
    </rPh>
    <rPh sb="2" eb="4">
      <t>ブショ</t>
    </rPh>
    <rPh sb="8" eb="11">
      <t>キニュウシャ</t>
    </rPh>
    <rPh sb="11" eb="13">
      <t>シメイ</t>
    </rPh>
    <phoneticPr fontId="3"/>
  </si>
  <si>
    <t>所　在　地</t>
    <rPh sb="0" eb="1">
      <t>トコロ</t>
    </rPh>
    <rPh sb="2" eb="3">
      <t>ザイ</t>
    </rPh>
    <rPh sb="4" eb="5">
      <t>チ</t>
    </rPh>
    <phoneticPr fontId="3"/>
  </si>
  <si>
    <t>　〒</t>
    <phoneticPr fontId="3"/>
  </si>
  <si>
    <t>電話番号</t>
    <rPh sb="0" eb="2">
      <t>デンワ</t>
    </rPh>
    <rPh sb="2" eb="4">
      <t>バンゴウ</t>
    </rPh>
    <phoneticPr fontId="3"/>
  </si>
  <si>
    <t>e-mail</t>
    <phoneticPr fontId="3"/>
  </si>
  <si>
    <t>Ⅱ 職員数</t>
    <rPh sb="2" eb="5">
      <t>ショクインスウ</t>
    </rPh>
    <rPh sb="4" eb="5">
      <t>スウ</t>
    </rPh>
    <phoneticPr fontId="8"/>
  </si>
  <si>
    <r>
      <t>(単位：人</t>
    </r>
    <r>
      <rPr>
        <sz val="11"/>
        <rFont val="ＭＳ Ｐゴシック"/>
        <family val="3"/>
        <charset val="128"/>
      </rPr>
      <t>)</t>
    </r>
    <rPh sb="1" eb="3">
      <t>タンイ</t>
    </rPh>
    <rPh sb="4" eb="5">
      <t>ニン</t>
    </rPh>
    <phoneticPr fontId="8"/>
  </si>
  <si>
    <t>Ⅲ　建物等</t>
    <rPh sb="2" eb="5">
      <t>タテモノトウ</t>
    </rPh>
    <phoneticPr fontId="8"/>
  </si>
  <si>
    <t>（単位：㎡）</t>
    <rPh sb="1" eb="3">
      <t>タンイ</t>
    </rPh>
    <phoneticPr fontId="8"/>
  </si>
  <si>
    <t>区　　　分</t>
    <rPh sb="0" eb="1">
      <t>ク</t>
    </rPh>
    <rPh sb="4" eb="5">
      <t>ブン</t>
    </rPh>
    <phoneticPr fontId="8"/>
  </si>
  <si>
    <t>人　　数</t>
    <rPh sb="0" eb="1">
      <t>ヒト</t>
    </rPh>
    <rPh sb="3" eb="4">
      <t>スウ</t>
    </rPh>
    <phoneticPr fontId="8"/>
  </si>
  <si>
    <t>区　分</t>
    <rPh sb="0" eb="1">
      <t>ク</t>
    </rPh>
    <rPh sb="2" eb="3">
      <t>ブン</t>
    </rPh>
    <phoneticPr fontId="8"/>
  </si>
  <si>
    <t>床　面　積</t>
    <rPh sb="0" eb="1">
      <t>ユカ</t>
    </rPh>
    <rPh sb="2" eb="3">
      <t>メン</t>
    </rPh>
    <rPh sb="4" eb="5">
      <t>セキ</t>
    </rPh>
    <phoneticPr fontId="8"/>
  </si>
  <si>
    <r>
      <t>全国職員数</t>
    </r>
    <r>
      <rPr>
        <sz val="9"/>
        <rFont val="ＭＳ Ｐゴシック"/>
        <family val="3"/>
        <charset val="128"/>
      </rPr>
      <t>（年度末現在）</t>
    </r>
    <rPh sb="0" eb="2">
      <t>ゼンコク</t>
    </rPh>
    <rPh sb="2" eb="4">
      <t>ショクイン</t>
    </rPh>
    <rPh sb="4" eb="5">
      <t>スウ</t>
    </rPh>
    <rPh sb="6" eb="9">
      <t>ネンドマツ</t>
    </rPh>
    <rPh sb="9" eb="11">
      <t>ゲンザイ</t>
    </rPh>
    <phoneticPr fontId="8"/>
  </si>
  <si>
    <t>うち借上分</t>
    <rPh sb="2" eb="4">
      <t>カリア</t>
    </rPh>
    <rPh sb="4" eb="5">
      <t>ブン</t>
    </rPh>
    <phoneticPr fontId="8"/>
  </si>
  <si>
    <t>うち宮城県内分</t>
    <rPh sb="2" eb="5">
      <t>ミヤギケン</t>
    </rPh>
    <rPh sb="5" eb="7">
      <t>ナイブン</t>
    </rPh>
    <phoneticPr fontId="8"/>
  </si>
  <si>
    <t>建物床面積</t>
    <rPh sb="0" eb="2">
      <t>タテモノ</t>
    </rPh>
    <rPh sb="2" eb="3">
      <t>ユカ</t>
    </rPh>
    <rPh sb="3" eb="5">
      <t>メンセキ</t>
    </rPh>
    <phoneticPr fontId="8"/>
  </si>
  <si>
    <t>うち仙台市内分</t>
    <rPh sb="2" eb="6">
      <t>センダイシナイ</t>
    </rPh>
    <rPh sb="6" eb="7">
      <t>ブン</t>
    </rPh>
    <phoneticPr fontId="8"/>
  </si>
  <si>
    <t>うち職員宿舎分</t>
    <rPh sb="2" eb="4">
      <t>ショクイン</t>
    </rPh>
    <rPh sb="4" eb="6">
      <t>シュクシャ</t>
    </rPh>
    <rPh sb="6" eb="7">
      <t>ブン</t>
    </rPh>
    <phoneticPr fontId="8"/>
  </si>
  <si>
    <t>※職員とは、年度末現在において在籍する、期間を定めずに、若しくは1か月を超える期間を定めて雇用している人をいいます。</t>
    <rPh sb="1" eb="3">
      <t>ショクイン</t>
    </rPh>
    <rPh sb="6" eb="9">
      <t>ネンドマツ</t>
    </rPh>
    <rPh sb="9" eb="11">
      <t>ゲンザイ</t>
    </rPh>
    <rPh sb="15" eb="17">
      <t>ザイセキ</t>
    </rPh>
    <rPh sb="20" eb="22">
      <t>キカン</t>
    </rPh>
    <rPh sb="23" eb="24">
      <t>サダ</t>
    </rPh>
    <rPh sb="28" eb="29">
      <t>モ</t>
    </rPh>
    <rPh sb="34" eb="35">
      <t>ゲツ</t>
    </rPh>
    <rPh sb="36" eb="37">
      <t>コ</t>
    </rPh>
    <rPh sb="39" eb="41">
      <t>キカン</t>
    </rPh>
    <rPh sb="42" eb="43">
      <t>サダ</t>
    </rPh>
    <rPh sb="45" eb="47">
      <t>コヨウ</t>
    </rPh>
    <rPh sb="51" eb="52">
      <t>ヒト</t>
    </rPh>
    <phoneticPr fontId="8"/>
  </si>
  <si>
    <t>Ⅳ　包括する下部機関名</t>
    <rPh sb="2" eb="4">
      <t>ホウカツ</t>
    </rPh>
    <rPh sb="6" eb="8">
      <t>カブ</t>
    </rPh>
    <rPh sb="8" eb="10">
      <t>キカン</t>
    </rPh>
    <rPh sb="10" eb="11">
      <t>メイ</t>
    </rPh>
    <phoneticPr fontId="8"/>
  </si>
  <si>
    <t>Ⅴ　収益及び費用</t>
    <rPh sb="2" eb="4">
      <t>シュウエキ</t>
    </rPh>
    <rPh sb="4" eb="5">
      <t>オヨ</t>
    </rPh>
    <rPh sb="6" eb="8">
      <t>ヒヨウ</t>
    </rPh>
    <phoneticPr fontId="3"/>
  </si>
  <si>
    <t>（１）　収益の部</t>
    <rPh sb="4" eb="6">
      <t>シュウエキ</t>
    </rPh>
    <rPh sb="7" eb="8">
      <t>ブ</t>
    </rPh>
    <phoneticPr fontId="8"/>
  </si>
  <si>
    <t>　　　　　（単位：千円）</t>
    <rPh sb="6" eb="8">
      <t>タンイ</t>
    </rPh>
    <rPh sb="9" eb="10">
      <t>セン</t>
    </rPh>
    <rPh sb="10" eb="11">
      <t>エン</t>
    </rPh>
    <phoneticPr fontId="8"/>
  </si>
  <si>
    <t>（2）　費用の部</t>
    <rPh sb="4" eb="6">
      <t>ヒヨウ</t>
    </rPh>
    <rPh sb="7" eb="8">
      <t>ブ</t>
    </rPh>
    <phoneticPr fontId="8"/>
  </si>
  <si>
    <t>（単位：千円）</t>
    <rPh sb="1" eb="3">
      <t>タンイ</t>
    </rPh>
    <rPh sb="4" eb="6">
      <t>センエン</t>
    </rPh>
    <phoneticPr fontId="8"/>
  </si>
  <si>
    <t>区　　　　分</t>
    <rPh sb="0" eb="1">
      <t>ク</t>
    </rPh>
    <rPh sb="5" eb="6">
      <t>ブン</t>
    </rPh>
    <phoneticPr fontId="8"/>
  </si>
  <si>
    <t>総　　　額</t>
    <rPh sb="0" eb="1">
      <t>ソウ</t>
    </rPh>
    <rPh sb="4" eb="5">
      <t>ガク</t>
    </rPh>
    <phoneticPr fontId="8"/>
  </si>
  <si>
    <t>宮城県分</t>
    <rPh sb="0" eb="3">
      <t>ミヤギケン</t>
    </rPh>
    <rPh sb="3" eb="4">
      <t>ブン</t>
    </rPh>
    <phoneticPr fontId="8"/>
  </si>
  <si>
    <t>総　額</t>
    <rPh sb="0" eb="1">
      <t>ソウ</t>
    </rPh>
    <rPh sb="2" eb="3">
      <t>ガク</t>
    </rPh>
    <phoneticPr fontId="8"/>
  </si>
  <si>
    <t>補助金・交付金・負担金収入</t>
    <rPh sb="0" eb="3">
      <t>ホジョキン</t>
    </rPh>
    <rPh sb="4" eb="7">
      <t>コウフキン</t>
    </rPh>
    <rPh sb="8" eb="11">
      <t>フタンキン</t>
    </rPh>
    <rPh sb="11" eb="13">
      <t>シュウニュウ</t>
    </rPh>
    <phoneticPr fontId="8"/>
  </si>
  <si>
    <t>事業費用</t>
    <rPh sb="0" eb="2">
      <t>ジギョウ</t>
    </rPh>
    <rPh sb="2" eb="4">
      <t>ヒヨウ</t>
    </rPh>
    <phoneticPr fontId="8"/>
  </si>
  <si>
    <t>国庫から　　　</t>
    <rPh sb="0" eb="2">
      <t>コッコ</t>
    </rPh>
    <phoneticPr fontId="8"/>
  </si>
  <si>
    <t>人件費計</t>
    <rPh sb="0" eb="3">
      <t>ジンケンヒ</t>
    </rPh>
    <rPh sb="3" eb="4">
      <t>ケイ</t>
    </rPh>
    <phoneticPr fontId="8"/>
  </si>
  <si>
    <t>地方公共団体から</t>
    <rPh sb="0" eb="2">
      <t>チホウ</t>
    </rPh>
    <rPh sb="2" eb="4">
      <t>コウキョウ</t>
    </rPh>
    <rPh sb="4" eb="6">
      <t>ダンタイ</t>
    </rPh>
    <phoneticPr fontId="8"/>
  </si>
  <si>
    <t>退職手当</t>
    <rPh sb="0" eb="2">
      <t>タイショク</t>
    </rPh>
    <rPh sb="2" eb="4">
      <t>テアテ</t>
    </rPh>
    <phoneticPr fontId="8"/>
  </si>
  <si>
    <t>事業収入　　　</t>
    <rPh sb="0" eb="2">
      <t>ジギョウ</t>
    </rPh>
    <rPh sb="2" eb="4">
      <t>シュウニュウ</t>
    </rPh>
    <phoneticPr fontId="8"/>
  </si>
  <si>
    <t>児童手当</t>
    <rPh sb="0" eb="2">
      <t>ジドウ</t>
    </rPh>
    <rPh sb="2" eb="4">
      <t>テアテ</t>
    </rPh>
    <phoneticPr fontId="8"/>
  </si>
  <si>
    <t>病院事業収入</t>
    <rPh sb="0" eb="2">
      <t>ビョウイン</t>
    </rPh>
    <rPh sb="2" eb="4">
      <t>ジギョウ</t>
    </rPh>
    <rPh sb="4" eb="6">
      <t>シュウニュウ</t>
    </rPh>
    <phoneticPr fontId="8"/>
  </si>
  <si>
    <t>社会保険雇用主負担</t>
    <rPh sb="0" eb="2">
      <t>シャカイ</t>
    </rPh>
    <rPh sb="2" eb="4">
      <t>ホケン</t>
    </rPh>
    <rPh sb="4" eb="7">
      <t>コヨウヌシ</t>
    </rPh>
    <rPh sb="7" eb="9">
      <t>フタン</t>
    </rPh>
    <phoneticPr fontId="8"/>
  </si>
  <si>
    <t>販売事業収入</t>
    <rPh sb="0" eb="2">
      <t>ハンバイ</t>
    </rPh>
    <rPh sb="2" eb="4">
      <t>ジギョウ</t>
    </rPh>
    <rPh sb="4" eb="6">
      <t>シュウニュウ</t>
    </rPh>
    <phoneticPr fontId="8"/>
  </si>
  <si>
    <t>公務災害補償費</t>
    <rPh sb="0" eb="2">
      <t>コウム</t>
    </rPh>
    <rPh sb="2" eb="4">
      <t>サイガイ</t>
    </rPh>
    <rPh sb="4" eb="6">
      <t>ホショウ</t>
    </rPh>
    <rPh sb="6" eb="7">
      <t>ヒ</t>
    </rPh>
    <phoneticPr fontId="8"/>
  </si>
  <si>
    <t>貸付事業収入</t>
    <rPh sb="0" eb="2">
      <t>カシツケ</t>
    </rPh>
    <rPh sb="2" eb="4">
      <t>ジギョウ</t>
    </rPh>
    <rPh sb="4" eb="6">
      <t>シュウニュウ</t>
    </rPh>
    <phoneticPr fontId="8"/>
  </si>
  <si>
    <t>弔慰金</t>
    <rPh sb="0" eb="3">
      <t>チョウイキン</t>
    </rPh>
    <phoneticPr fontId="8"/>
  </si>
  <si>
    <t>貸付金利息収入</t>
    <rPh sb="0" eb="2">
      <t>カシツケ</t>
    </rPh>
    <rPh sb="2" eb="3">
      <t>キン</t>
    </rPh>
    <rPh sb="3" eb="5">
      <t>リソク</t>
    </rPh>
    <rPh sb="5" eb="7">
      <t>シュウニュウ</t>
    </rPh>
    <phoneticPr fontId="8"/>
  </si>
  <si>
    <t>退職給与引当金</t>
    <rPh sb="0" eb="2">
      <t>タイショク</t>
    </rPh>
    <rPh sb="2" eb="4">
      <t>キュウヨ</t>
    </rPh>
    <rPh sb="4" eb="6">
      <t>ヒキアテ</t>
    </rPh>
    <rPh sb="6" eb="7">
      <t>キン</t>
    </rPh>
    <phoneticPr fontId="8"/>
  </si>
  <si>
    <t>その他の業務収入</t>
    <rPh sb="2" eb="3">
      <t>タ</t>
    </rPh>
    <rPh sb="4" eb="6">
      <t>ギョウム</t>
    </rPh>
    <rPh sb="6" eb="8">
      <t>シュウニュウ</t>
    </rPh>
    <phoneticPr fontId="8"/>
  </si>
  <si>
    <t>その他</t>
    <rPh sb="2" eb="3">
      <t>タ</t>
    </rPh>
    <phoneticPr fontId="8"/>
  </si>
  <si>
    <t>事業外収入　　　</t>
    <rPh sb="0" eb="2">
      <t>ジギョウ</t>
    </rPh>
    <rPh sb="2" eb="3">
      <t>ソト</t>
    </rPh>
    <rPh sb="3" eb="5">
      <t>シュウニュウ</t>
    </rPh>
    <phoneticPr fontId="8"/>
  </si>
  <si>
    <t>減価償却費</t>
    <rPh sb="0" eb="2">
      <t>ゲンカ</t>
    </rPh>
    <rPh sb="2" eb="4">
      <t>ショウキャク</t>
    </rPh>
    <rPh sb="4" eb="5">
      <t>ヒ</t>
    </rPh>
    <phoneticPr fontId="8"/>
  </si>
  <si>
    <t>財産処分収入</t>
    <rPh sb="0" eb="2">
      <t>ザイサン</t>
    </rPh>
    <rPh sb="2" eb="4">
      <t>ショブン</t>
    </rPh>
    <rPh sb="4" eb="6">
      <t>シュウニュウ</t>
    </rPh>
    <phoneticPr fontId="8"/>
  </si>
  <si>
    <t>土地借料</t>
    <rPh sb="0" eb="2">
      <t>トチ</t>
    </rPh>
    <rPh sb="2" eb="4">
      <t>シャクリョウ</t>
    </rPh>
    <phoneticPr fontId="8"/>
  </si>
  <si>
    <t>土地売却収入</t>
    <rPh sb="0" eb="2">
      <t>トチ</t>
    </rPh>
    <rPh sb="2" eb="4">
      <t>バイキャク</t>
    </rPh>
    <rPh sb="4" eb="6">
      <t>シュウニュウ</t>
    </rPh>
    <phoneticPr fontId="8"/>
  </si>
  <si>
    <t>損害保険料</t>
    <rPh sb="0" eb="2">
      <t>ソンガイ</t>
    </rPh>
    <rPh sb="2" eb="5">
      <t>ホケンリョウ</t>
    </rPh>
    <phoneticPr fontId="8"/>
  </si>
  <si>
    <t>無形資産処分収入</t>
    <rPh sb="0" eb="2">
      <t>ムケイ</t>
    </rPh>
    <rPh sb="2" eb="4">
      <t>シサン</t>
    </rPh>
    <rPh sb="4" eb="6">
      <t>ショブン</t>
    </rPh>
    <rPh sb="6" eb="8">
      <t>シュウニュウ</t>
    </rPh>
    <phoneticPr fontId="8"/>
  </si>
  <si>
    <t>自動車重量税</t>
    <rPh sb="0" eb="3">
      <t>ジドウシャ</t>
    </rPh>
    <rPh sb="3" eb="6">
      <t>ジュウリョウゼイ</t>
    </rPh>
    <phoneticPr fontId="8"/>
  </si>
  <si>
    <t>その他の財産処分収入</t>
    <rPh sb="2" eb="3">
      <t>タ</t>
    </rPh>
    <rPh sb="4" eb="6">
      <t>ザイサン</t>
    </rPh>
    <rPh sb="6" eb="8">
      <t>ショブン</t>
    </rPh>
    <rPh sb="8" eb="10">
      <t>シュウニュウ</t>
    </rPh>
    <phoneticPr fontId="8"/>
  </si>
  <si>
    <t>その他の費用</t>
    <rPh sb="2" eb="3">
      <t>タ</t>
    </rPh>
    <rPh sb="4" eb="6">
      <t>ヒヨウ</t>
    </rPh>
    <phoneticPr fontId="8"/>
  </si>
  <si>
    <t>財産貸付収入</t>
    <rPh sb="0" eb="2">
      <t>ザイサン</t>
    </rPh>
    <rPh sb="2" eb="4">
      <t>カシツケ</t>
    </rPh>
    <rPh sb="4" eb="6">
      <t>シュウニュウ</t>
    </rPh>
    <phoneticPr fontId="8"/>
  </si>
  <si>
    <t>事業外費用</t>
    <rPh sb="0" eb="2">
      <t>ジギョウ</t>
    </rPh>
    <rPh sb="2" eb="3">
      <t>ガイ</t>
    </rPh>
    <rPh sb="3" eb="5">
      <t>ヒヨウ</t>
    </rPh>
    <phoneticPr fontId="8"/>
  </si>
  <si>
    <t>土地貸付収入</t>
    <rPh sb="0" eb="2">
      <t>トチ</t>
    </rPh>
    <rPh sb="2" eb="4">
      <t>カシツケ</t>
    </rPh>
    <rPh sb="4" eb="6">
      <t>シュウニュウ</t>
    </rPh>
    <phoneticPr fontId="8"/>
  </si>
  <si>
    <t>支払利息</t>
    <rPh sb="0" eb="2">
      <t>シハラ</t>
    </rPh>
    <rPh sb="2" eb="4">
      <t>リソク</t>
    </rPh>
    <phoneticPr fontId="8"/>
  </si>
  <si>
    <t>建物等物件貸付収入</t>
    <rPh sb="0" eb="2">
      <t>タテモノ</t>
    </rPh>
    <rPh sb="2" eb="3">
      <t>トウ</t>
    </rPh>
    <rPh sb="3" eb="5">
      <t>ブッケン</t>
    </rPh>
    <rPh sb="5" eb="7">
      <t>カシツケ</t>
    </rPh>
    <rPh sb="7" eb="9">
      <t>シュウニュウ</t>
    </rPh>
    <phoneticPr fontId="8"/>
  </si>
  <si>
    <t>職員宿舎貸付料</t>
    <rPh sb="0" eb="2">
      <t>ショクイン</t>
    </rPh>
    <rPh sb="2" eb="4">
      <t>シュクシャ</t>
    </rPh>
    <rPh sb="4" eb="6">
      <t>カシツケ</t>
    </rPh>
    <rPh sb="6" eb="7">
      <t>リョウ</t>
    </rPh>
    <phoneticPr fontId="8"/>
  </si>
  <si>
    <t>合　　計</t>
    <rPh sb="0" eb="1">
      <t>ゴウ</t>
    </rPh>
    <rPh sb="3" eb="4">
      <t>ケイ</t>
    </rPh>
    <phoneticPr fontId="8"/>
  </si>
  <si>
    <t>その他の貸付料</t>
    <rPh sb="2" eb="3">
      <t>タ</t>
    </rPh>
    <rPh sb="4" eb="6">
      <t>カシツケ</t>
    </rPh>
    <rPh sb="6" eb="7">
      <t>リョウ</t>
    </rPh>
    <phoneticPr fontId="8"/>
  </si>
  <si>
    <t>雑収入　　　</t>
    <rPh sb="0" eb="3">
      <t>ザッシュウニュウ</t>
    </rPh>
    <phoneticPr fontId="8"/>
  </si>
  <si>
    <t>利子・配当金収入</t>
    <rPh sb="0" eb="2">
      <t>リシ</t>
    </rPh>
    <rPh sb="3" eb="6">
      <t>ハイトウキン</t>
    </rPh>
    <rPh sb="6" eb="8">
      <t>シュウニュウ</t>
    </rPh>
    <phoneticPr fontId="8"/>
  </si>
  <si>
    <t>物品売払収入</t>
    <rPh sb="0" eb="2">
      <t>ブッピン</t>
    </rPh>
    <rPh sb="2" eb="4">
      <t>ウリハラ</t>
    </rPh>
    <rPh sb="4" eb="6">
      <t>シュウニュウ</t>
    </rPh>
    <phoneticPr fontId="8"/>
  </si>
  <si>
    <t>受託調査試験及び役務収入</t>
    <rPh sb="0" eb="2">
      <t>ジュタク</t>
    </rPh>
    <rPh sb="2" eb="4">
      <t>チョウサ</t>
    </rPh>
    <rPh sb="4" eb="6">
      <t>シケン</t>
    </rPh>
    <rPh sb="6" eb="7">
      <t>オヨ</t>
    </rPh>
    <rPh sb="8" eb="10">
      <t>エキム</t>
    </rPh>
    <rPh sb="10" eb="12">
      <t>シュウニュウ</t>
    </rPh>
    <phoneticPr fontId="8"/>
  </si>
  <si>
    <t>損害保険金</t>
    <rPh sb="0" eb="2">
      <t>ソンガイ</t>
    </rPh>
    <rPh sb="2" eb="5">
      <t>ホケンキン</t>
    </rPh>
    <phoneticPr fontId="8"/>
  </si>
  <si>
    <t>その他の収入</t>
    <rPh sb="2" eb="3">
      <t>タ</t>
    </rPh>
    <rPh sb="4" eb="6">
      <t>シュウニュウ</t>
    </rPh>
    <phoneticPr fontId="8"/>
  </si>
  <si>
    <t>合　　　　　計</t>
    <rPh sb="0" eb="1">
      <t>ゴウ</t>
    </rPh>
    <rPh sb="6" eb="7">
      <t>ケイ</t>
    </rPh>
    <phoneticPr fontId="8"/>
  </si>
  <si>
    <t>（2枚中2枚目）</t>
    <rPh sb="2" eb="3">
      <t>マイ</t>
    </rPh>
    <rPh sb="3" eb="4">
      <t>ナカ</t>
    </rPh>
    <rPh sb="5" eb="7">
      <t>マイメ</t>
    </rPh>
    <phoneticPr fontId="8"/>
  </si>
  <si>
    <r>
      <t>Ⅵ　消費税　</t>
    </r>
    <r>
      <rPr>
        <sz val="11"/>
        <rFont val="ＭＳ Ｐゴシック"/>
        <family val="3"/>
        <charset val="128"/>
      </rPr>
      <t xml:space="preserve"> (該当する番号に○をつけてください。）</t>
    </r>
    <rPh sb="2" eb="5">
      <t>ショウヒゼイ</t>
    </rPh>
    <rPh sb="8" eb="10">
      <t>ガイトウ</t>
    </rPh>
    <rPh sb="12" eb="14">
      <t>バンゴウ</t>
    </rPh>
    <phoneticPr fontId="3"/>
  </si>
  <si>
    <t>課税形態</t>
    <rPh sb="0" eb="2">
      <t>カゼイ</t>
    </rPh>
    <rPh sb="2" eb="4">
      <t>ケイタイ</t>
    </rPh>
    <phoneticPr fontId="8"/>
  </si>
  <si>
    <t>　１　免税　　　２　簡易課税　　３　通常の課税（　　　　　　　）</t>
    <rPh sb="3" eb="5">
      <t>メンゼイ</t>
    </rPh>
    <rPh sb="10" eb="12">
      <t>カンイ</t>
    </rPh>
    <rPh sb="12" eb="14">
      <t>カゼイ</t>
    </rPh>
    <rPh sb="18" eb="20">
      <t>ツウジョウ</t>
    </rPh>
    <rPh sb="21" eb="23">
      <t>カゼイ</t>
    </rPh>
    <phoneticPr fontId="8"/>
  </si>
  <si>
    <t>会計処理</t>
    <rPh sb="0" eb="2">
      <t>カイケイ</t>
    </rPh>
    <rPh sb="2" eb="4">
      <t>ショリ</t>
    </rPh>
    <phoneticPr fontId="8"/>
  </si>
  <si>
    <t>　１　税込　　　２　税抜　　　　　３　その他（　　　　　　　　　　）</t>
    <rPh sb="3" eb="5">
      <t>ゼイコミ</t>
    </rPh>
    <rPh sb="10" eb="11">
      <t>ゼイ</t>
    </rPh>
    <rPh sb="11" eb="12">
      <t>ヌ</t>
    </rPh>
    <rPh sb="21" eb="22">
      <t>タ</t>
    </rPh>
    <phoneticPr fontId="8"/>
  </si>
  <si>
    <t>　＊以下、「課税形態」が「２」または「３」の事業所のみ記入願います。</t>
    <rPh sb="2" eb="4">
      <t>イカ</t>
    </rPh>
    <rPh sb="6" eb="8">
      <t>カゼイ</t>
    </rPh>
    <rPh sb="8" eb="10">
      <t>ケイタイ</t>
    </rPh>
    <rPh sb="22" eb="25">
      <t>ジギョウショ</t>
    </rPh>
    <rPh sb="27" eb="29">
      <t>キニュウ</t>
    </rPh>
    <rPh sb="29" eb="30">
      <t>ネガ</t>
    </rPh>
    <phoneticPr fontId="8"/>
  </si>
  <si>
    <t>　ａ　売上等に係る消費税額</t>
    <rPh sb="3" eb="5">
      <t>ウリアゲ</t>
    </rPh>
    <rPh sb="5" eb="6">
      <t>トウ</t>
    </rPh>
    <rPh sb="7" eb="8">
      <t>カカ</t>
    </rPh>
    <rPh sb="9" eb="12">
      <t>ショウヒゼイ</t>
    </rPh>
    <rPh sb="12" eb="13">
      <t>ガク</t>
    </rPh>
    <phoneticPr fontId="8"/>
  </si>
  <si>
    <t>　千円</t>
    <rPh sb="1" eb="2">
      <t>セン</t>
    </rPh>
    <rPh sb="2" eb="3">
      <t>エン</t>
    </rPh>
    <phoneticPr fontId="8"/>
  </si>
  <si>
    <t>　ｂ　仕入等に係る消費税額</t>
    <rPh sb="3" eb="5">
      <t>シイ</t>
    </rPh>
    <rPh sb="5" eb="6">
      <t>トウ</t>
    </rPh>
    <rPh sb="7" eb="8">
      <t>カカ</t>
    </rPh>
    <rPh sb="9" eb="12">
      <t>ショウヒゼイ</t>
    </rPh>
    <rPh sb="12" eb="13">
      <t>ガク</t>
    </rPh>
    <phoneticPr fontId="8"/>
  </si>
  <si>
    <t>　ｃ　限界控除または還付等の額</t>
    <rPh sb="3" eb="5">
      <t>ゲンカイ</t>
    </rPh>
    <rPh sb="5" eb="7">
      <t>コウジョ</t>
    </rPh>
    <rPh sb="10" eb="13">
      <t>カンプトウ</t>
    </rPh>
    <rPh sb="14" eb="15">
      <t>ガク</t>
    </rPh>
    <phoneticPr fontId="8"/>
  </si>
  <si>
    <t>　ｄ　確定税額（ａ‐ｂ‐ｃ）</t>
    <rPh sb="3" eb="5">
      <t>カクテイ</t>
    </rPh>
    <rPh sb="5" eb="7">
      <t>ゼイガク</t>
    </rPh>
    <phoneticPr fontId="8"/>
  </si>
  <si>
    <t>課税売上高（税抜）</t>
    <rPh sb="0" eb="2">
      <t>カゼイ</t>
    </rPh>
    <rPh sb="2" eb="4">
      <t>ウリアゲ</t>
    </rPh>
    <rPh sb="4" eb="5">
      <t>ダカ</t>
    </rPh>
    <rPh sb="6" eb="7">
      <t>ゼイ</t>
    </rPh>
    <rPh sb="7" eb="8">
      <t>ヌ</t>
    </rPh>
    <phoneticPr fontId="8"/>
  </si>
  <si>
    <t>非課税売上高</t>
    <rPh sb="0" eb="1">
      <t>ヒ</t>
    </rPh>
    <rPh sb="1" eb="3">
      <t>カゼイ</t>
    </rPh>
    <rPh sb="3" eb="5">
      <t>ウリアゲ</t>
    </rPh>
    <rPh sb="5" eb="6">
      <t>ダカ</t>
    </rPh>
    <phoneticPr fontId="8"/>
  </si>
  <si>
    <t>課税仕入高（税込）</t>
    <rPh sb="0" eb="2">
      <t>カゼイ</t>
    </rPh>
    <rPh sb="2" eb="4">
      <t>シイ</t>
    </rPh>
    <rPh sb="4" eb="5">
      <t>タカ</t>
    </rPh>
    <rPh sb="6" eb="8">
      <t>ゼイコミ</t>
    </rPh>
    <phoneticPr fontId="8"/>
  </si>
  <si>
    <t>Ⅶ　有形固定資産（宮城県内分）</t>
    <rPh sb="2" eb="4">
      <t>ユウケイ</t>
    </rPh>
    <rPh sb="4" eb="6">
      <t>コテイ</t>
    </rPh>
    <rPh sb="6" eb="8">
      <t>シサン</t>
    </rPh>
    <rPh sb="9" eb="12">
      <t>ミヤギケン</t>
    </rPh>
    <rPh sb="12" eb="14">
      <t>ナイブン</t>
    </rPh>
    <phoneticPr fontId="3"/>
  </si>
  <si>
    <t>項　　　　目</t>
    <rPh sb="0" eb="1">
      <t>コウ</t>
    </rPh>
    <rPh sb="5" eb="6">
      <t>メ</t>
    </rPh>
    <phoneticPr fontId="8"/>
  </si>
  <si>
    <t>年度中増減額</t>
    <rPh sb="2" eb="3">
      <t>ナカ</t>
    </rPh>
    <rPh sb="3" eb="5">
      <t>ゾウゲン</t>
    </rPh>
    <rPh sb="5" eb="6">
      <t>ガク</t>
    </rPh>
    <phoneticPr fontId="8"/>
  </si>
  <si>
    <t>年度末現在高</t>
    <phoneticPr fontId="8"/>
  </si>
  <si>
    <t>取得増加額</t>
    <rPh sb="0" eb="2">
      <t>シュトク</t>
    </rPh>
    <rPh sb="2" eb="4">
      <t>ゾウカ</t>
    </rPh>
    <rPh sb="4" eb="5">
      <t>ガク</t>
    </rPh>
    <phoneticPr fontId="8"/>
  </si>
  <si>
    <t>減価償却額</t>
    <rPh sb="0" eb="2">
      <t>ゲンカ</t>
    </rPh>
    <rPh sb="2" eb="4">
      <t>ショウキャク</t>
    </rPh>
    <rPh sb="4" eb="5">
      <t>ガク</t>
    </rPh>
    <phoneticPr fontId="8"/>
  </si>
  <si>
    <t>売却額</t>
    <rPh sb="0" eb="3">
      <t>バイキャクガク</t>
    </rPh>
    <phoneticPr fontId="8"/>
  </si>
  <si>
    <t>き損・滅失額</t>
    <rPh sb="1" eb="2">
      <t>ソン</t>
    </rPh>
    <rPh sb="3" eb="5">
      <t>メッシツ</t>
    </rPh>
    <rPh sb="5" eb="6">
      <t>ガク</t>
    </rPh>
    <phoneticPr fontId="8"/>
  </si>
  <si>
    <t>住宅</t>
    <rPh sb="0" eb="2">
      <t>ジュウタク</t>
    </rPh>
    <phoneticPr fontId="8"/>
  </si>
  <si>
    <t>住宅以外の建物・構築物</t>
    <rPh sb="0" eb="2">
      <t>ジュウタク</t>
    </rPh>
    <rPh sb="2" eb="4">
      <t>イガイ</t>
    </rPh>
    <rPh sb="5" eb="7">
      <t>タテモノ</t>
    </rPh>
    <rPh sb="8" eb="10">
      <t>コウチク</t>
    </rPh>
    <rPh sb="10" eb="11">
      <t>ブツ</t>
    </rPh>
    <phoneticPr fontId="8"/>
  </si>
  <si>
    <t>器具・工具・備品</t>
    <rPh sb="0" eb="2">
      <t>キグ</t>
    </rPh>
    <rPh sb="3" eb="5">
      <t>コウグ</t>
    </rPh>
    <rPh sb="6" eb="8">
      <t>ビヒン</t>
    </rPh>
    <phoneticPr fontId="8"/>
  </si>
  <si>
    <t>機械及び装置等</t>
    <rPh sb="0" eb="2">
      <t>キカイ</t>
    </rPh>
    <rPh sb="2" eb="3">
      <t>オヨ</t>
    </rPh>
    <rPh sb="4" eb="6">
      <t>ソウチ</t>
    </rPh>
    <rPh sb="6" eb="7">
      <t>トウ</t>
    </rPh>
    <phoneticPr fontId="8"/>
  </si>
  <si>
    <t>土地</t>
    <rPh sb="0" eb="2">
      <t>トチ</t>
    </rPh>
    <phoneticPr fontId="8"/>
  </si>
  <si>
    <t>うち土地購入</t>
    <rPh sb="2" eb="4">
      <t>トチ</t>
    </rPh>
    <rPh sb="4" eb="6">
      <t>コウニュウ</t>
    </rPh>
    <phoneticPr fontId="8"/>
  </si>
  <si>
    <t>うち土地改良工事</t>
    <rPh sb="2" eb="4">
      <t>トチ</t>
    </rPh>
    <rPh sb="4" eb="6">
      <t>カイリョウ</t>
    </rPh>
    <rPh sb="6" eb="8">
      <t>コウジ</t>
    </rPh>
    <phoneticPr fontId="8"/>
  </si>
  <si>
    <t>建設仮勘定</t>
    <rPh sb="0" eb="2">
      <t>ケンセツ</t>
    </rPh>
    <rPh sb="2" eb="5">
      <t>カリカンジョウ</t>
    </rPh>
    <phoneticPr fontId="8"/>
  </si>
  <si>
    <t>うち住宅</t>
    <rPh sb="2" eb="4">
      <t>ジュウタク</t>
    </rPh>
    <phoneticPr fontId="8"/>
  </si>
  <si>
    <t>うち住宅以外</t>
    <rPh sb="2" eb="4">
      <t>ジュウタク</t>
    </rPh>
    <rPh sb="4" eb="6">
      <t>イガイ</t>
    </rPh>
    <phoneticPr fontId="8"/>
  </si>
  <si>
    <t>合　　　　計</t>
    <rPh sb="0" eb="1">
      <t>ゴウ</t>
    </rPh>
    <rPh sb="5" eb="6">
      <t>ケイ</t>
    </rPh>
    <phoneticPr fontId="8"/>
  </si>
  <si>
    <t xml:space="preserve">    注１　「土地改良工事」には、造成・整地等の土地改良（維持補修は含まない。）に要した額を記入してください。</t>
    <rPh sb="4" eb="5">
      <t>チュウ</t>
    </rPh>
    <rPh sb="8" eb="10">
      <t>トチ</t>
    </rPh>
    <rPh sb="10" eb="12">
      <t>カイリョウ</t>
    </rPh>
    <rPh sb="12" eb="14">
      <t>コウジ</t>
    </rPh>
    <rPh sb="18" eb="20">
      <t>ゾウセイ</t>
    </rPh>
    <rPh sb="21" eb="23">
      <t>セイチ</t>
    </rPh>
    <rPh sb="23" eb="24">
      <t>トウ</t>
    </rPh>
    <rPh sb="25" eb="27">
      <t>トチ</t>
    </rPh>
    <rPh sb="27" eb="29">
      <t>カイリョウ</t>
    </rPh>
    <rPh sb="30" eb="32">
      <t>イジ</t>
    </rPh>
    <rPh sb="32" eb="34">
      <t>ホシュウ</t>
    </rPh>
    <rPh sb="35" eb="36">
      <t>フク</t>
    </rPh>
    <rPh sb="42" eb="43">
      <t>ヨウ</t>
    </rPh>
    <rPh sb="45" eb="46">
      <t>ガク</t>
    </rPh>
    <rPh sb="47" eb="49">
      <t>キニュウ</t>
    </rPh>
    <phoneticPr fontId="8"/>
  </si>
  <si>
    <t>　　 　また、現在高は、減価償却後の正味額を記入してください。</t>
    <rPh sb="7" eb="9">
      <t>ゲンザイ</t>
    </rPh>
    <rPh sb="9" eb="10">
      <t>ダカ</t>
    </rPh>
    <rPh sb="12" eb="14">
      <t>ゲンカ</t>
    </rPh>
    <rPh sb="14" eb="16">
      <t>ショウキャク</t>
    </rPh>
    <rPh sb="16" eb="17">
      <t>ゴ</t>
    </rPh>
    <rPh sb="18" eb="20">
      <t>ショウミ</t>
    </rPh>
    <rPh sb="20" eb="21">
      <t>ガク</t>
    </rPh>
    <rPh sb="22" eb="24">
      <t>キニュウ</t>
    </rPh>
    <phoneticPr fontId="8"/>
  </si>
  <si>
    <t>令和６年度県民経済計算・市民経済計算作成のための基礎資料収集調査</t>
  </si>
  <si>
    <t>令和５</t>
  </si>
  <si>
    <t>令和６</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</si>
</sst>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quot;▲ &quot;#,##0"/>
    <numFmt numFmtId="177" formatCode="#,##0;&quot;▲ &quot;#,##0;&quot;&quot;"/>
  </numFmts>
  <fonts count="13" x14ac:knownFonts="1">
    <font>
      <sz val="11"/>
      <name val="ＭＳ Ｐゴシック"/>
      <family val="3"/>
      <charset val="128"/>
    </font>
    <font>
      <sz val="11"/>
      <name val="ＭＳ Ｐ明朝"/>
      <family val="1"/>
      <charset val="128"/>
    </font>
    <font>
      <sz val="6"/>
      <name val="游ゴシック"/>
      <family val="2"/>
      <charset val="128"/>
      <scheme val="minor"/>
    </font>
    <font>
      <sz val="6"/>
      <name val="ＭＳ Ｐ明朝"/>
      <family val="1"/>
      <charset val="128"/>
    </font>
    <font>
      <sz val="11"/>
      <name val="ＭＳ Ｐゴシック"/>
      <family val="3"/>
      <charset val="128"/>
    </font>
    <font>
      <sz val="28"/>
      <name val="ＭＳ Ｐゴシック"/>
      <family val="3"/>
      <charset val="128"/>
    </font>
    <font>
      <b/>
      <sz val="14"/>
      <name val="ＭＳ Ｐゴシック"/>
      <family val="3"/>
      <charset val="128"/>
    </font>
    <font>
      <b/>
      <sz val="11"/>
      <name val="ＭＳ Ｐゴシック"/>
      <family val="3"/>
      <charset val="128"/>
    </font>
    <font>
      <sz val="6"/>
      <name val="ＭＳ Ｐゴシック"/>
      <family val="3"/>
      <charset val="128"/>
    </font>
    <font>
      <sz val="14"/>
      <name val="ＭＳ Ｐゴシック"/>
      <family val="3"/>
      <charset val="128"/>
    </font>
    <font>
      <sz val="9"/>
      <name val="ＭＳ Ｐゴシック"/>
      <family val="3"/>
      <charset val="128"/>
    </font>
    <font>
      <sz val="10"/>
      <name val="ＭＳ Ｐゴシック"/>
      <family val="3"/>
      <charset val="128"/>
    </font>
    <font>
      <sz val="11"/>
      <color theme="1"/>
      <name val="游ゴシック"/>
      <family val="3"/>
      <charset val="128"/>
      <scheme val="minor"/>
    </font>
  </fonts>
  <fills count="4">
    <fill>
      <patternFill patternType="none"/>
    </fill>
    <fill>
      <patternFill patternType="gray125"/>
    </fill>
    <fill>
      <patternFill patternType="solid">
        <fgColor theme="8" tint="0.79998168889431442"/>
        <bgColor indexed="64"/>
      </patternFill>
    </fill>
    <fill>
      <patternFill patternType="solid">
        <fgColor rgb="FFFFFF00"/>
        <bgColor indexed="64"/>
      </patternFill>
    </fill>
  </fills>
  <borders count="10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style="medium">
        <color indexed="64"/>
      </left>
      <right style="medium">
        <color indexed="64"/>
      </right>
      <top/>
      <bottom style="thin">
        <color indexed="64"/>
      </bottom>
      <diagonal/>
    </border>
    <border>
      <left style="medium">
        <color indexed="64"/>
      </left>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top/>
      <bottom style="medium">
        <color indexed="64"/>
      </bottom>
      <diagonal/>
    </border>
    <border>
      <left style="thin">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thin">
        <color indexed="64"/>
      </left>
      <right style="thin">
        <color indexed="64"/>
      </right>
      <top/>
      <bottom/>
      <diagonal/>
    </border>
    <border>
      <left style="thin">
        <color indexed="64"/>
      </left>
      <right style="medium">
        <color indexed="64"/>
      </right>
      <top style="thin">
        <color indexed="64"/>
      </top>
      <bottom style="hair">
        <color indexed="64"/>
      </bottom>
      <diagonal/>
    </border>
    <border>
      <left/>
      <right style="thin">
        <color indexed="64"/>
      </right>
      <top style="thin">
        <color indexed="64"/>
      </top>
      <bottom style="hair">
        <color indexed="64"/>
      </bottom>
      <diagonal/>
    </border>
    <border>
      <left/>
      <right style="medium">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bottom/>
      <diagonal/>
    </border>
    <border>
      <left style="thin">
        <color indexed="64"/>
      </left>
      <right/>
      <top/>
      <bottom style="hair">
        <color indexed="64"/>
      </bottom>
      <diagonal/>
    </border>
    <border>
      <left style="hair">
        <color indexed="64"/>
      </left>
      <right style="thin">
        <color indexed="64"/>
      </right>
      <top style="hair">
        <color indexed="64"/>
      </top>
      <bottom style="hair">
        <color indexed="64"/>
      </bottom>
      <diagonal/>
    </border>
    <border>
      <left/>
      <right style="medium">
        <color indexed="64"/>
      </right>
      <top/>
      <bottom/>
      <diagonal/>
    </border>
    <border>
      <left style="thin">
        <color indexed="64"/>
      </left>
      <right style="medium">
        <color indexed="64"/>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bottom style="thin">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style="thin">
        <color indexed="64"/>
      </right>
      <top style="hair">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s>
  <cellStyleXfs count="4">
    <xf numFmtId="0" fontId="0" fillId="0" borderId="0">
      <alignment vertical="center"/>
    </xf>
    <xf numFmtId="38" fontId="4" fillId="0" borderId="0" applyFont="0" applyFill="0" applyBorder="0" applyAlignment="0" applyProtection="0">
      <alignment vertical="center"/>
    </xf>
    <xf numFmtId="0" fontId="1" fillId="0" borderId="0">
      <alignment vertical="center"/>
    </xf>
    <xf numFmtId="0" fontId="12" fillId="0" borderId="0">
      <alignment vertical="center"/>
    </xf>
  </cellStyleXfs>
  <cellXfs count="279">
    <xf numFmtId="0" fontId="0" fillId="0" borderId="0" xfId="0">
      <alignment vertical="center"/>
    </xf>
    <xf numFmtId="176" fontId="0" fillId="0" borderId="0" xfId="2" applyNumberFormat="1" applyFont="1" applyFill="1" applyAlignment="1">
      <alignment vertical="center"/>
    </xf>
    <xf numFmtId="176" fontId="4" fillId="0" borderId="0" xfId="2" applyNumberFormat="1" applyFont="1" applyFill="1" applyAlignment="1">
      <alignment vertical="center"/>
    </xf>
    <xf numFmtId="176" fontId="5" fillId="0" borderId="0" xfId="2" applyNumberFormat="1" applyFont="1" applyFill="1" applyAlignment="1">
      <alignment horizontal="center" vertical="center"/>
    </xf>
    <xf numFmtId="176" fontId="4" fillId="0" borderId="0" xfId="2" applyNumberFormat="1" applyFont="1" applyFill="1" applyAlignment="1">
      <alignment horizontal="center" vertical="center"/>
    </xf>
    <xf numFmtId="176" fontId="6" fillId="0" borderId="0" xfId="2" applyNumberFormat="1" applyFont="1" applyFill="1" applyAlignment="1">
      <alignment horizontal="center" vertical="center"/>
    </xf>
    <xf numFmtId="176" fontId="4" fillId="0" borderId="0" xfId="0" applyNumberFormat="1" applyFont="1" applyFill="1" applyAlignment="1">
      <alignment horizontal="center" vertical="center"/>
    </xf>
    <xf numFmtId="176" fontId="7" fillId="0" borderId="0" xfId="0" applyNumberFormat="1" applyFont="1" applyFill="1" applyAlignment="1">
      <alignment horizontal="center" vertical="center"/>
    </xf>
    <xf numFmtId="176" fontId="6" fillId="0" borderId="0" xfId="2" applyNumberFormat="1" applyFont="1" applyFill="1" applyAlignment="1">
      <alignment horizontal="center" vertical="center"/>
    </xf>
    <xf numFmtId="176" fontId="0" fillId="0" borderId="0" xfId="0" applyNumberFormat="1" applyFont="1" applyFill="1" applyAlignment="1">
      <alignment horizontal="center" vertical="center"/>
    </xf>
    <xf numFmtId="176" fontId="9" fillId="0" borderId="0" xfId="2" applyNumberFormat="1" applyFont="1" applyFill="1" applyAlignment="1">
      <alignment vertical="center"/>
    </xf>
    <xf numFmtId="176" fontId="4" fillId="0" borderId="1" xfId="2" applyNumberFormat="1" applyFont="1" applyFill="1" applyBorder="1" applyAlignment="1">
      <alignment horizontal="center" vertical="center"/>
    </xf>
    <xf numFmtId="176" fontId="9" fillId="0" borderId="1" xfId="0" applyNumberFormat="1" applyFont="1" applyFill="1" applyBorder="1" applyAlignment="1">
      <alignment horizontal="center" vertical="center"/>
    </xf>
    <xf numFmtId="176" fontId="4" fillId="0" borderId="0" xfId="2" applyNumberFormat="1" applyFont="1" applyFill="1" applyBorder="1" applyAlignment="1">
      <alignment vertical="center"/>
    </xf>
    <xf numFmtId="176" fontId="4" fillId="0" borderId="0" xfId="0" applyNumberFormat="1" applyFont="1" applyFill="1" applyBorder="1" applyAlignment="1">
      <alignment vertical="center"/>
    </xf>
    <xf numFmtId="176" fontId="4" fillId="0" borderId="0" xfId="2" applyNumberFormat="1" applyFont="1" applyFill="1" applyBorder="1" applyAlignment="1">
      <alignment horizontal="center" vertical="center"/>
    </xf>
    <xf numFmtId="176" fontId="4" fillId="0" borderId="0" xfId="2" applyNumberFormat="1" applyFont="1" applyFill="1" applyBorder="1" applyAlignment="1">
      <alignment vertical="center"/>
    </xf>
    <xf numFmtId="176" fontId="4" fillId="0" borderId="0" xfId="2" applyNumberFormat="1" applyFont="1" applyFill="1" applyAlignment="1">
      <alignment horizontal="left" vertical="center" wrapText="1"/>
    </xf>
    <xf numFmtId="176" fontId="7" fillId="0" borderId="0" xfId="2" applyNumberFormat="1" applyFont="1" applyFill="1" applyAlignment="1">
      <alignment vertical="center"/>
    </xf>
    <xf numFmtId="176" fontId="4" fillId="0" borderId="1" xfId="2" applyNumberFormat="1" applyFont="1" applyFill="1" applyBorder="1" applyAlignment="1">
      <alignment horizontal="center" vertical="center" shrinkToFit="1"/>
    </xf>
    <xf numFmtId="176" fontId="4" fillId="0" borderId="2" xfId="0" applyNumberFormat="1" applyFont="1" applyFill="1" applyBorder="1" applyAlignment="1">
      <alignment horizontal="center" vertical="center" shrinkToFit="1"/>
    </xf>
    <xf numFmtId="176" fontId="4" fillId="0" borderId="3" xfId="0" applyNumberFormat="1" applyFont="1" applyFill="1" applyBorder="1" applyAlignment="1">
      <alignment horizontal="center" vertical="center" shrinkToFit="1"/>
    </xf>
    <xf numFmtId="176" fontId="4" fillId="0" borderId="4" xfId="0" applyNumberFormat="1" applyFont="1" applyFill="1" applyBorder="1" applyAlignment="1">
      <alignment horizontal="center" vertical="center" shrinkToFit="1"/>
    </xf>
    <xf numFmtId="176" fontId="4" fillId="0" borderId="2" xfId="2" applyNumberFormat="1" applyFont="1" applyFill="1" applyBorder="1" applyAlignment="1">
      <alignment horizontal="center" vertical="center" wrapText="1" shrinkToFit="1"/>
    </xf>
    <xf numFmtId="176" fontId="4" fillId="0" borderId="4" xfId="2" applyNumberFormat="1" applyFont="1" applyFill="1" applyBorder="1" applyAlignment="1">
      <alignment horizontal="center" vertical="center" wrapText="1" shrinkToFit="1"/>
    </xf>
    <xf numFmtId="176" fontId="4" fillId="0" borderId="1" xfId="2" applyNumberFormat="1" applyFont="1" applyFill="1" applyBorder="1" applyAlignment="1">
      <alignment horizontal="center" vertical="center"/>
    </xf>
    <xf numFmtId="176" fontId="4" fillId="0" borderId="5" xfId="2" applyNumberFormat="1" applyFont="1" applyFill="1" applyBorder="1" applyAlignment="1">
      <alignment vertical="center"/>
    </xf>
    <xf numFmtId="176" fontId="4" fillId="0" borderId="6" xfId="2" applyNumberFormat="1" applyFont="1" applyFill="1" applyBorder="1" applyAlignment="1">
      <alignment vertical="center"/>
    </xf>
    <xf numFmtId="176" fontId="4" fillId="0" borderId="7" xfId="2" applyNumberFormat="1" applyFont="1" applyFill="1" applyBorder="1" applyAlignment="1">
      <alignment vertical="center"/>
    </xf>
    <xf numFmtId="176" fontId="4" fillId="0" borderId="8" xfId="0" applyNumberFormat="1" applyFont="1" applyFill="1" applyBorder="1" applyAlignment="1">
      <alignment horizontal="center" vertical="center"/>
    </xf>
    <xf numFmtId="176" fontId="4" fillId="0" borderId="9" xfId="0" applyNumberFormat="1" applyFont="1" applyFill="1" applyBorder="1" applyAlignment="1">
      <alignment horizontal="center" vertical="center"/>
    </xf>
    <xf numFmtId="176" fontId="4" fillId="0" borderId="10" xfId="0" applyNumberFormat="1" applyFont="1" applyFill="1" applyBorder="1" applyAlignment="1">
      <alignment horizontal="center" vertical="center"/>
    </xf>
    <xf numFmtId="176" fontId="0" fillId="0" borderId="0" xfId="2" applyNumberFormat="1" applyFont="1" applyFill="1" applyAlignment="1">
      <alignment vertical="center" shrinkToFit="1"/>
    </xf>
    <xf numFmtId="176" fontId="0" fillId="0" borderId="0" xfId="2" applyNumberFormat="1" applyFont="1" applyFill="1" applyAlignment="1">
      <alignment horizontal="center" vertical="center"/>
    </xf>
    <xf numFmtId="176" fontId="4" fillId="0" borderId="0" xfId="2" applyNumberFormat="1" applyFont="1" applyFill="1" applyAlignment="1">
      <alignment horizontal="right" vertical="center"/>
    </xf>
    <xf numFmtId="176" fontId="4" fillId="0" borderId="11" xfId="2" applyNumberFormat="1" applyFont="1" applyFill="1" applyBorder="1" applyAlignment="1">
      <alignment horizontal="center" vertical="center"/>
    </xf>
    <xf numFmtId="176" fontId="4" fillId="0" borderId="12" xfId="0" applyNumberFormat="1" applyFont="1" applyFill="1" applyBorder="1" applyAlignment="1">
      <alignment horizontal="center" vertical="center"/>
    </xf>
    <xf numFmtId="176" fontId="4" fillId="0" borderId="13" xfId="0" applyNumberFormat="1" applyFont="1" applyFill="1" applyBorder="1" applyAlignment="1">
      <alignment horizontal="center" vertical="center"/>
    </xf>
    <xf numFmtId="176" fontId="4" fillId="0" borderId="14" xfId="2" applyNumberFormat="1" applyFont="1" applyFill="1" applyBorder="1" applyAlignment="1">
      <alignment horizontal="center" vertical="center"/>
    </xf>
    <xf numFmtId="176" fontId="4" fillId="0" borderId="15" xfId="2" applyNumberFormat="1" applyFont="1" applyFill="1" applyBorder="1" applyAlignment="1">
      <alignment horizontal="center" vertical="center"/>
    </xf>
    <xf numFmtId="176" fontId="4" fillId="0" borderId="16" xfId="0" applyNumberFormat="1" applyFont="1" applyFill="1" applyBorder="1" applyAlignment="1">
      <alignment horizontal="center" vertical="center"/>
    </xf>
    <xf numFmtId="176" fontId="4" fillId="0" borderId="17" xfId="0" applyNumberFormat="1" applyFont="1" applyFill="1" applyBorder="1" applyAlignment="1">
      <alignment horizontal="center" vertical="center"/>
    </xf>
    <xf numFmtId="176" fontId="4" fillId="0" borderId="18" xfId="0" applyNumberFormat="1" applyFont="1" applyFill="1" applyBorder="1" applyAlignment="1">
      <alignment horizontal="center" vertical="center"/>
    </xf>
    <xf numFmtId="176" fontId="4" fillId="0" borderId="18" xfId="0" applyNumberFormat="1" applyFont="1" applyFill="1" applyBorder="1" applyAlignment="1">
      <alignment vertical="center"/>
    </xf>
    <xf numFmtId="176" fontId="4" fillId="0" borderId="19" xfId="0" applyNumberFormat="1" applyFont="1" applyFill="1" applyBorder="1" applyAlignment="1">
      <alignment vertical="center"/>
    </xf>
    <xf numFmtId="176" fontId="4" fillId="0" borderId="20" xfId="2" applyNumberFormat="1" applyFont="1" applyFill="1" applyBorder="1" applyAlignment="1">
      <alignment vertical="center"/>
    </xf>
    <xf numFmtId="176" fontId="4" fillId="0" borderId="21" xfId="2" applyNumberFormat="1" applyFont="1" applyFill="1" applyBorder="1" applyAlignment="1">
      <alignment horizontal="left" vertical="center" shrinkToFit="1"/>
    </xf>
    <xf numFmtId="176" fontId="4" fillId="0" borderId="9" xfId="0" applyNumberFormat="1" applyFont="1" applyFill="1" applyBorder="1" applyAlignment="1">
      <alignment horizontal="left" vertical="center" shrinkToFit="1"/>
    </xf>
    <xf numFmtId="176" fontId="4" fillId="0" borderId="22" xfId="1" applyNumberFormat="1" applyFont="1" applyFill="1" applyBorder="1" applyAlignment="1">
      <alignment horizontal="right" vertical="center"/>
    </xf>
    <xf numFmtId="176" fontId="4" fillId="0" borderId="23" xfId="0" applyNumberFormat="1" applyFont="1" applyFill="1" applyBorder="1" applyAlignment="1">
      <alignment horizontal="center" vertical="center"/>
    </xf>
    <xf numFmtId="176" fontId="4" fillId="0" borderId="1" xfId="0" applyNumberFormat="1" applyFont="1" applyFill="1" applyBorder="1" applyAlignment="1">
      <alignment vertical="center"/>
    </xf>
    <xf numFmtId="176" fontId="4" fillId="0" borderId="24" xfId="2" applyNumberFormat="1" applyFont="1" applyFill="1" applyBorder="1" applyAlignment="1">
      <alignment horizontal="center" vertical="center"/>
    </xf>
    <xf numFmtId="176" fontId="4" fillId="0" borderId="25" xfId="2" applyNumberFormat="1" applyFont="1" applyFill="1" applyBorder="1" applyAlignment="1">
      <alignment horizontal="left" vertical="center"/>
    </xf>
    <xf numFmtId="176" fontId="4" fillId="0" borderId="5" xfId="2" applyNumberFormat="1" applyFont="1" applyFill="1" applyBorder="1" applyAlignment="1">
      <alignment horizontal="left" vertical="center" shrinkToFit="1"/>
    </xf>
    <xf numFmtId="176" fontId="4" fillId="0" borderId="6" xfId="2" applyNumberFormat="1" applyFont="1" applyFill="1" applyBorder="1" applyAlignment="1">
      <alignment horizontal="left" vertical="center" shrinkToFit="1"/>
    </xf>
    <xf numFmtId="176" fontId="4" fillId="0" borderId="26" xfId="0" applyNumberFormat="1" applyFont="1" applyFill="1" applyBorder="1" applyAlignment="1">
      <alignment horizontal="left" vertical="center" shrinkToFit="1"/>
    </xf>
    <xf numFmtId="176" fontId="4" fillId="0" borderId="27" xfId="1" applyNumberFormat="1" applyFont="1" applyFill="1" applyBorder="1" applyAlignment="1">
      <alignment horizontal="right" vertical="center"/>
    </xf>
    <xf numFmtId="176" fontId="4" fillId="0" borderId="28" xfId="2" applyNumberFormat="1" applyFont="1" applyFill="1" applyBorder="1" applyAlignment="1">
      <alignment horizontal="center" vertical="center" shrinkToFit="1"/>
    </xf>
    <xf numFmtId="176" fontId="4" fillId="0" borderId="1" xfId="0" applyNumberFormat="1" applyFont="1" applyFill="1" applyBorder="1" applyAlignment="1">
      <alignment horizontal="center" vertical="center" shrinkToFit="1"/>
    </xf>
    <xf numFmtId="176" fontId="4" fillId="0" borderId="1" xfId="1" applyNumberFormat="1" applyFont="1" applyFill="1" applyBorder="1" applyAlignment="1">
      <alignment horizontal="right" vertical="center" shrinkToFit="1"/>
    </xf>
    <xf numFmtId="176" fontId="4" fillId="0" borderId="1" xfId="1" applyNumberFormat="1" applyFont="1" applyFill="1" applyBorder="1" applyAlignment="1">
      <alignment horizontal="right" vertical="center"/>
    </xf>
    <xf numFmtId="176" fontId="4" fillId="0" borderId="24" xfId="1" applyNumberFormat="1" applyFont="1" applyFill="1" applyBorder="1" applyAlignment="1">
      <alignment horizontal="right" vertical="center"/>
    </xf>
    <xf numFmtId="176" fontId="4" fillId="0" borderId="29" xfId="2" applyNumberFormat="1" applyFont="1" applyFill="1" applyBorder="1" applyAlignment="1">
      <alignment horizontal="left" vertical="center"/>
    </xf>
    <xf numFmtId="176" fontId="4" fillId="0" borderId="30" xfId="2" applyNumberFormat="1" applyFont="1" applyFill="1" applyBorder="1" applyAlignment="1">
      <alignment horizontal="left" vertical="center" shrinkToFit="1"/>
    </xf>
    <xf numFmtId="176" fontId="4" fillId="0" borderId="31" xfId="2" applyNumberFormat="1" applyFont="1" applyFill="1" applyBorder="1" applyAlignment="1">
      <alignment horizontal="left" vertical="center" shrinkToFit="1"/>
    </xf>
    <xf numFmtId="176" fontId="4" fillId="0" borderId="32" xfId="0" applyNumberFormat="1" applyFont="1" applyFill="1" applyBorder="1" applyAlignment="1">
      <alignment horizontal="left" vertical="center" shrinkToFit="1"/>
    </xf>
    <xf numFmtId="176" fontId="4" fillId="0" borderId="33" xfId="1" applyNumberFormat="1" applyFont="1" applyFill="1" applyBorder="1" applyAlignment="1">
      <alignment horizontal="right" vertical="center"/>
    </xf>
    <xf numFmtId="176" fontId="4" fillId="0" borderId="34" xfId="2" applyNumberFormat="1" applyFont="1" applyFill="1" applyBorder="1" applyAlignment="1">
      <alignment vertical="center"/>
    </xf>
    <xf numFmtId="176" fontId="4" fillId="0" borderId="31" xfId="2" applyNumberFormat="1" applyFont="1" applyFill="1" applyBorder="1" applyAlignment="1">
      <alignment horizontal="center" vertical="center" shrinkToFit="1"/>
    </xf>
    <xf numFmtId="176" fontId="4" fillId="0" borderId="31" xfId="0" applyNumberFormat="1" applyFont="1" applyFill="1" applyBorder="1" applyAlignment="1">
      <alignment horizontal="center" vertical="center" shrinkToFit="1"/>
    </xf>
    <xf numFmtId="176" fontId="4" fillId="0" borderId="31" xfId="1" applyNumberFormat="1" applyFont="1" applyFill="1" applyBorder="1" applyAlignment="1">
      <alignment horizontal="right" vertical="center" shrinkToFit="1"/>
    </xf>
    <xf numFmtId="176" fontId="4" fillId="0" borderId="31" xfId="1" applyNumberFormat="1" applyFont="1" applyFill="1" applyBorder="1" applyAlignment="1">
      <alignment horizontal="right" vertical="center"/>
    </xf>
    <xf numFmtId="176" fontId="4" fillId="0" borderId="32" xfId="1" applyNumberFormat="1" applyFont="1" applyFill="1" applyBorder="1" applyAlignment="1">
      <alignment horizontal="right" vertical="center"/>
    </xf>
    <xf numFmtId="176" fontId="4" fillId="0" borderId="0" xfId="2" applyNumberFormat="1" applyFont="1" applyFill="1" applyBorder="1" applyAlignment="1">
      <alignment vertical="center" shrinkToFit="1"/>
    </xf>
    <xf numFmtId="176" fontId="4" fillId="0" borderId="0" xfId="0" applyNumberFormat="1" applyFont="1" applyAlignment="1">
      <alignment vertical="center" shrinkToFit="1"/>
    </xf>
    <xf numFmtId="176" fontId="4" fillId="0" borderId="12" xfId="2" applyNumberFormat="1" applyFont="1" applyFill="1" applyBorder="1" applyAlignment="1">
      <alignment horizontal="center" vertical="center"/>
    </xf>
    <xf numFmtId="176" fontId="4" fillId="0" borderId="13" xfId="2" applyNumberFormat="1" applyFont="1" applyFill="1" applyBorder="1" applyAlignment="1">
      <alignment horizontal="center" vertical="center"/>
    </xf>
    <xf numFmtId="176" fontId="4" fillId="0" borderId="35" xfId="2" applyNumberFormat="1" applyFont="1" applyFill="1" applyBorder="1" applyAlignment="1">
      <alignment horizontal="center" vertical="center"/>
    </xf>
    <xf numFmtId="176" fontId="4" fillId="0" borderId="36" xfId="0" applyNumberFormat="1" applyFont="1" applyFill="1" applyBorder="1" applyAlignment="1">
      <alignment horizontal="center" vertical="center"/>
    </xf>
    <xf numFmtId="176" fontId="4" fillId="0" borderId="37" xfId="0" applyNumberFormat="1" applyFont="1" applyFill="1" applyBorder="1" applyAlignment="1">
      <alignment horizontal="center" vertical="center"/>
    </xf>
    <xf numFmtId="176" fontId="4" fillId="0" borderId="35" xfId="2" applyNumberFormat="1" applyFont="1" applyFill="1" applyBorder="1" applyAlignment="1">
      <alignment horizontal="center" vertical="center"/>
    </xf>
    <xf numFmtId="176" fontId="4" fillId="0" borderId="37" xfId="2" applyNumberFormat="1" applyFont="1" applyFill="1" applyBorder="1" applyAlignment="1">
      <alignment horizontal="center" vertical="center"/>
    </xf>
    <xf numFmtId="176" fontId="4" fillId="0" borderId="13" xfId="0" applyNumberFormat="1" applyFont="1" applyFill="1" applyBorder="1" applyAlignment="1">
      <alignment vertical="center"/>
    </xf>
    <xf numFmtId="176" fontId="4" fillId="0" borderId="36" xfId="0" applyNumberFormat="1" applyFont="1" applyFill="1" applyBorder="1" applyAlignment="1">
      <alignment vertical="center"/>
    </xf>
    <xf numFmtId="176" fontId="4" fillId="0" borderId="38" xfId="0" applyNumberFormat="1" applyFont="1" applyFill="1" applyBorder="1" applyAlignment="1">
      <alignment vertical="center"/>
    </xf>
    <xf numFmtId="176" fontId="0" fillId="0" borderId="39" xfId="2" applyNumberFormat="1" applyFont="1" applyFill="1" applyBorder="1" applyAlignment="1">
      <alignment horizontal="center" vertical="center"/>
    </xf>
    <xf numFmtId="176" fontId="0" fillId="0" borderId="38" xfId="2" applyNumberFormat="1" applyFont="1" applyFill="1" applyBorder="1" applyAlignment="1">
      <alignment horizontal="center" vertical="center"/>
    </xf>
    <xf numFmtId="176" fontId="4" fillId="0" borderId="25" xfId="2" applyNumberFormat="1" applyFont="1" applyFill="1" applyBorder="1" applyAlignment="1">
      <alignment vertical="center"/>
    </xf>
    <xf numFmtId="176" fontId="4" fillId="0" borderId="40" xfId="2" applyNumberFormat="1" applyFont="1" applyFill="1" applyBorder="1" applyAlignment="1">
      <alignment vertical="center"/>
    </xf>
    <xf numFmtId="176" fontId="4" fillId="0" borderId="8" xfId="2" applyNumberFormat="1" applyFont="1" applyFill="1" applyBorder="1" applyAlignment="1">
      <alignment vertical="center"/>
    </xf>
    <xf numFmtId="176" fontId="4" fillId="2" borderId="41" xfId="1" applyNumberFormat="1" applyFont="1" applyFill="1" applyBorder="1" applyAlignment="1">
      <alignment vertical="center"/>
    </xf>
    <xf numFmtId="176" fontId="4" fillId="2" borderId="19" xfId="1" applyNumberFormat="1" applyFont="1" applyFill="1" applyBorder="1" applyAlignment="1">
      <alignment vertical="center"/>
    </xf>
    <xf numFmtId="176" fontId="4" fillId="3" borderId="42" xfId="1" applyNumberFormat="1" applyFont="1" applyFill="1" applyBorder="1" applyAlignment="1">
      <alignment vertical="center"/>
    </xf>
    <xf numFmtId="176" fontId="4" fillId="3" borderId="20" xfId="1" applyNumberFormat="1" applyFont="1" applyFill="1" applyBorder="1" applyAlignment="1">
      <alignment vertical="center"/>
    </xf>
    <xf numFmtId="176" fontId="4" fillId="0" borderId="25" xfId="2" applyNumberFormat="1" applyFont="1" applyFill="1" applyBorder="1" applyAlignment="1">
      <alignment vertical="center"/>
    </xf>
    <xf numFmtId="176" fontId="4" fillId="0" borderId="40" xfId="0" applyNumberFormat="1" applyFont="1" applyFill="1" applyBorder="1" applyAlignment="1">
      <alignment vertical="center"/>
    </xf>
    <xf numFmtId="176" fontId="4" fillId="0" borderId="43" xfId="0" applyNumberFormat="1" applyFont="1" applyFill="1" applyBorder="1" applyAlignment="1">
      <alignment vertical="center"/>
    </xf>
    <xf numFmtId="176" fontId="4" fillId="2" borderId="10" xfId="1" applyNumberFormat="1" applyFont="1" applyFill="1" applyBorder="1" applyAlignment="1">
      <alignment vertical="center"/>
    </xf>
    <xf numFmtId="176" fontId="4" fillId="2" borderId="44" xfId="1" applyNumberFormat="1" applyFont="1" applyFill="1" applyBorder="1" applyAlignment="1">
      <alignment vertical="center"/>
    </xf>
    <xf numFmtId="176" fontId="4" fillId="0" borderId="45" xfId="2" applyNumberFormat="1" applyFont="1" applyFill="1" applyBorder="1" applyAlignment="1">
      <alignment vertical="center"/>
    </xf>
    <xf numFmtId="176" fontId="4" fillId="0" borderId="46" xfId="2" applyNumberFormat="1" applyFont="1" applyFill="1" applyBorder="1" applyAlignment="1">
      <alignment vertical="center"/>
    </xf>
    <xf numFmtId="176" fontId="4" fillId="0" borderId="47" xfId="1" applyNumberFormat="1" applyFont="1" applyFill="1" applyBorder="1" applyAlignment="1">
      <alignment vertical="center"/>
    </xf>
    <xf numFmtId="176" fontId="4" fillId="0" borderId="46" xfId="1" applyNumberFormat="1" applyFont="1" applyFill="1" applyBorder="1" applyAlignment="1">
      <alignment vertical="center"/>
    </xf>
    <xf numFmtId="176" fontId="4" fillId="0" borderId="48" xfId="1" applyNumberFormat="1" applyFont="1" applyFill="1" applyBorder="1" applyAlignment="1">
      <alignment vertical="center"/>
    </xf>
    <xf numFmtId="176" fontId="4" fillId="0" borderId="49" xfId="1" applyNumberFormat="1" applyFont="1" applyFill="1" applyBorder="1" applyAlignment="1">
      <alignment vertical="center"/>
    </xf>
    <xf numFmtId="176" fontId="4" fillId="0" borderId="50" xfId="2" applyNumberFormat="1" applyFont="1" applyFill="1" applyBorder="1" applyAlignment="1">
      <alignment vertical="center"/>
    </xf>
    <xf numFmtId="176" fontId="4" fillId="0" borderId="24" xfId="0" applyNumberFormat="1" applyFont="1" applyFill="1" applyBorder="1" applyAlignment="1">
      <alignment vertical="center"/>
    </xf>
    <xf numFmtId="176" fontId="4" fillId="2" borderId="4" xfId="1" applyNumberFormat="1" applyFont="1" applyFill="1" applyBorder="1" applyAlignment="1">
      <alignment vertical="center"/>
    </xf>
    <xf numFmtId="176" fontId="4" fillId="2" borderId="24" xfId="1" applyNumberFormat="1" applyFont="1" applyFill="1" applyBorder="1" applyAlignment="1">
      <alignment vertical="center"/>
    </xf>
    <xf numFmtId="176" fontId="4" fillId="0" borderId="41" xfId="2" applyNumberFormat="1" applyFont="1" applyFill="1" applyBorder="1" applyAlignment="1">
      <alignment vertical="center"/>
    </xf>
    <xf numFmtId="176" fontId="4" fillId="0" borderId="51" xfId="2" applyNumberFormat="1" applyFont="1" applyFill="1" applyBorder="1" applyAlignment="1">
      <alignment vertical="center"/>
    </xf>
    <xf numFmtId="176" fontId="4" fillId="0" borderId="52" xfId="2" applyNumberFormat="1" applyFont="1" applyFill="1" applyBorder="1" applyAlignment="1">
      <alignment vertical="center"/>
    </xf>
    <xf numFmtId="176" fontId="4" fillId="0" borderId="53" xfId="1" applyNumberFormat="1" applyFont="1" applyFill="1" applyBorder="1" applyAlignment="1">
      <alignment vertical="center"/>
    </xf>
    <xf numFmtId="176" fontId="4" fillId="0" borderId="54" xfId="1" applyNumberFormat="1" applyFont="1" applyFill="1" applyBorder="1" applyAlignment="1">
      <alignment vertical="center"/>
    </xf>
    <xf numFmtId="176" fontId="4" fillId="0" borderId="55" xfId="1" applyNumberFormat="1" applyFont="1" applyFill="1" applyBorder="1" applyAlignment="1">
      <alignment vertical="center"/>
    </xf>
    <xf numFmtId="176" fontId="4" fillId="0" borderId="56" xfId="1" applyNumberFormat="1" applyFont="1" applyFill="1" applyBorder="1" applyAlignment="1">
      <alignment vertical="center"/>
    </xf>
    <xf numFmtId="176" fontId="4" fillId="0" borderId="57" xfId="2" applyNumberFormat="1" applyFont="1" applyFill="1" applyBorder="1" applyAlignment="1">
      <alignment vertical="center"/>
    </xf>
    <xf numFmtId="176" fontId="4" fillId="0" borderId="45" xfId="2" applyNumberFormat="1" applyFont="1" applyFill="1" applyBorder="1" applyAlignment="1">
      <alignment vertical="center"/>
    </xf>
    <xf numFmtId="176" fontId="4" fillId="0" borderId="58" xfId="0" applyNumberFormat="1" applyFont="1" applyFill="1" applyBorder="1" applyAlignment="1">
      <alignment vertical="center"/>
    </xf>
    <xf numFmtId="176" fontId="4" fillId="0" borderId="59" xfId="1" applyNumberFormat="1" applyFont="1" applyFill="1" applyBorder="1" applyAlignment="1">
      <alignment vertical="center"/>
    </xf>
    <xf numFmtId="176" fontId="4" fillId="0" borderId="58" xfId="1" applyNumberFormat="1" applyFont="1" applyFill="1" applyBorder="1" applyAlignment="1">
      <alignment vertical="center"/>
    </xf>
    <xf numFmtId="176" fontId="4" fillId="0" borderId="28" xfId="2" applyNumberFormat="1" applyFont="1" applyFill="1" applyBorder="1" applyAlignment="1">
      <alignment vertical="center"/>
    </xf>
    <xf numFmtId="176" fontId="4" fillId="0" borderId="1" xfId="2" applyNumberFormat="1" applyFont="1" applyFill="1" applyBorder="1" applyAlignment="1">
      <alignment vertical="center"/>
    </xf>
    <xf numFmtId="176" fontId="4" fillId="0" borderId="2" xfId="2" applyNumberFormat="1" applyFont="1" applyFill="1" applyBorder="1" applyAlignment="1">
      <alignment vertical="center"/>
    </xf>
    <xf numFmtId="176" fontId="4" fillId="2" borderId="2" xfId="1" applyNumberFormat="1" applyFont="1" applyFill="1" applyBorder="1" applyAlignment="1">
      <alignment vertical="center"/>
    </xf>
    <xf numFmtId="176" fontId="4" fillId="3" borderId="3" xfId="1" applyNumberFormat="1" applyFont="1" applyFill="1" applyBorder="1" applyAlignment="1">
      <alignment vertical="center"/>
    </xf>
    <xf numFmtId="176" fontId="4" fillId="3" borderId="60" xfId="1" applyNumberFormat="1" applyFont="1" applyFill="1" applyBorder="1" applyAlignment="1">
      <alignment vertical="center"/>
    </xf>
    <xf numFmtId="176" fontId="4" fillId="0" borderId="61" xfId="2" applyNumberFormat="1" applyFont="1" applyFill="1" applyBorder="1" applyAlignment="1">
      <alignment vertical="center"/>
    </xf>
    <xf numFmtId="176" fontId="4" fillId="0" borderId="62" xfId="0" applyNumberFormat="1" applyFont="1" applyFill="1" applyBorder="1" applyAlignment="1">
      <alignment vertical="center"/>
    </xf>
    <xf numFmtId="176" fontId="4" fillId="0" borderId="63" xfId="1" applyNumberFormat="1" applyFont="1" applyFill="1" applyBorder="1" applyAlignment="1">
      <alignment vertical="center"/>
    </xf>
    <xf numFmtId="176" fontId="4" fillId="0" borderId="62" xfId="1" applyNumberFormat="1" applyFont="1" applyFill="1" applyBorder="1" applyAlignment="1">
      <alignment vertical="center"/>
    </xf>
    <xf numFmtId="176" fontId="4" fillId="0" borderId="61" xfId="2" applyNumberFormat="1" applyFont="1" applyFill="1" applyBorder="1" applyAlignment="1">
      <alignment vertical="center" shrinkToFit="1"/>
    </xf>
    <xf numFmtId="176" fontId="4" fillId="0" borderId="62" xfId="0" applyNumberFormat="1" applyFont="1" applyFill="1" applyBorder="1" applyAlignment="1">
      <alignment vertical="center" shrinkToFit="1"/>
    </xf>
    <xf numFmtId="176" fontId="4" fillId="0" borderId="61" xfId="2" applyNumberFormat="1" applyFont="1" applyFill="1" applyBorder="1" applyAlignment="1">
      <alignment vertical="center"/>
    </xf>
    <xf numFmtId="176" fontId="4" fillId="0" borderId="64" xfId="2" applyNumberFormat="1" applyFont="1" applyFill="1" applyBorder="1" applyAlignment="1">
      <alignment vertical="center"/>
    </xf>
    <xf numFmtId="176" fontId="4" fillId="0" borderId="65" xfId="1" applyNumberFormat="1" applyFont="1" applyFill="1" applyBorder="1" applyAlignment="1">
      <alignment vertical="center"/>
    </xf>
    <xf numFmtId="176" fontId="4" fillId="0" borderId="64" xfId="1" applyNumberFormat="1" applyFont="1" applyFill="1" applyBorder="1" applyAlignment="1">
      <alignment vertical="center"/>
    </xf>
    <xf numFmtId="176" fontId="4" fillId="0" borderId="66" xfId="1" applyNumberFormat="1" applyFont="1" applyFill="1" applyBorder="1" applyAlignment="1">
      <alignment vertical="center"/>
    </xf>
    <xf numFmtId="176" fontId="4" fillId="0" borderId="67" xfId="1" applyNumberFormat="1" applyFont="1" applyFill="1" applyBorder="1" applyAlignment="1">
      <alignment vertical="center"/>
    </xf>
    <xf numFmtId="176" fontId="4" fillId="0" borderId="68" xfId="2" applyNumberFormat="1" applyFont="1" applyFill="1" applyBorder="1" applyAlignment="1">
      <alignment vertical="center"/>
    </xf>
    <xf numFmtId="176" fontId="4" fillId="0" borderId="25" xfId="1" applyNumberFormat="1" applyFont="1" applyFill="1" applyBorder="1" applyAlignment="1">
      <alignment vertical="center"/>
    </xf>
    <xf numFmtId="176" fontId="4" fillId="0" borderId="69" xfId="2" applyNumberFormat="1" applyFont="1" applyFill="1" applyBorder="1" applyAlignment="1">
      <alignment vertical="center"/>
    </xf>
    <xf numFmtId="176" fontId="4" fillId="0" borderId="70" xfId="2" applyNumberFormat="1" applyFont="1" applyFill="1" applyBorder="1" applyAlignment="1">
      <alignment vertical="center"/>
    </xf>
    <xf numFmtId="176" fontId="4" fillId="0" borderId="41" xfId="1" applyNumberFormat="1" applyFont="1" applyFill="1" applyBorder="1" applyAlignment="1">
      <alignment vertical="center"/>
    </xf>
    <xf numFmtId="176" fontId="4" fillId="0" borderId="68" xfId="1" applyNumberFormat="1" applyFont="1" applyFill="1" applyBorder="1" applyAlignment="1">
      <alignment vertical="center"/>
    </xf>
    <xf numFmtId="176" fontId="4" fillId="0" borderId="0" xfId="1" applyNumberFormat="1" applyFont="1" applyFill="1" applyBorder="1" applyAlignment="1">
      <alignment vertical="center"/>
    </xf>
    <xf numFmtId="176" fontId="4" fillId="0" borderId="71" xfId="1" applyNumberFormat="1" applyFont="1" applyFill="1" applyBorder="1" applyAlignment="1">
      <alignment vertical="center"/>
    </xf>
    <xf numFmtId="176" fontId="4" fillId="0" borderId="51" xfId="2" applyNumberFormat="1" applyFont="1" applyFill="1" applyBorder="1" applyAlignment="1">
      <alignment vertical="center"/>
    </xf>
    <xf numFmtId="176" fontId="4" fillId="0" borderId="72" xfId="0" applyNumberFormat="1" applyFont="1" applyFill="1" applyBorder="1" applyAlignment="1">
      <alignment vertical="center"/>
    </xf>
    <xf numFmtId="176" fontId="4" fillId="0" borderId="73" xfId="1" applyNumberFormat="1" applyFont="1" applyFill="1" applyBorder="1" applyAlignment="1">
      <alignment vertical="center"/>
    </xf>
    <xf numFmtId="176" fontId="4" fillId="0" borderId="72" xfId="1" applyNumberFormat="1" applyFont="1" applyFill="1" applyBorder="1" applyAlignment="1">
      <alignment vertical="center"/>
    </xf>
    <xf numFmtId="176" fontId="4" fillId="0" borderId="74" xfId="2" applyNumberFormat="1" applyFont="1" applyFill="1" applyBorder="1" applyAlignment="1">
      <alignment vertical="center"/>
    </xf>
    <xf numFmtId="176" fontId="4" fillId="0" borderId="1" xfId="2" applyNumberFormat="1" applyFont="1" applyFill="1" applyBorder="1" applyAlignment="1">
      <alignment vertical="center"/>
    </xf>
    <xf numFmtId="176" fontId="4" fillId="0" borderId="4" xfId="1" applyNumberFormat="1" applyFont="1" applyFill="1" applyBorder="1" applyAlignment="1">
      <alignment vertical="center"/>
    </xf>
    <xf numFmtId="176" fontId="4" fillId="0" borderId="24" xfId="1" applyNumberFormat="1" applyFont="1" applyFill="1" applyBorder="1" applyAlignment="1">
      <alignment vertical="center"/>
    </xf>
    <xf numFmtId="176" fontId="4" fillId="0" borderId="21" xfId="2" applyNumberFormat="1" applyFont="1" applyFill="1" applyBorder="1" applyAlignment="1">
      <alignment vertical="center"/>
    </xf>
    <xf numFmtId="176" fontId="4" fillId="0" borderId="50" xfId="2" applyNumberFormat="1" applyFont="1" applyFill="1" applyBorder="1" applyAlignment="1">
      <alignment vertical="center"/>
    </xf>
    <xf numFmtId="176" fontId="4" fillId="2" borderId="8" xfId="1" applyNumberFormat="1" applyFont="1" applyFill="1" applyBorder="1" applyAlignment="1">
      <alignment vertical="center"/>
    </xf>
    <xf numFmtId="176" fontId="4" fillId="3" borderId="9" xfId="1" applyNumberFormat="1" applyFont="1" applyFill="1" applyBorder="1" applyAlignment="1">
      <alignment vertical="center"/>
    </xf>
    <xf numFmtId="176" fontId="4" fillId="3" borderId="75" xfId="1" applyNumberFormat="1" applyFont="1" applyFill="1" applyBorder="1" applyAlignment="1">
      <alignment vertical="center"/>
    </xf>
    <xf numFmtId="176" fontId="4" fillId="0" borderId="28" xfId="2" applyNumberFormat="1" applyFont="1" applyFill="1" applyBorder="1" applyAlignment="1">
      <alignment vertical="center"/>
    </xf>
    <xf numFmtId="176" fontId="4" fillId="0" borderId="45" xfId="0" applyNumberFormat="1" applyFont="1" applyFill="1" applyBorder="1" applyAlignment="1">
      <alignment vertical="center"/>
    </xf>
    <xf numFmtId="176" fontId="4" fillId="0" borderId="76" xfId="2" applyNumberFormat="1" applyFont="1" applyFill="1" applyBorder="1" applyAlignment="1">
      <alignment vertical="center"/>
    </xf>
    <xf numFmtId="176" fontId="4" fillId="0" borderId="76" xfId="0" applyNumberFormat="1" applyFont="1" applyFill="1" applyBorder="1" applyAlignment="1">
      <alignment vertical="center"/>
    </xf>
    <xf numFmtId="176" fontId="4" fillId="0" borderId="77" xfId="0" applyNumberFormat="1" applyFont="1" applyFill="1" applyBorder="1" applyAlignment="1">
      <alignment vertical="center"/>
    </xf>
    <xf numFmtId="176" fontId="4" fillId="0" borderId="78" xfId="1" applyNumberFormat="1" applyFont="1" applyFill="1" applyBorder="1" applyAlignment="1">
      <alignment vertical="center"/>
    </xf>
    <xf numFmtId="176" fontId="4" fillId="0" borderId="77" xfId="1" applyNumberFormat="1" applyFont="1" applyFill="1" applyBorder="1" applyAlignment="1">
      <alignment vertical="center"/>
    </xf>
    <xf numFmtId="176" fontId="4" fillId="0" borderId="29" xfId="2" applyNumberFormat="1" applyFont="1" applyFill="1" applyBorder="1" applyAlignment="1">
      <alignment horizontal="center" vertical="center"/>
    </xf>
    <xf numFmtId="176" fontId="4" fillId="0" borderId="79" xfId="0" applyNumberFormat="1" applyFont="1" applyFill="1" applyBorder="1" applyAlignment="1">
      <alignment vertical="center"/>
    </xf>
    <xf numFmtId="176" fontId="4" fillId="0" borderId="80" xfId="0" applyNumberFormat="1" applyFont="1" applyFill="1" applyBorder="1" applyAlignment="1">
      <alignment vertical="center"/>
    </xf>
    <xf numFmtId="176" fontId="4" fillId="2" borderId="11" xfId="1" applyNumberFormat="1" applyFont="1" applyFill="1" applyBorder="1" applyAlignment="1">
      <alignment vertical="center"/>
    </xf>
    <xf numFmtId="176" fontId="4" fillId="2" borderId="36" xfId="1" applyNumberFormat="1" applyFont="1" applyFill="1" applyBorder="1" applyAlignment="1">
      <alignment vertical="center"/>
    </xf>
    <xf numFmtId="176" fontId="4" fillId="0" borderId="52" xfId="1" applyNumberFormat="1" applyFont="1" applyFill="1" applyBorder="1" applyAlignment="1">
      <alignment vertical="center"/>
    </xf>
    <xf numFmtId="176" fontId="4" fillId="0" borderId="81" xfId="1" applyNumberFormat="1" applyFont="1" applyFill="1" applyBorder="1" applyAlignment="1">
      <alignment vertical="center"/>
    </xf>
    <xf numFmtId="176" fontId="4" fillId="0" borderId="82" xfId="1" applyNumberFormat="1" applyFont="1" applyFill="1" applyBorder="1" applyAlignment="1">
      <alignment vertical="center"/>
    </xf>
    <xf numFmtId="176" fontId="4" fillId="0" borderId="5" xfId="2" applyNumberFormat="1" applyFont="1" applyFill="1" applyBorder="1" applyAlignment="1">
      <alignment vertical="center"/>
    </xf>
    <xf numFmtId="176" fontId="4" fillId="0" borderId="26" xfId="0" applyNumberFormat="1" applyFont="1" applyFill="1" applyBorder="1" applyAlignment="1">
      <alignment vertical="center"/>
    </xf>
    <xf numFmtId="176" fontId="4" fillId="0" borderId="58" xfId="2" applyNumberFormat="1" applyFont="1" applyFill="1" applyBorder="1" applyAlignment="1">
      <alignment vertical="center"/>
    </xf>
    <xf numFmtId="176" fontId="4" fillId="0" borderId="62" xfId="2" applyNumberFormat="1" applyFont="1" applyFill="1" applyBorder="1" applyAlignment="1">
      <alignment vertical="center"/>
    </xf>
    <xf numFmtId="176" fontId="4" fillId="0" borderId="64" xfId="2" applyNumberFormat="1" applyFont="1" applyFill="1" applyBorder="1" applyAlignment="1">
      <alignment vertical="center" shrinkToFit="1"/>
    </xf>
    <xf numFmtId="176" fontId="4" fillId="0" borderId="67" xfId="2" applyNumberFormat="1" applyFont="1" applyFill="1" applyBorder="1" applyAlignment="1">
      <alignment vertical="center" shrinkToFit="1"/>
    </xf>
    <xf numFmtId="176" fontId="4" fillId="0" borderId="30" xfId="2" applyNumberFormat="1" applyFont="1" applyFill="1" applyBorder="1" applyAlignment="1">
      <alignment vertical="center"/>
    </xf>
    <xf numFmtId="176" fontId="4" fillId="0" borderId="76" xfId="2" applyNumberFormat="1" applyFont="1" applyFill="1" applyBorder="1" applyAlignment="1">
      <alignment vertical="center"/>
    </xf>
    <xf numFmtId="176" fontId="4" fillId="0" borderId="77" xfId="2" applyNumberFormat="1" applyFont="1" applyFill="1" applyBorder="1" applyAlignment="1">
      <alignment vertical="center"/>
    </xf>
    <xf numFmtId="176" fontId="4" fillId="0" borderId="83" xfId="1" applyNumberFormat="1" applyFont="1" applyFill="1" applyBorder="1" applyAlignment="1">
      <alignment vertical="center"/>
    </xf>
    <xf numFmtId="176" fontId="4" fillId="0" borderId="84" xfId="1" applyNumberFormat="1" applyFont="1" applyFill="1" applyBorder="1" applyAlignment="1">
      <alignment vertical="center"/>
    </xf>
    <xf numFmtId="176" fontId="4" fillId="0" borderId="85" xfId="1" applyNumberFormat="1" applyFont="1" applyFill="1" applyBorder="1" applyAlignment="1">
      <alignment vertical="center"/>
    </xf>
    <xf numFmtId="176" fontId="4" fillId="0" borderId="86" xfId="1" applyNumberFormat="1" applyFont="1" applyFill="1" applyBorder="1" applyAlignment="1">
      <alignment vertical="center"/>
    </xf>
    <xf numFmtId="176" fontId="4" fillId="2" borderId="35" xfId="1" applyNumberFormat="1" applyFont="1" applyFill="1" applyBorder="1" applyAlignment="1">
      <alignment vertical="center"/>
    </xf>
    <xf numFmtId="176" fontId="4" fillId="2" borderId="37" xfId="1" applyNumberFormat="1" applyFont="1" applyFill="1" applyBorder="1" applyAlignment="1">
      <alignment vertical="center"/>
    </xf>
    <xf numFmtId="176" fontId="4" fillId="3" borderId="12" xfId="1" applyNumberFormat="1" applyFont="1" applyFill="1" applyBorder="1" applyAlignment="1">
      <alignment vertical="center"/>
    </xf>
    <xf numFmtId="176" fontId="4" fillId="3" borderId="13" xfId="1" applyNumberFormat="1" applyFont="1" applyFill="1" applyBorder="1" applyAlignment="1">
      <alignment vertical="center"/>
    </xf>
    <xf numFmtId="176" fontId="4" fillId="0" borderId="0" xfId="0" applyNumberFormat="1" applyFont="1" applyFill="1" applyAlignment="1">
      <alignment horizontal="right" vertical="center"/>
    </xf>
    <xf numFmtId="176" fontId="4" fillId="0" borderId="0" xfId="0" applyNumberFormat="1" applyFont="1" applyFill="1" applyBorder="1" applyAlignment="1">
      <alignment vertical="center"/>
    </xf>
    <xf numFmtId="176" fontId="4" fillId="0" borderId="87" xfId="2" applyNumberFormat="1" applyFont="1" applyFill="1" applyBorder="1" applyAlignment="1">
      <alignment horizontal="center" vertical="center"/>
    </xf>
    <xf numFmtId="176" fontId="4" fillId="0" borderId="19" xfId="0" applyNumberFormat="1" applyFont="1" applyFill="1" applyBorder="1" applyAlignment="1">
      <alignment horizontal="center" vertical="center"/>
    </xf>
    <xf numFmtId="176" fontId="4" fillId="0" borderId="87" xfId="2" applyNumberFormat="1" applyFont="1" applyFill="1" applyBorder="1" applyAlignment="1">
      <alignment vertical="center"/>
    </xf>
    <xf numFmtId="176" fontId="4" fillId="0" borderId="44" xfId="0" applyNumberFormat="1" applyFont="1" applyFill="1" applyBorder="1" applyAlignment="1">
      <alignment vertical="center"/>
    </xf>
    <xf numFmtId="176" fontId="4" fillId="0" borderId="88" xfId="2" applyNumberFormat="1" applyFont="1" applyFill="1" applyBorder="1" applyAlignment="1">
      <alignment horizontal="center" vertical="center"/>
    </xf>
    <xf numFmtId="176" fontId="4" fillId="0" borderId="31" xfId="0" applyNumberFormat="1" applyFont="1" applyFill="1" applyBorder="1" applyAlignment="1">
      <alignment horizontal="center" vertical="center"/>
    </xf>
    <xf numFmtId="176" fontId="4" fillId="0" borderId="89" xfId="0" applyNumberFormat="1" applyFont="1" applyFill="1" applyBorder="1" applyAlignment="1">
      <alignment horizontal="center" vertical="center"/>
    </xf>
    <xf numFmtId="176" fontId="4" fillId="0" borderId="88" xfId="2" applyNumberFormat="1" applyFont="1" applyFill="1" applyBorder="1" applyAlignment="1">
      <alignment vertical="center"/>
    </xf>
    <xf numFmtId="176" fontId="4" fillId="0" borderId="31" xfId="0" applyNumberFormat="1" applyFont="1" applyFill="1" applyBorder="1" applyAlignment="1">
      <alignment vertical="center"/>
    </xf>
    <xf numFmtId="176" fontId="4" fillId="0" borderId="32" xfId="0" applyNumberFormat="1" applyFont="1" applyFill="1" applyBorder="1" applyAlignment="1">
      <alignment vertical="center"/>
    </xf>
    <xf numFmtId="176" fontId="11" fillId="0" borderId="0" xfId="2" applyNumberFormat="1" applyFont="1" applyFill="1" applyAlignment="1">
      <alignment vertical="center"/>
    </xf>
    <xf numFmtId="176" fontId="11" fillId="0" borderId="87" xfId="2" applyNumberFormat="1" applyFont="1" applyFill="1" applyBorder="1" applyAlignment="1">
      <alignment vertical="center"/>
    </xf>
    <xf numFmtId="176" fontId="11" fillId="0" borderId="18" xfId="2" applyNumberFormat="1" applyFont="1" applyFill="1" applyBorder="1" applyAlignment="1">
      <alignment vertical="center"/>
    </xf>
    <xf numFmtId="176" fontId="11" fillId="0" borderId="44" xfId="2" applyNumberFormat="1" applyFont="1" applyFill="1" applyBorder="1" applyAlignment="1">
      <alignment vertical="center"/>
    </xf>
    <xf numFmtId="176" fontId="4" fillId="0" borderId="90" xfId="1" applyNumberFormat="1" applyFont="1" applyFill="1" applyBorder="1" applyAlignment="1">
      <alignment horizontal="right" vertical="center"/>
    </xf>
    <xf numFmtId="176" fontId="4" fillId="0" borderId="42" xfId="1" applyNumberFormat="1" applyFont="1" applyFill="1" applyBorder="1" applyAlignment="1">
      <alignment horizontal="right" vertical="center"/>
    </xf>
    <xf numFmtId="176" fontId="11" fillId="0" borderId="20" xfId="2" applyNumberFormat="1" applyFont="1" applyFill="1" applyBorder="1" applyAlignment="1">
      <alignment horizontal="center" vertical="center"/>
    </xf>
    <xf numFmtId="176" fontId="11" fillId="0" borderId="91" xfId="2" applyNumberFormat="1" applyFont="1" applyFill="1" applyBorder="1" applyAlignment="1">
      <alignment vertical="center"/>
    </xf>
    <xf numFmtId="176" fontId="11" fillId="0" borderId="1" xfId="2" applyNumberFormat="1" applyFont="1" applyFill="1" applyBorder="1" applyAlignment="1">
      <alignment vertical="center"/>
    </xf>
    <xf numFmtId="176" fontId="11" fillId="0" borderId="24" xfId="2" applyNumberFormat="1" applyFont="1" applyFill="1" applyBorder="1" applyAlignment="1">
      <alignment vertical="center"/>
    </xf>
    <xf numFmtId="176" fontId="4" fillId="0" borderId="92" xfId="1" applyNumberFormat="1" applyFont="1" applyFill="1" applyBorder="1" applyAlignment="1">
      <alignment horizontal="right" vertical="center"/>
    </xf>
    <xf numFmtId="176" fontId="4" fillId="0" borderId="3" xfId="1" applyNumberFormat="1" applyFont="1" applyFill="1" applyBorder="1" applyAlignment="1">
      <alignment horizontal="right" vertical="center"/>
    </xf>
    <xf numFmtId="176" fontId="11" fillId="0" borderId="60" xfId="2" applyNumberFormat="1" applyFont="1" applyFill="1" applyBorder="1" applyAlignment="1">
      <alignment horizontal="center" vertical="center"/>
    </xf>
    <xf numFmtId="176" fontId="11" fillId="0" borderId="92" xfId="2" applyNumberFormat="1" applyFont="1" applyFill="1" applyBorder="1" applyAlignment="1">
      <alignment vertical="center" shrinkToFit="1"/>
    </xf>
    <xf numFmtId="176" fontId="11" fillId="0" borderId="3" xfId="0" applyNumberFormat="1" applyFont="1" applyFill="1" applyBorder="1" applyAlignment="1">
      <alignment vertical="center" shrinkToFit="1"/>
    </xf>
    <xf numFmtId="176" fontId="11" fillId="0" borderId="60" xfId="0" applyNumberFormat="1" applyFont="1" applyFill="1" applyBorder="1" applyAlignment="1">
      <alignment vertical="center" shrinkToFit="1"/>
    </xf>
    <xf numFmtId="176" fontId="11" fillId="0" borderId="88" xfId="2" applyNumberFormat="1" applyFont="1" applyFill="1" applyBorder="1" applyAlignment="1">
      <alignment vertical="center"/>
    </xf>
    <xf numFmtId="176" fontId="11" fillId="0" borderId="31" xfId="2" applyNumberFormat="1" applyFont="1" applyFill="1" applyBorder="1" applyAlignment="1">
      <alignment vertical="center"/>
    </xf>
    <xf numFmtId="176" fontId="11" fillId="0" borderId="32" xfId="2" applyNumberFormat="1" applyFont="1" applyFill="1" applyBorder="1" applyAlignment="1">
      <alignment vertical="center"/>
    </xf>
    <xf numFmtId="176" fontId="4" fillId="0" borderId="93" xfId="1" applyNumberFormat="1" applyFont="1" applyFill="1" applyBorder="1" applyAlignment="1">
      <alignment horizontal="right" vertical="center"/>
    </xf>
    <xf numFmtId="176" fontId="4" fillId="0" borderId="94" xfId="1" applyNumberFormat="1" applyFont="1" applyFill="1" applyBorder="1" applyAlignment="1">
      <alignment horizontal="right" vertical="center"/>
    </xf>
    <xf numFmtId="176" fontId="11" fillId="0" borderId="95" xfId="2" applyNumberFormat="1" applyFont="1" applyFill="1" applyBorder="1" applyAlignment="1">
      <alignment horizontal="center" vertical="center"/>
    </xf>
    <xf numFmtId="176" fontId="4" fillId="0" borderId="0" xfId="3" applyNumberFormat="1" applyFont="1" applyFill="1">
      <alignment vertical="center"/>
    </xf>
    <xf numFmtId="176" fontId="4" fillId="0" borderId="44" xfId="0" applyNumberFormat="1" applyFont="1" applyFill="1" applyBorder="1" applyAlignment="1">
      <alignment horizontal="center" vertical="center"/>
    </xf>
    <xf numFmtId="177" fontId="4" fillId="0" borderId="96" xfId="2" applyNumberFormat="1" applyFont="1" applyFill="1" applyBorder="1" applyAlignment="1">
      <alignment horizontal="center" vertical="center" wrapText="1"/>
    </xf>
    <xf numFmtId="176" fontId="4" fillId="0" borderId="19" xfId="2" applyNumberFormat="1" applyFont="1" applyFill="1" applyBorder="1" applyAlignment="1">
      <alignment vertical="center"/>
    </xf>
    <xf numFmtId="176" fontId="4" fillId="0" borderId="42" xfId="0" applyNumberFormat="1" applyFont="1" applyFill="1" applyBorder="1" applyAlignment="1">
      <alignment vertical="center"/>
    </xf>
    <xf numFmtId="177" fontId="4" fillId="0" borderId="42" xfId="0" applyNumberFormat="1" applyFont="1" applyFill="1" applyBorder="1" applyAlignment="1">
      <alignment horizontal="center" vertical="center"/>
    </xf>
    <xf numFmtId="176" fontId="4" fillId="0" borderId="97" xfId="0" applyNumberFormat="1" applyFont="1" applyFill="1" applyBorder="1" applyAlignment="1">
      <alignment vertical="center"/>
    </xf>
    <xf numFmtId="177" fontId="4" fillId="0" borderId="98" xfId="2" applyNumberFormat="1" applyFont="1" applyFill="1" applyBorder="1" applyAlignment="1">
      <alignment horizontal="center" vertical="center" wrapText="1"/>
    </xf>
    <xf numFmtId="176" fontId="4" fillId="0" borderId="88" xfId="0" applyNumberFormat="1" applyFont="1" applyFill="1" applyBorder="1" applyAlignment="1">
      <alignment horizontal="center" vertical="center"/>
    </xf>
    <xf numFmtId="176" fontId="4" fillId="0" borderId="32" xfId="0" applyNumberFormat="1" applyFont="1" applyFill="1" applyBorder="1" applyAlignment="1">
      <alignment horizontal="center" vertical="center"/>
    </xf>
    <xf numFmtId="176" fontId="4" fillId="0" borderId="34" xfId="2" applyNumberFormat="1" applyFont="1" applyFill="1" applyBorder="1" applyAlignment="1">
      <alignment horizontal="center" vertical="center"/>
    </xf>
    <xf numFmtId="176" fontId="4" fillId="0" borderId="31" xfId="2" applyNumberFormat="1" applyFont="1" applyFill="1" applyBorder="1" applyAlignment="1">
      <alignment horizontal="center" vertical="center"/>
    </xf>
    <xf numFmtId="176" fontId="4" fillId="0" borderId="31" xfId="2" applyNumberFormat="1" applyFont="1" applyFill="1" applyBorder="1" applyAlignment="1">
      <alignment horizontal="center" vertical="center"/>
    </xf>
    <xf numFmtId="176" fontId="4" fillId="0" borderId="99" xfId="2" applyNumberFormat="1" applyFont="1" applyFill="1" applyBorder="1" applyAlignment="1">
      <alignment horizontal="center" vertical="center"/>
    </xf>
    <xf numFmtId="176" fontId="4" fillId="0" borderId="41" xfId="2" applyNumberFormat="1" applyFont="1" applyFill="1" applyBorder="1" applyAlignment="1">
      <alignment vertical="center"/>
    </xf>
    <xf numFmtId="176" fontId="4" fillId="0" borderId="10" xfId="1" applyNumberFormat="1" applyFont="1" applyFill="1" applyBorder="1" applyAlignment="1">
      <alignment horizontal="right" vertical="center"/>
    </xf>
    <xf numFmtId="176" fontId="4" fillId="0" borderId="8" xfId="1" applyNumberFormat="1" applyFont="1" applyFill="1" applyBorder="1" applyAlignment="1">
      <alignment horizontal="right" vertical="center"/>
    </xf>
    <xf numFmtId="176" fontId="4" fillId="0" borderId="9" xfId="1" applyNumberFormat="1" applyFont="1" applyFill="1" applyBorder="1" applyAlignment="1">
      <alignment horizontal="right" vertical="center"/>
    </xf>
    <xf numFmtId="176" fontId="4" fillId="0" borderId="10" xfId="1" applyNumberFormat="1" applyFont="1" applyFill="1" applyBorder="1" applyAlignment="1">
      <alignment horizontal="right" vertical="center"/>
    </xf>
    <xf numFmtId="176" fontId="4" fillId="0" borderId="40" xfId="1" applyNumberFormat="1" applyFont="1" applyFill="1" applyBorder="1" applyAlignment="1">
      <alignment horizontal="right" vertical="center"/>
    </xf>
    <xf numFmtId="176" fontId="4" fillId="0" borderId="43" xfId="1" applyNumberFormat="1" applyFont="1" applyFill="1" applyBorder="1" applyAlignment="1">
      <alignment horizontal="right" vertical="center"/>
    </xf>
    <xf numFmtId="176" fontId="4" fillId="0" borderId="91" xfId="2" applyNumberFormat="1" applyFont="1" applyFill="1" applyBorder="1" applyAlignment="1">
      <alignment vertical="center"/>
    </xf>
    <xf numFmtId="176" fontId="4" fillId="0" borderId="4" xfId="1" applyNumberFormat="1" applyFont="1" applyFill="1" applyBorder="1" applyAlignment="1">
      <alignment horizontal="right" vertical="center"/>
    </xf>
    <xf numFmtId="176" fontId="4" fillId="0" borderId="2" xfId="1" applyNumberFormat="1" applyFont="1" applyFill="1" applyBorder="1" applyAlignment="1">
      <alignment horizontal="right" vertical="center"/>
    </xf>
    <xf numFmtId="176" fontId="4" fillId="0" borderId="4" xfId="1" applyNumberFormat="1" applyFont="1" applyFill="1" applyBorder="1" applyAlignment="1">
      <alignment horizontal="right" vertical="center"/>
    </xf>
    <xf numFmtId="176" fontId="4" fillId="0" borderId="1" xfId="1" applyNumberFormat="1" applyFont="1" applyFill="1" applyBorder="1" applyAlignment="1">
      <alignment horizontal="right" vertical="center"/>
    </xf>
    <xf numFmtId="176" fontId="4" fillId="0" borderId="59" xfId="1" applyNumberFormat="1" applyFont="1" applyFill="1" applyBorder="1" applyAlignment="1">
      <alignment horizontal="right" vertical="center"/>
    </xf>
    <xf numFmtId="176" fontId="4" fillId="0" borderId="46" xfId="1" applyNumberFormat="1" applyFont="1" applyFill="1" applyBorder="1" applyAlignment="1">
      <alignment horizontal="right" vertical="center"/>
    </xf>
    <xf numFmtId="176" fontId="4" fillId="0" borderId="48" xfId="1" applyNumberFormat="1" applyFont="1" applyFill="1" applyBorder="1" applyAlignment="1">
      <alignment horizontal="right" vertical="center"/>
    </xf>
    <xf numFmtId="176" fontId="4" fillId="0" borderId="59" xfId="1" applyNumberFormat="1" applyFont="1" applyFill="1" applyBorder="1" applyAlignment="1">
      <alignment horizontal="right" vertical="center"/>
    </xf>
    <xf numFmtId="176" fontId="4" fillId="0" borderId="45" xfId="1" applyNumberFormat="1" applyFont="1" applyFill="1" applyBorder="1" applyAlignment="1">
      <alignment horizontal="right" vertical="center"/>
    </xf>
    <xf numFmtId="176" fontId="4" fillId="0" borderId="58" xfId="1" applyNumberFormat="1" applyFont="1" applyFill="1" applyBorder="1" applyAlignment="1">
      <alignment horizontal="right" vertical="center"/>
    </xf>
    <xf numFmtId="176" fontId="4" fillId="0" borderId="72" xfId="2" applyNumberFormat="1" applyFont="1" applyFill="1" applyBorder="1" applyAlignment="1">
      <alignment vertical="center"/>
    </xf>
    <xf numFmtId="176" fontId="4" fillId="0" borderId="73" xfId="1" applyNumberFormat="1" applyFont="1" applyFill="1" applyBorder="1" applyAlignment="1">
      <alignment horizontal="right" vertical="center"/>
    </xf>
    <xf numFmtId="176" fontId="4" fillId="0" borderId="52" xfId="1" applyNumberFormat="1" applyFont="1" applyFill="1" applyBorder="1" applyAlignment="1">
      <alignment horizontal="right" vertical="center"/>
    </xf>
    <xf numFmtId="176" fontId="4" fillId="0" borderId="81" xfId="1" applyNumberFormat="1" applyFont="1" applyFill="1" applyBorder="1" applyAlignment="1">
      <alignment horizontal="right" vertical="center"/>
    </xf>
    <xf numFmtId="176" fontId="4" fillId="0" borderId="73" xfId="1" applyNumberFormat="1" applyFont="1" applyFill="1" applyBorder="1" applyAlignment="1">
      <alignment horizontal="right" vertical="center"/>
    </xf>
    <xf numFmtId="176" fontId="4" fillId="0" borderId="51" xfId="1" applyNumberFormat="1" applyFont="1" applyFill="1" applyBorder="1" applyAlignment="1">
      <alignment horizontal="right" vertical="center"/>
    </xf>
    <xf numFmtId="176" fontId="4" fillId="0" borderId="72" xfId="1" applyNumberFormat="1" applyFont="1" applyFill="1" applyBorder="1" applyAlignment="1">
      <alignment horizontal="right" vertical="center"/>
    </xf>
    <xf numFmtId="176" fontId="4" fillId="0" borderId="46" xfId="2" applyNumberFormat="1" applyFont="1" applyFill="1" applyBorder="1" applyAlignment="1">
      <alignment vertical="center"/>
    </xf>
    <xf numFmtId="176" fontId="4" fillId="0" borderId="48" xfId="0" applyNumberFormat="1" applyFont="1" applyFill="1" applyBorder="1" applyAlignment="1">
      <alignment vertical="center"/>
    </xf>
    <xf numFmtId="176" fontId="4" fillId="0" borderId="49" xfId="0" applyNumberFormat="1" applyFont="1" applyFill="1" applyBorder="1" applyAlignment="1">
      <alignment vertical="center"/>
    </xf>
    <xf numFmtId="176" fontId="4" fillId="0" borderId="78" xfId="1" applyNumberFormat="1" applyFont="1" applyFill="1" applyBorder="1" applyAlignment="1">
      <alignment horizontal="right" vertical="center"/>
    </xf>
    <xf numFmtId="176" fontId="4" fillId="0" borderId="84" xfId="1" applyNumberFormat="1" applyFont="1" applyFill="1" applyBorder="1" applyAlignment="1">
      <alignment horizontal="right" vertical="center"/>
    </xf>
    <xf numFmtId="176" fontId="4" fillId="0" borderId="85" xfId="1" applyNumberFormat="1" applyFont="1" applyFill="1" applyBorder="1" applyAlignment="1">
      <alignment horizontal="right" vertical="center"/>
    </xf>
    <xf numFmtId="176" fontId="4" fillId="0" borderId="78" xfId="1" applyNumberFormat="1" applyFont="1" applyFill="1" applyBorder="1" applyAlignment="1">
      <alignment horizontal="right" vertical="center"/>
    </xf>
    <xf numFmtId="176" fontId="4" fillId="0" borderId="76" xfId="1" applyNumberFormat="1" applyFont="1" applyFill="1" applyBorder="1" applyAlignment="1">
      <alignment horizontal="right" vertical="center"/>
    </xf>
    <xf numFmtId="176" fontId="4" fillId="0" borderId="77" xfId="1" applyNumberFormat="1" applyFont="1" applyFill="1" applyBorder="1" applyAlignment="1">
      <alignment horizontal="right" vertical="center"/>
    </xf>
    <xf numFmtId="176" fontId="4" fillId="2" borderId="39" xfId="1" applyNumberFormat="1" applyFont="1" applyFill="1" applyBorder="1" applyAlignment="1">
      <alignment horizontal="right" vertical="center"/>
    </xf>
    <xf numFmtId="176" fontId="4" fillId="2" borderId="37" xfId="1" applyNumberFormat="1" applyFont="1" applyFill="1" applyBorder="1" applyAlignment="1">
      <alignment horizontal="right" vertical="center"/>
    </xf>
    <xf numFmtId="176" fontId="4" fillId="3" borderId="12" xfId="1" applyNumberFormat="1" applyFont="1" applyFill="1" applyBorder="1" applyAlignment="1">
      <alignment horizontal="right" vertical="center"/>
    </xf>
    <xf numFmtId="176" fontId="4" fillId="3" borderId="39" xfId="1" applyNumberFormat="1" applyFont="1" applyFill="1" applyBorder="1" applyAlignment="1">
      <alignment horizontal="right" vertical="center"/>
    </xf>
    <xf numFmtId="176" fontId="4" fillId="2" borderId="38" xfId="1" applyNumberFormat="1" applyFont="1" applyFill="1" applyBorder="1" applyAlignment="1">
      <alignment horizontal="right" vertical="center"/>
    </xf>
  </cellXfs>
  <cellStyles count="4">
    <cellStyle name="桁区切り" xfId="1" builtinId="6"/>
    <cellStyle name="標準" xfId="0" builtinId="0"/>
    <cellStyle name="標準 2" xfId="3"/>
    <cellStyle name="標準_【作業中】22財政収支宮城県xls"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10</xdr:col>
      <xdr:colOff>23813</xdr:colOff>
      <xdr:row>10</xdr:row>
      <xdr:rowOff>190501</xdr:rowOff>
    </xdr:from>
    <xdr:to>
      <xdr:col>14</xdr:col>
      <xdr:colOff>654843</xdr:colOff>
      <xdr:row>16</xdr:row>
      <xdr:rowOff>47624</xdr:rowOff>
    </xdr:to>
    <xdr:sp macro="" textlink="">
      <xdr:nvSpPr>
        <xdr:cNvPr id="2" name="テキスト ボックス 1"/>
        <xdr:cNvSpPr txBox="1"/>
      </xdr:nvSpPr>
      <xdr:spPr>
        <a:xfrm>
          <a:off x="4271963" y="2324101"/>
          <a:ext cx="2897980" cy="1514473"/>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a:t>※</a:t>
          </a:r>
          <a:r>
            <a:rPr kumimoji="1" lang="ja-JP" altLang="en-US" sz="1400"/>
            <a:t>宮城県分の値が不明の場合は全国値をご記入願います。</a:t>
          </a:r>
          <a:endParaRPr kumimoji="1" lang="en-US" altLang="ja-JP" sz="1400"/>
        </a:p>
        <a:p>
          <a:r>
            <a:rPr kumimoji="1" lang="ja-JP" altLang="en-US" sz="1400"/>
            <a:t>また，全国値を記入した場合は，その旨を余白に記入するなどしてお知らせください。</a:t>
          </a:r>
        </a:p>
      </xdr:txBody>
    </xdr:sp>
    <xdr:clientData/>
  </xdr:twoCellAnchor>
  <xdr:twoCellAnchor>
    <xdr:from>
      <xdr:col>15</xdr:col>
      <xdr:colOff>180975</xdr:colOff>
      <xdr:row>5</xdr:row>
      <xdr:rowOff>85725</xdr:rowOff>
    </xdr:from>
    <xdr:to>
      <xdr:col>15</xdr:col>
      <xdr:colOff>561975</xdr:colOff>
      <xdr:row>7</xdr:row>
      <xdr:rowOff>9525</xdr:rowOff>
    </xdr:to>
    <xdr:sp macro="" textlink="">
      <xdr:nvSpPr>
        <xdr:cNvPr id="3" name="楕円 2"/>
        <xdr:cNvSpPr/>
      </xdr:nvSpPr>
      <xdr:spPr>
        <a:xfrm>
          <a:off x="7639050" y="1143000"/>
          <a:ext cx="381000" cy="38100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190500</xdr:colOff>
      <xdr:row>7</xdr:row>
      <xdr:rowOff>42863</xdr:rowOff>
    </xdr:from>
    <xdr:to>
      <xdr:col>15</xdr:col>
      <xdr:colOff>571500</xdr:colOff>
      <xdr:row>8</xdr:row>
      <xdr:rowOff>147638</xdr:rowOff>
    </xdr:to>
    <xdr:sp macro="" textlink="">
      <xdr:nvSpPr>
        <xdr:cNvPr id="4" name="楕円 3"/>
        <xdr:cNvSpPr/>
      </xdr:nvSpPr>
      <xdr:spPr>
        <a:xfrm>
          <a:off x="7648575" y="1557338"/>
          <a:ext cx="381000" cy="38100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112"/>
  <sheetViews>
    <sheetView tabSelected="1" view="pageBreakPreview" zoomScale="80" zoomScaleNormal="100" zoomScaleSheetLayoutView="80" workbookViewId="0"/>
  </sheetViews>
  <sheetFormatPr defaultRowHeight="13.5" x14ac:dyDescent="0.15"/>
  <cols>
    <col min="1" max="2" width="1.875" style="2" customWidth="1"/>
    <col min="3" max="3" width="6.875" style="2" customWidth="1"/>
    <col min="4" max="4" width="15.875" style="2" customWidth="1"/>
    <col min="5" max="5" width="11.25" style="2" customWidth="1"/>
    <col min="6" max="6" width="1.625" style="2" customWidth="1"/>
    <col min="7" max="7" width="1.875" style="2" customWidth="1"/>
    <col min="8" max="8" width="8.875" style="2" customWidth="1"/>
    <col min="9" max="9" width="2.75" style="2" customWidth="1"/>
    <col min="10" max="11" width="2.5" style="2" customWidth="1"/>
    <col min="12" max="12" width="5" style="2" customWidth="1"/>
    <col min="13" max="13" width="13.75" style="2" customWidth="1"/>
    <col min="14" max="14" width="11.5" style="2" customWidth="1"/>
    <col min="15" max="15" width="9.875" style="2" customWidth="1"/>
    <col min="16" max="16" width="15.75" style="2" customWidth="1"/>
    <col min="17" max="17" width="12.625" style="2" customWidth="1"/>
    <col min="18" max="18" width="11.625" style="2" customWidth="1"/>
    <col min="19" max="19" width="10.125" style="2" customWidth="1"/>
    <col min="20" max="21" width="7.625" style="2" customWidth="1"/>
    <col min="22" max="22" width="11.5" style="2" customWidth="1"/>
    <col min="23" max="24" width="10.625" style="2" customWidth="1"/>
    <col min="25" max="16384" width="9" style="2"/>
  </cols>
  <sheetData>
    <row r="1" spans="1:21" ht="15" customHeight="1" x14ac:dyDescent="0.15">
      <c r="A1" s="1" t="s">
        <v>0</v>
      </c>
      <c r="O1" s="3"/>
      <c r="P1" s="3"/>
      <c r="Q1" s="3"/>
      <c r="T1" s="4"/>
    </row>
    <row r="2" spans="1:21" ht="17.25" x14ac:dyDescent="0.15">
      <c r="A2" s="5" t="s">
        <v>115</v>
      </c>
      <c r="B2" s="5"/>
      <c r="C2" s="5"/>
      <c r="D2" s="5"/>
      <c r="E2" s="5"/>
      <c r="F2" s="5"/>
      <c r="G2" s="5"/>
      <c r="H2" s="5"/>
      <c r="I2" s="5"/>
      <c r="J2" s="5"/>
      <c r="K2" s="5"/>
      <c r="L2" s="5"/>
      <c r="M2" s="5"/>
      <c r="N2" s="5"/>
      <c r="O2" s="5"/>
      <c r="P2" s="6"/>
      <c r="Q2" s="6"/>
      <c r="R2" s="6"/>
      <c r="S2" s="6"/>
      <c r="T2" s="7"/>
      <c r="U2" s="7"/>
    </row>
    <row r="3" spans="1:21" ht="15" customHeight="1" x14ac:dyDescent="0.15">
      <c r="A3" s="8"/>
      <c r="B3" s="8"/>
      <c r="C3" s="8"/>
      <c r="D3" s="8"/>
      <c r="E3" s="8"/>
      <c r="F3" s="8"/>
      <c r="G3" s="8"/>
      <c r="H3" s="7"/>
      <c r="I3" s="7"/>
      <c r="J3" s="7"/>
      <c r="K3" s="8"/>
      <c r="L3" s="8"/>
      <c r="M3" s="7"/>
      <c r="N3" s="9" t="s">
        <v>1</v>
      </c>
      <c r="Q3" s="7"/>
      <c r="R3" s="7"/>
      <c r="S3" s="7"/>
      <c r="T3" s="7"/>
      <c r="U3" s="7"/>
    </row>
    <row r="4" spans="1:21" ht="20.25" customHeight="1" x14ac:dyDescent="0.15">
      <c r="A4" s="10"/>
      <c r="M4" s="11" t="s">
        <v>2</v>
      </c>
      <c r="N4" s="12"/>
      <c r="T4" s="13"/>
      <c r="U4" s="14"/>
    </row>
    <row r="5" spans="1:21" ht="13.5" customHeight="1" x14ac:dyDescent="0.15">
      <c r="S5" s="15"/>
      <c r="T5" s="15"/>
      <c r="U5" s="16"/>
    </row>
    <row r="6" spans="1:21" ht="30" customHeight="1" x14ac:dyDescent="0.15">
      <c r="A6" s="17" t="s">
        <v>3</v>
      </c>
      <c r="B6" s="17"/>
      <c r="C6" s="17"/>
      <c r="D6" s="17"/>
      <c r="E6" s="17"/>
      <c r="F6" s="17"/>
      <c r="G6" s="17"/>
      <c r="H6" s="17"/>
      <c r="I6" s="17"/>
      <c r="J6" s="17"/>
      <c r="K6" s="17"/>
      <c r="L6" s="17"/>
      <c r="M6" s="17"/>
      <c r="N6" s="17"/>
      <c r="O6" s="17"/>
      <c r="S6" s="15"/>
      <c r="T6" s="15"/>
      <c r="U6" s="16"/>
    </row>
    <row r="7" spans="1:21" ht="30" customHeight="1" x14ac:dyDescent="0.15">
      <c r="A7" s="17"/>
      <c r="B7" s="17"/>
      <c r="C7" s="17"/>
      <c r="D7" s="17"/>
      <c r="E7" s="17"/>
      <c r="F7" s="17"/>
      <c r="G7" s="17"/>
      <c r="H7" s="17"/>
      <c r="I7" s="17"/>
      <c r="J7" s="17"/>
      <c r="K7" s="17"/>
      <c r="L7" s="17"/>
      <c r="M7" s="17"/>
      <c r="N7" s="17"/>
      <c r="O7" s="17"/>
      <c r="S7" s="15"/>
      <c r="T7" s="15"/>
      <c r="U7" s="16"/>
    </row>
    <row r="8" spans="1:21" ht="12" customHeight="1" x14ac:dyDescent="0.15"/>
    <row r="9" spans="1:21" x14ac:dyDescent="0.15">
      <c r="A9" s="18" t="s">
        <v>4</v>
      </c>
      <c r="B9" s="18"/>
      <c r="C9" s="18"/>
      <c r="D9" s="18"/>
      <c r="E9" s="18"/>
      <c r="F9" s="18"/>
      <c r="G9" s="18"/>
      <c r="H9" s="18"/>
      <c r="I9" s="18"/>
      <c r="J9" s="18"/>
    </row>
    <row r="10" spans="1:21" ht="29.25" customHeight="1" x14ac:dyDescent="0.15">
      <c r="A10" s="19" t="s">
        <v>5</v>
      </c>
      <c r="B10" s="19"/>
      <c r="C10" s="19"/>
      <c r="D10" s="20"/>
      <c r="E10" s="21"/>
      <c r="F10" s="21"/>
      <c r="G10" s="22"/>
      <c r="H10" s="23" t="s">
        <v>6</v>
      </c>
      <c r="I10" s="24"/>
      <c r="J10" s="19"/>
      <c r="K10" s="19"/>
      <c r="L10" s="19"/>
      <c r="M10" s="19"/>
      <c r="N10" s="19"/>
    </row>
    <row r="11" spans="1:21" ht="25.5" customHeight="1" x14ac:dyDescent="0.15">
      <c r="A11" s="25" t="s">
        <v>7</v>
      </c>
      <c r="B11" s="25"/>
      <c r="C11" s="25"/>
      <c r="D11" s="26" t="s">
        <v>8</v>
      </c>
      <c r="E11" s="27"/>
      <c r="F11" s="27"/>
      <c r="G11" s="28"/>
      <c r="H11" s="19" t="s">
        <v>9</v>
      </c>
      <c r="I11" s="19"/>
      <c r="J11" s="19"/>
      <c r="K11" s="19"/>
      <c r="L11" s="19"/>
      <c r="M11" s="19"/>
      <c r="N11" s="19"/>
    </row>
    <row r="12" spans="1:21" ht="25.5" customHeight="1" x14ac:dyDescent="0.15">
      <c r="A12" s="25"/>
      <c r="B12" s="25"/>
      <c r="C12" s="25"/>
      <c r="D12" s="29"/>
      <c r="E12" s="30"/>
      <c r="F12" s="30"/>
      <c r="G12" s="31"/>
      <c r="H12" s="19" t="s">
        <v>10</v>
      </c>
      <c r="I12" s="19"/>
      <c r="J12" s="19"/>
      <c r="K12" s="19"/>
      <c r="L12" s="19"/>
      <c r="M12" s="19"/>
      <c r="N12" s="19"/>
    </row>
    <row r="13" spans="1:21" x14ac:dyDescent="0.15">
      <c r="Q13" s="16"/>
      <c r="R13" s="16"/>
    </row>
    <row r="14" spans="1:21" ht="14.25" thickBot="1" x14ac:dyDescent="0.2">
      <c r="A14" s="18" t="s">
        <v>11</v>
      </c>
      <c r="B14" s="18"/>
      <c r="C14" s="18"/>
      <c r="D14" s="32"/>
      <c r="E14" s="33" t="s">
        <v>12</v>
      </c>
      <c r="F14" s="34"/>
      <c r="G14" s="18" t="s">
        <v>13</v>
      </c>
      <c r="I14" s="34"/>
      <c r="L14" s="18"/>
      <c r="M14" s="18"/>
      <c r="N14" s="4" t="s">
        <v>14</v>
      </c>
      <c r="S14" s="34"/>
    </row>
    <row r="15" spans="1:21" ht="14.25" thickBot="1" x14ac:dyDescent="0.2">
      <c r="A15" s="35" t="s">
        <v>15</v>
      </c>
      <c r="B15" s="36"/>
      <c r="C15" s="36"/>
      <c r="D15" s="37"/>
      <c r="E15" s="38" t="s">
        <v>16</v>
      </c>
      <c r="F15" s="15"/>
      <c r="G15" s="39" t="s">
        <v>17</v>
      </c>
      <c r="H15" s="40"/>
      <c r="I15" s="41"/>
      <c r="J15" s="42" t="s">
        <v>18</v>
      </c>
      <c r="K15" s="43"/>
      <c r="L15" s="43"/>
      <c r="M15" s="44"/>
      <c r="N15" s="45"/>
    </row>
    <row r="16" spans="1:21" ht="18.75" customHeight="1" x14ac:dyDescent="0.15">
      <c r="A16" s="46" t="s">
        <v>19</v>
      </c>
      <c r="B16" s="47"/>
      <c r="C16" s="47"/>
      <c r="D16" s="47"/>
      <c r="E16" s="48"/>
      <c r="F16" s="15"/>
      <c r="G16" s="49"/>
      <c r="H16" s="30"/>
      <c r="I16" s="31"/>
      <c r="J16" s="50"/>
      <c r="K16" s="50"/>
      <c r="L16" s="50"/>
      <c r="M16" s="50"/>
      <c r="N16" s="51" t="s">
        <v>20</v>
      </c>
    </row>
    <row r="17" spans="1:19" ht="18.75" customHeight="1" x14ac:dyDescent="0.15">
      <c r="A17" s="52"/>
      <c r="B17" s="53" t="s">
        <v>21</v>
      </c>
      <c r="C17" s="54"/>
      <c r="D17" s="55"/>
      <c r="E17" s="56"/>
      <c r="F17" s="15"/>
      <c r="G17" s="57" t="s">
        <v>22</v>
      </c>
      <c r="H17" s="58"/>
      <c r="I17" s="58"/>
      <c r="J17" s="59"/>
      <c r="K17" s="60"/>
      <c r="L17" s="60"/>
      <c r="M17" s="60"/>
      <c r="N17" s="61"/>
    </row>
    <row r="18" spans="1:19" ht="18.75" customHeight="1" thickBot="1" x14ac:dyDescent="0.2">
      <c r="A18" s="62"/>
      <c r="B18" s="63"/>
      <c r="C18" s="64" t="s">
        <v>23</v>
      </c>
      <c r="D18" s="65"/>
      <c r="E18" s="66"/>
      <c r="F18" s="15"/>
      <c r="G18" s="67"/>
      <c r="H18" s="68" t="s">
        <v>24</v>
      </c>
      <c r="I18" s="69"/>
      <c r="J18" s="70"/>
      <c r="K18" s="71"/>
      <c r="L18" s="71"/>
      <c r="M18" s="71"/>
      <c r="N18" s="72"/>
    </row>
    <row r="19" spans="1:19" ht="15" customHeight="1" x14ac:dyDescent="0.15">
      <c r="A19" s="73" t="s">
        <v>25</v>
      </c>
      <c r="B19" s="74"/>
      <c r="C19" s="74"/>
      <c r="D19" s="74"/>
      <c r="E19" s="74"/>
      <c r="F19" s="74"/>
      <c r="G19" s="74"/>
      <c r="H19" s="74"/>
      <c r="I19" s="74"/>
      <c r="J19" s="74"/>
      <c r="K19" s="74"/>
      <c r="L19" s="74"/>
      <c r="M19" s="74"/>
      <c r="N19" s="74"/>
      <c r="O19" s="74"/>
      <c r="P19" s="15"/>
      <c r="Q19" s="15"/>
    </row>
    <row r="20" spans="1:19" ht="14.25" thickBot="1" x14ac:dyDescent="0.2">
      <c r="A20" s="18" t="s">
        <v>26</v>
      </c>
      <c r="B20" s="18"/>
      <c r="C20" s="18"/>
      <c r="D20" s="18"/>
      <c r="E20" s="18"/>
      <c r="F20" s="18"/>
      <c r="G20" s="18"/>
      <c r="H20" s="34"/>
      <c r="I20" s="34"/>
      <c r="K20" s="18"/>
      <c r="L20" s="18"/>
      <c r="M20" s="18"/>
      <c r="N20" s="18"/>
      <c r="O20" s="34"/>
      <c r="S20" s="34"/>
    </row>
    <row r="21" spans="1:19" ht="33" customHeight="1" thickBot="1" x14ac:dyDescent="0.2">
      <c r="A21" s="35"/>
      <c r="B21" s="75"/>
      <c r="C21" s="75"/>
      <c r="D21" s="75"/>
      <c r="E21" s="75"/>
      <c r="F21" s="75"/>
      <c r="G21" s="75"/>
      <c r="H21" s="76"/>
      <c r="I21" s="15"/>
      <c r="J21" s="15"/>
      <c r="K21" s="15"/>
      <c r="L21" s="15"/>
      <c r="M21" s="15"/>
      <c r="N21" s="15"/>
      <c r="O21" s="15"/>
      <c r="P21" s="15"/>
      <c r="Q21" s="15"/>
    </row>
    <row r="22" spans="1:19" ht="12" customHeight="1" x14ac:dyDescent="0.15">
      <c r="A22" s="15"/>
      <c r="B22" s="15"/>
      <c r="C22" s="15"/>
      <c r="D22" s="15"/>
      <c r="E22" s="15"/>
      <c r="F22" s="15"/>
      <c r="G22" s="15"/>
      <c r="H22" s="15"/>
      <c r="I22" s="15"/>
      <c r="J22" s="15"/>
      <c r="K22" s="15"/>
      <c r="L22" s="15"/>
      <c r="M22" s="15"/>
      <c r="N22" s="15"/>
      <c r="O22" s="15"/>
      <c r="P22" s="15"/>
      <c r="Q22" s="15"/>
    </row>
    <row r="23" spans="1:19" x14ac:dyDescent="0.15">
      <c r="A23" s="18" t="s">
        <v>27</v>
      </c>
      <c r="B23" s="18"/>
      <c r="C23" s="18"/>
      <c r="D23" s="18"/>
      <c r="E23" s="18"/>
      <c r="F23" s="18"/>
      <c r="G23" s="18"/>
      <c r="H23" s="18"/>
      <c r="I23" s="18"/>
      <c r="J23" s="18"/>
      <c r="K23" s="15"/>
      <c r="L23" s="15"/>
      <c r="M23" s="15"/>
      <c r="N23" s="15"/>
      <c r="O23" s="15"/>
      <c r="P23" s="15"/>
    </row>
    <row r="24" spans="1:19" ht="14.25" thickBot="1" x14ac:dyDescent="0.2">
      <c r="A24" s="2" t="s">
        <v>28</v>
      </c>
      <c r="G24" s="4" t="s">
        <v>29</v>
      </c>
      <c r="J24" s="2" t="s">
        <v>30</v>
      </c>
      <c r="O24" s="4" t="s">
        <v>31</v>
      </c>
    </row>
    <row r="25" spans="1:19" ht="14.25" thickBot="1" x14ac:dyDescent="0.2">
      <c r="A25" s="77" t="s">
        <v>32</v>
      </c>
      <c r="B25" s="78"/>
      <c r="C25" s="78"/>
      <c r="D25" s="79"/>
      <c r="E25" s="80" t="s">
        <v>33</v>
      </c>
      <c r="F25" s="81" t="s">
        <v>34</v>
      </c>
      <c r="G25" s="75"/>
      <c r="H25" s="82"/>
      <c r="J25" s="77" t="s">
        <v>32</v>
      </c>
      <c r="K25" s="83"/>
      <c r="L25" s="83"/>
      <c r="M25" s="84"/>
      <c r="N25" s="85" t="s">
        <v>35</v>
      </c>
      <c r="O25" s="86" t="s">
        <v>34</v>
      </c>
    </row>
    <row r="26" spans="1:19" ht="16.5" customHeight="1" x14ac:dyDescent="0.15">
      <c r="A26" s="87" t="s">
        <v>36</v>
      </c>
      <c r="B26" s="88"/>
      <c r="C26" s="88"/>
      <c r="D26" s="89"/>
      <c r="E26" s="90" t="str">
        <f>IF(SUM(E27:E28)&lt;&gt;0,SUM(E27:E28),"")</f>
        <v/>
      </c>
      <c r="F26" s="91" t="str">
        <f>IF(SUM(F27:H28)&lt;&gt;0,SUM(F27:H28),"")</f>
        <v/>
      </c>
      <c r="G26" s="92"/>
      <c r="H26" s="93">
        <f>H27+H28</f>
        <v>0</v>
      </c>
      <c r="I26" s="16"/>
      <c r="J26" s="94" t="s">
        <v>37</v>
      </c>
      <c r="K26" s="95"/>
      <c r="L26" s="95"/>
      <c r="M26" s="96"/>
      <c r="N26" s="97" t="str">
        <f>IF(SUM(N27,N35:N39)&lt;&gt;0,SUM(N27,N35:N39),"")</f>
        <v/>
      </c>
      <c r="O26" s="98" t="str">
        <f>IF(SUM(O27,O35:O39)&lt;&gt;0,SUM(O27,O35:O39),"")</f>
        <v/>
      </c>
    </row>
    <row r="27" spans="1:19" ht="16.5" customHeight="1" x14ac:dyDescent="0.15">
      <c r="A27" s="87"/>
      <c r="B27" s="99" t="s">
        <v>38</v>
      </c>
      <c r="C27" s="99"/>
      <c r="D27" s="100"/>
      <c r="E27" s="101"/>
      <c r="F27" s="102"/>
      <c r="G27" s="103"/>
      <c r="H27" s="104"/>
      <c r="I27" s="16"/>
      <c r="J27" s="87"/>
      <c r="K27" s="105" t="s">
        <v>39</v>
      </c>
      <c r="L27" s="50"/>
      <c r="M27" s="106"/>
      <c r="N27" s="107" t="str">
        <f>IF(SUM(N28:N34)&lt;&gt;0,SUM(N28:N34),"")</f>
        <v/>
      </c>
      <c r="O27" s="108" t="str">
        <f>IF(SUM(O28:O34)&lt;&gt;0,SUM(O28:O34),"")</f>
        <v/>
      </c>
    </row>
    <row r="28" spans="1:19" ht="16.5" customHeight="1" x14ac:dyDescent="0.15">
      <c r="A28" s="109"/>
      <c r="B28" s="88" t="s">
        <v>40</v>
      </c>
      <c r="C28" s="110"/>
      <c r="D28" s="111"/>
      <c r="E28" s="112"/>
      <c r="F28" s="113"/>
      <c r="G28" s="114"/>
      <c r="H28" s="115"/>
      <c r="I28" s="16"/>
      <c r="J28" s="87"/>
      <c r="K28" s="116"/>
      <c r="L28" s="117" t="s">
        <v>41</v>
      </c>
      <c r="M28" s="118"/>
      <c r="N28" s="119"/>
      <c r="O28" s="120"/>
    </row>
    <row r="29" spans="1:19" ht="16.5" customHeight="1" x14ac:dyDescent="0.15">
      <c r="A29" s="121" t="s">
        <v>42</v>
      </c>
      <c r="B29" s="122"/>
      <c r="C29" s="122"/>
      <c r="D29" s="123"/>
      <c r="E29" s="90" t="str">
        <f>IF(SUM(E30:E32,E34)&lt;&gt;0,SUM(E30:E32,E34),"")</f>
        <v/>
      </c>
      <c r="F29" s="124" t="str">
        <f>IF(SUM(F30:H32,F34)&lt;&gt;0,SUM(F30:H32,F34),"")</f>
        <v/>
      </c>
      <c r="G29" s="125"/>
      <c r="H29" s="126">
        <f>H30+H31</f>
        <v>0</v>
      </c>
      <c r="I29" s="16"/>
      <c r="J29" s="87"/>
      <c r="K29" s="116"/>
      <c r="L29" s="127" t="s">
        <v>43</v>
      </c>
      <c r="M29" s="128"/>
      <c r="N29" s="129"/>
      <c r="O29" s="130"/>
    </row>
    <row r="30" spans="1:19" ht="16.5" customHeight="1" x14ac:dyDescent="0.15">
      <c r="A30" s="87"/>
      <c r="B30" s="99" t="s">
        <v>44</v>
      </c>
      <c r="C30" s="99"/>
      <c r="D30" s="100"/>
      <c r="E30" s="101"/>
      <c r="F30" s="102"/>
      <c r="G30" s="103"/>
      <c r="H30" s="104"/>
      <c r="I30" s="16"/>
      <c r="J30" s="87"/>
      <c r="K30" s="116"/>
      <c r="L30" s="131" t="s">
        <v>45</v>
      </c>
      <c r="M30" s="132"/>
      <c r="N30" s="129"/>
      <c r="O30" s="130"/>
    </row>
    <row r="31" spans="1:19" ht="16.5" customHeight="1" x14ac:dyDescent="0.15">
      <c r="A31" s="87"/>
      <c r="B31" s="133" t="s">
        <v>46</v>
      </c>
      <c r="C31" s="133"/>
      <c r="D31" s="134"/>
      <c r="E31" s="135"/>
      <c r="F31" s="136"/>
      <c r="G31" s="137"/>
      <c r="H31" s="138"/>
      <c r="I31" s="16"/>
      <c r="J31" s="87"/>
      <c r="K31" s="116"/>
      <c r="L31" s="127" t="s">
        <v>47</v>
      </c>
      <c r="M31" s="128"/>
      <c r="N31" s="129"/>
      <c r="O31" s="130"/>
    </row>
    <row r="32" spans="1:19" ht="16.5" customHeight="1" x14ac:dyDescent="0.15">
      <c r="A32" s="87"/>
      <c r="B32" s="116" t="s">
        <v>48</v>
      </c>
      <c r="C32" s="116"/>
      <c r="D32" s="139"/>
      <c r="E32" s="140"/>
      <c r="F32" s="136"/>
      <c r="G32" s="137"/>
      <c r="H32" s="138"/>
      <c r="I32" s="16"/>
      <c r="J32" s="87"/>
      <c r="K32" s="116"/>
      <c r="L32" s="127" t="s">
        <v>49</v>
      </c>
      <c r="M32" s="128"/>
      <c r="N32" s="129"/>
      <c r="O32" s="130"/>
    </row>
    <row r="33" spans="1:18" ht="16.5" customHeight="1" x14ac:dyDescent="0.15">
      <c r="A33" s="87"/>
      <c r="B33" s="141"/>
      <c r="C33" s="142" t="s">
        <v>50</v>
      </c>
      <c r="D33" s="134"/>
      <c r="E33" s="135"/>
      <c r="F33" s="136"/>
      <c r="G33" s="137"/>
      <c r="H33" s="138"/>
      <c r="I33" s="16"/>
      <c r="J33" s="87"/>
      <c r="K33" s="116"/>
      <c r="L33" s="127" t="s">
        <v>51</v>
      </c>
      <c r="M33" s="128"/>
      <c r="N33" s="129"/>
      <c r="O33" s="130"/>
    </row>
    <row r="34" spans="1:18" ht="16.5" customHeight="1" x14ac:dyDescent="0.15">
      <c r="A34" s="109"/>
      <c r="B34" s="88" t="s">
        <v>52</v>
      </c>
      <c r="C34" s="88"/>
      <c r="D34" s="89"/>
      <c r="E34" s="143"/>
      <c r="F34" s="144"/>
      <c r="G34" s="145"/>
      <c r="H34" s="146"/>
      <c r="I34" s="16"/>
      <c r="J34" s="87"/>
      <c r="K34" s="88"/>
      <c r="L34" s="147" t="s">
        <v>53</v>
      </c>
      <c r="M34" s="148"/>
      <c r="N34" s="149"/>
      <c r="O34" s="150"/>
      <c r="Q34" s="2" ph="1"/>
      <c r="R34" s="2" ph="1"/>
    </row>
    <row r="35" spans="1:18" ht="16.5" customHeight="1" x14ac:dyDescent="0.15">
      <c r="A35" s="121" t="s">
        <v>54</v>
      </c>
      <c r="B35" s="122"/>
      <c r="C35" s="122"/>
      <c r="D35" s="123"/>
      <c r="E35" s="90" t="str">
        <f>IF(SUM(E36,E40,E45)&lt;&gt;0,SUM(E36,E40,E45),"")</f>
        <v/>
      </c>
      <c r="F35" s="124" t="str">
        <f>IF(SUM(F36,F40,F45)&lt;&gt;0,SUM(F36,F40,F45),"")</f>
        <v/>
      </c>
      <c r="G35" s="125" t="str">
        <f t="shared" ref="G35:H35" si="0">IF(SUM(G36,G40,G45)&lt;&gt;0,SUM(G36,G40,G45),"")</f>
        <v/>
      </c>
      <c r="H35" s="126" t="str">
        <f t="shared" si="0"/>
        <v/>
      </c>
      <c r="I35" s="151"/>
      <c r="J35" s="87"/>
      <c r="K35" s="152" t="s">
        <v>55</v>
      </c>
      <c r="L35" s="50"/>
      <c r="M35" s="106"/>
      <c r="N35" s="153"/>
      <c r="O35" s="154"/>
    </row>
    <row r="36" spans="1:18" ht="16.5" customHeight="1" x14ac:dyDescent="0.15">
      <c r="A36" s="155"/>
      <c r="B36" s="156" t="s">
        <v>56</v>
      </c>
      <c r="C36" s="122"/>
      <c r="D36" s="123"/>
      <c r="E36" s="90" t="str">
        <f>IF(SUM(E37:E39)&lt;&gt;0,SUM(E37:E39),"")</f>
        <v/>
      </c>
      <c r="F36" s="157" t="str">
        <f>IF(SUM(F37:H39)&lt;&gt;0,SUM(F37:H39),"")</f>
        <v/>
      </c>
      <c r="G36" s="158"/>
      <c r="H36" s="159">
        <f>H37+H38</f>
        <v>0</v>
      </c>
      <c r="I36" s="151"/>
      <c r="J36" s="87"/>
      <c r="K36" s="152" t="s">
        <v>57</v>
      </c>
      <c r="L36" s="50"/>
      <c r="M36" s="106"/>
      <c r="N36" s="153"/>
      <c r="O36" s="154"/>
    </row>
    <row r="37" spans="1:18" ht="16.5" customHeight="1" x14ac:dyDescent="0.15">
      <c r="A37" s="155"/>
      <c r="B37" s="116"/>
      <c r="C37" s="99" t="s">
        <v>58</v>
      </c>
      <c r="D37" s="100"/>
      <c r="E37" s="101"/>
      <c r="F37" s="102"/>
      <c r="G37" s="103"/>
      <c r="H37" s="104"/>
      <c r="I37" s="16"/>
      <c r="J37" s="87"/>
      <c r="K37" s="152" t="s">
        <v>59</v>
      </c>
      <c r="L37" s="50"/>
      <c r="M37" s="106"/>
      <c r="N37" s="153"/>
      <c r="O37" s="154"/>
      <c r="Q37" s="2" ph="1"/>
      <c r="R37" s="2" ph="1"/>
    </row>
    <row r="38" spans="1:18" ht="16.5" customHeight="1" x14ac:dyDescent="0.15">
      <c r="A38" s="155"/>
      <c r="B38" s="139"/>
      <c r="C38" s="133" t="s">
        <v>60</v>
      </c>
      <c r="D38" s="134"/>
      <c r="E38" s="135"/>
      <c r="F38" s="136"/>
      <c r="G38" s="137"/>
      <c r="H38" s="138"/>
      <c r="I38" s="16"/>
      <c r="J38" s="87"/>
      <c r="K38" s="152" t="s">
        <v>61</v>
      </c>
      <c r="L38" s="50"/>
      <c r="M38" s="106"/>
      <c r="N38" s="153"/>
      <c r="O38" s="154"/>
    </row>
    <row r="39" spans="1:18" ht="16.5" customHeight="1" x14ac:dyDescent="0.15">
      <c r="A39" s="87"/>
      <c r="B39" s="139"/>
      <c r="C39" s="110" t="s">
        <v>62</v>
      </c>
      <c r="D39" s="111"/>
      <c r="E39" s="112"/>
      <c r="F39" s="113"/>
      <c r="G39" s="114"/>
      <c r="H39" s="115"/>
      <c r="I39" s="16"/>
      <c r="J39" s="109"/>
      <c r="K39" s="152" t="s">
        <v>63</v>
      </c>
      <c r="L39" s="50"/>
      <c r="M39" s="106"/>
      <c r="N39" s="153"/>
      <c r="O39" s="154"/>
    </row>
    <row r="40" spans="1:18" ht="16.5" customHeight="1" x14ac:dyDescent="0.15">
      <c r="A40" s="87"/>
      <c r="B40" s="156" t="s">
        <v>64</v>
      </c>
      <c r="C40" s="122"/>
      <c r="D40" s="123"/>
      <c r="E40" s="90" t="str">
        <f>IF(SUM(E41:E44)&lt;&gt;0,SUM(E41:E44),"")</f>
        <v/>
      </c>
      <c r="F40" s="124" t="str">
        <f>IF(SUM(F41:H44)&lt;&gt;0,SUM(F41:H44),"")</f>
        <v/>
      </c>
      <c r="G40" s="125"/>
      <c r="H40" s="126">
        <f>H41+H42</f>
        <v>0</v>
      </c>
      <c r="I40" s="16"/>
      <c r="J40" s="160" t="s">
        <v>65</v>
      </c>
      <c r="K40" s="50"/>
      <c r="L40" s="50"/>
      <c r="M40" s="106"/>
      <c r="N40" s="107" t="str">
        <f>IF(SUM(N41:N42)&lt;&gt;0,SUM(N41:N42),"")</f>
        <v/>
      </c>
      <c r="O40" s="108" t="str">
        <f>IF(SUM(O41:O42)&lt;&gt;0,SUM(O41:O42),"")</f>
        <v/>
      </c>
    </row>
    <row r="41" spans="1:18" ht="16.5" customHeight="1" x14ac:dyDescent="0.15">
      <c r="A41" s="87"/>
      <c r="B41" s="139"/>
      <c r="C41" s="99" t="s">
        <v>66</v>
      </c>
      <c r="D41" s="100"/>
      <c r="E41" s="101"/>
      <c r="F41" s="102"/>
      <c r="G41" s="103"/>
      <c r="H41" s="104"/>
      <c r="I41" s="16"/>
      <c r="J41" s="87"/>
      <c r="K41" s="117" t="s">
        <v>67</v>
      </c>
      <c r="L41" s="161"/>
      <c r="M41" s="118"/>
      <c r="N41" s="119"/>
      <c r="O41" s="120"/>
    </row>
    <row r="42" spans="1:18" ht="16.5" customHeight="1" thickBot="1" x14ac:dyDescent="0.2">
      <c r="A42" s="87"/>
      <c r="B42" s="139"/>
      <c r="C42" s="133" t="s">
        <v>68</v>
      </c>
      <c r="D42" s="134"/>
      <c r="E42" s="135"/>
      <c r="F42" s="136"/>
      <c r="G42" s="137"/>
      <c r="H42" s="138"/>
      <c r="I42" s="16"/>
      <c r="J42" s="67"/>
      <c r="K42" s="162" t="s">
        <v>53</v>
      </c>
      <c r="L42" s="163"/>
      <c r="M42" s="164"/>
      <c r="N42" s="165"/>
      <c r="O42" s="166"/>
    </row>
    <row r="43" spans="1:18" ht="16.5" customHeight="1" thickBot="1" x14ac:dyDescent="0.2">
      <c r="A43" s="87"/>
      <c r="B43" s="139"/>
      <c r="C43" s="133" t="s">
        <v>69</v>
      </c>
      <c r="D43" s="134"/>
      <c r="E43" s="135"/>
      <c r="F43" s="136"/>
      <c r="G43" s="137"/>
      <c r="H43" s="138"/>
      <c r="I43" s="16"/>
      <c r="J43" s="167" t="s">
        <v>70</v>
      </c>
      <c r="K43" s="168"/>
      <c r="L43" s="168"/>
      <c r="M43" s="169"/>
      <c r="N43" s="170" t="str">
        <f>IF(SUM(N26,N40)&lt;&gt;0,SUM(N26,N40),"")</f>
        <v/>
      </c>
      <c r="O43" s="171" t="str">
        <f>IF(SUM(O26,O40)&lt;&gt;0,SUM(O26,O40),"")</f>
        <v/>
      </c>
    </row>
    <row r="44" spans="1:18" ht="16.5" customHeight="1" x14ac:dyDescent="0.15">
      <c r="A44" s="87"/>
      <c r="B44" s="139"/>
      <c r="C44" s="110" t="s">
        <v>71</v>
      </c>
      <c r="D44" s="111"/>
      <c r="E44" s="112"/>
      <c r="F44" s="172"/>
      <c r="G44" s="173"/>
      <c r="H44" s="174"/>
      <c r="I44" s="16"/>
    </row>
    <row r="45" spans="1:18" ht="16.5" customHeight="1" x14ac:dyDescent="0.15">
      <c r="A45" s="87"/>
      <c r="B45" s="175" t="s">
        <v>72</v>
      </c>
      <c r="C45" s="16"/>
      <c r="D45" s="176"/>
      <c r="E45" s="90" t="str">
        <f>IF(SUM(E46:E50)&lt;&gt;0,SUM(E46:E50),"")</f>
        <v/>
      </c>
      <c r="F45" s="157" t="str">
        <f>IF(SUM(F46:H50)&lt;&gt;0,SUM(F46:H50),"")</f>
        <v/>
      </c>
      <c r="G45" s="158"/>
      <c r="H45" s="159">
        <f>H46+H47</f>
        <v>0</v>
      </c>
      <c r="I45" s="16"/>
    </row>
    <row r="46" spans="1:18" ht="16.5" customHeight="1" x14ac:dyDescent="0.15">
      <c r="A46" s="155"/>
      <c r="B46" s="139"/>
      <c r="C46" s="99" t="s">
        <v>73</v>
      </c>
      <c r="D46" s="177"/>
      <c r="E46" s="101"/>
      <c r="F46" s="102"/>
      <c r="G46" s="103"/>
      <c r="H46" s="104"/>
      <c r="I46" s="16"/>
    </row>
    <row r="47" spans="1:18" ht="16.5" customHeight="1" x14ac:dyDescent="0.15">
      <c r="A47" s="155"/>
      <c r="B47" s="139"/>
      <c r="C47" s="133" t="s">
        <v>74</v>
      </c>
      <c r="D47" s="178"/>
      <c r="E47" s="135"/>
      <c r="F47" s="136"/>
      <c r="G47" s="137"/>
      <c r="H47" s="138"/>
      <c r="I47" s="16"/>
      <c r="Q47" s="2" ph="1"/>
      <c r="R47" s="2" ph="1"/>
    </row>
    <row r="48" spans="1:18" ht="16.5" customHeight="1" x14ac:dyDescent="0.15">
      <c r="A48" s="155"/>
      <c r="B48" s="139"/>
      <c r="C48" s="179" t="s">
        <v>75</v>
      </c>
      <c r="D48" s="180"/>
      <c r="E48" s="135"/>
      <c r="F48" s="136"/>
      <c r="G48" s="137"/>
      <c r="H48" s="138"/>
      <c r="I48" s="16"/>
      <c r="Q48" s="2" ph="1"/>
      <c r="R48" s="2" ph="1"/>
    </row>
    <row r="49" spans="1:18" ht="16.5" customHeight="1" x14ac:dyDescent="0.15">
      <c r="A49" s="155"/>
      <c r="B49" s="139"/>
      <c r="C49" s="133" t="s">
        <v>76</v>
      </c>
      <c r="D49" s="178"/>
      <c r="E49" s="135"/>
      <c r="F49" s="136"/>
      <c r="G49" s="137"/>
      <c r="H49" s="138"/>
      <c r="I49" s="16"/>
    </row>
    <row r="50" spans="1:18" ht="16.5" customHeight="1" thickBot="1" x14ac:dyDescent="0.2">
      <c r="A50" s="155"/>
      <c r="B50" s="181"/>
      <c r="C50" s="182" t="s">
        <v>77</v>
      </c>
      <c r="D50" s="183"/>
      <c r="E50" s="184"/>
      <c r="F50" s="185"/>
      <c r="G50" s="186"/>
      <c r="H50" s="187"/>
      <c r="I50" s="16"/>
    </row>
    <row r="51" spans="1:18" ht="16.5" customHeight="1" thickBot="1" x14ac:dyDescent="0.2">
      <c r="A51" s="35" t="s">
        <v>78</v>
      </c>
      <c r="B51" s="36"/>
      <c r="C51" s="36"/>
      <c r="D51" s="36"/>
      <c r="E51" s="188" t="str">
        <f>IF(SUM(E26,E29,E35)&lt;&gt;0,SUM(E26,E29,E35),"")</f>
        <v/>
      </c>
      <c r="F51" s="189" t="str">
        <f>IF(SUM(F26,F29,F35)&lt;&gt;0,SUM(F26,F29,F35),"")</f>
        <v/>
      </c>
      <c r="G51" s="190"/>
      <c r="H51" s="191" t="e">
        <f>H26+H29+H35+H40+H45</f>
        <v>#VALUE!</v>
      </c>
      <c r="I51" s="16"/>
      <c r="N51" s="2" ph="1"/>
      <c r="O51" s="2" ph="1"/>
    </row>
    <row r="52" spans="1:18" ht="18" customHeight="1" x14ac:dyDescent="0.15">
      <c r="N52" s="2" ph="1"/>
      <c r="O52" s="2" ph="1"/>
    </row>
    <row r="53" spans="1:18" ht="20.25" customHeight="1" x14ac:dyDescent="0.15">
      <c r="N53" s="2" ph="1"/>
      <c r="O53" s="2" ph="1"/>
    </row>
    <row r="54" spans="1:18" ht="20.25" customHeight="1" x14ac:dyDescent="0.15"/>
    <row r="55" spans="1:18" ht="20.25" customHeight="1" x14ac:dyDescent="0.15"/>
    <row r="56" spans="1:18" ht="20.25" customHeight="1" x14ac:dyDescent="0.15"/>
    <row r="57" spans="1:18" ht="20.25" customHeight="1" x14ac:dyDescent="0.15">
      <c r="Q57" s="2" ph="1"/>
      <c r="R57" s="2" ph="1"/>
    </row>
    <row r="58" spans="1:18" ht="20.25" customHeight="1" x14ac:dyDescent="0.15">
      <c r="P58" s="2" ph="1"/>
      <c r="Q58" s="2" ph="1"/>
      <c r="R58" s="2" ph="1"/>
    </row>
    <row r="59" spans="1:18" ht="20.25" customHeight="1" x14ac:dyDescent="0.15">
      <c r="P59" s="2" ph="1"/>
    </row>
    <row r="60" spans="1:18" ht="20.25" customHeight="1" x14ac:dyDescent="0.15"/>
    <row r="61" spans="1:18" ht="20.25" customHeight="1" x14ac:dyDescent="0.15"/>
    <row r="62" spans="1:18" ht="20.25" customHeight="1" x14ac:dyDescent="0.15"/>
    <row r="63" spans="1:18" ht="20.25" customHeight="1" x14ac:dyDescent="0.15">
      <c r="N63" s="2" ph="1"/>
      <c r="O63" s="2" ph="1"/>
    </row>
    <row r="64" spans="1:18" ht="20.25" customHeight="1" x14ac:dyDescent="0.15">
      <c r="N64" s="2" ph="1"/>
      <c r="O64" s="2" ph="1"/>
    </row>
    <row r="65" spans="14:18" ht="20.25" customHeight="1" x14ac:dyDescent="0.15">
      <c r="N65" s="2" ph="1"/>
      <c r="O65" s="2" ph="1"/>
    </row>
    <row r="66" spans="14:18" ht="20.25" customHeight="1" x14ac:dyDescent="0.15">
      <c r="N66" s="2" ph="1"/>
      <c r="O66" s="2" ph="1"/>
    </row>
    <row r="67" spans="14:18" ht="20.25" customHeight="1" x14ac:dyDescent="0.15"/>
    <row r="68" spans="14:18" ht="20.25" customHeight="1" x14ac:dyDescent="0.15"/>
    <row r="69" spans="14:18" ht="20.25" customHeight="1" x14ac:dyDescent="0.15"/>
    <row r="70" spans="14:18" ht="20.25" customHeight="1" x14ac:dyDescent="0.15">
      <c r="Q70" s="2" ph="1"/>
      <c r="R70" s="2" ph="1"/>
    </row>
    <row r="71" spans="14:18" ht="20.25" customHeight="1" x14ac:dyDescent="0.15">
      <c r="N71" s="2" ph="1"/>
      <c r="O71" s="2" ph="1"/>
      <c r="P71" s="2" ph="1"/>
      <c r="Q71" s="2" ph="1"/>
      <c r="R71" s="2" ph="1"/>
    </row>
    <row r="72" spans="14:18" ht="20.25" customHeight="1" x14ac:dyDescent="0.15">
      <c r="N72" s="2" ph="1"/>
      <c r="O72" s="2" ph="1"/>
      <c r="P72" s="2" ph="1"/>
    </row>
    <row r="73" spans="14:18" ht="20.25" customHeight="1" x14ac:dyDescent="0.15">
      <c r="N73" s="2" ph="1"/>
      <c r="O73" s="2" ph="1"/>
    </row>
    <row r="74" spans="14:18" ht="20.25" customHeight="1" x14ac:dyDescent="0.15">
      <c r="N74" s="2" ph="1"/>
      <c r="O74" s="2" ph="1"/>
    </row>
    <row r="75" spans="14:18" ht="20.25" customHeight="1" x14ac:dyDescent="0.15"/>
    <row r="76" spans="14:18" ht="20.25" customHeight="1" x14ac:dyDescent="0.15"/>
    <row r="77" spans="14:18" ht="20.25" customHeight="1" x14ac:dyDescent="0.15"/>
    <row r="78" spans="14:18" ht="20.25" customHeight="1" x14ac:dyDescent="0.15">
      <c r="N78" s="2" ph="1"/>
      <c r="O78" s="2" ph="1"/>
    </row>
    <row r="79" spans="14:18" ht="20.25" customHeight="1" x14ac:dyDescent="0.15">
      <c r="N79" s="2" ph="1"/>
      <c r="O79" s="2" ph="1"/>
    </row>
    <row r="80" spans="14:18" ht="22.5" x14ac:dyDescent="0.15">
      <c r="P80" s="2" ph="1"/>
      <c r="Q80" s="2" ph="1"/>
      <c r="R80" s="2" ph="1"/>
    </row>
    <row r="81" spans="14:18" ht="22.5" x14ac:dyDescent="0.15">
      <c r="P81" s="2" ph="1"/>
    </row>
    <row r="83" spans="14:18" ht="22.5" x14ac:dyDescent="0.15">
      <c r="N83" s="2" ph="1"/>
      <c r="O83" s="2" ph="1"/>
    </row>
    <row r="84" spans="14:18" ht="22.5" x14ac:dyDescent="0.15">
      <c r="N84" s="2" ph="1"/>
      <c r="O84" s="2" ph="1"/>
    </row>
    <row r="85" spans="14:18" ht="22.5" x14ac:dyDescent="0.15">
      <c r="N85" s="2" ph="1"/>
      <c r="O85" s="2" ph="1"/>
    </row>
    <row r="86" spans="14:18" ht="22.5" x14ac:dyDescent="0.15">
      <c r="N86" s="2" ph="1"/>
      <c r="O86" s="2" ph="1"/>
    </row>
    <row r="90" spans="14:18" ht="22.5" x14ac:dyDescent="0.15">
      <c r="Q90" s="2" ph="1"/>
      <c r="R90" s="2" ph="1"/>
    </row>
    <row r="91" spans="14:18" ht="22.5" x14ac:dyDescent="0.15">
      <c r="P91" s="2" ph="1"/>
      <c r="Q91" s="2" ph="1"/>
      <c r="R91" s="2" ph="1"/>
    </row>
    <row r="92" spans="14:18" ht="22.5" x14ac:dyDescent="0.15">
      <c r="P92" s="2" ph="1"/>
    </row>
    <row r="96" spans="14:18" ht="22.5" x14ac:dyDescent="0.15">
      <c r="N96" s="2" ph="1"/>
      <c r="O96" s="2" ph="1"/>
    </row>
    <row r="97" spans="14:18" ht="22.5" x14ac:dyDescent="0.15">
      <c r="N97" s="2" ph="1"/>
      <c r="O97" s="2" ph="1"/>
    </row>
    <row r="98" spans="14:18" ht="22.5" x14ac:dyDescent="0.15">
      <c r="N98" s="2" ph="1"/>
      <c r="O98" s="2" ph="1"/>
    </row>
    <row r="99" spans="14:18" ht="22.5" x14ac:dyDescent="0.15">
      <c r="N99" s="2" ph="1"/>
      <c r="O99" s="2" ph="1"/>
    </row>
    <row r="103" spans="14:18" ht="22.5" x14ac:dyDescent="0.15">
      <c r="Q103" s="2" ph="1"/>
      <c r="R103" s="2" ph="1"/>
    </row>
    <row r="104" spans="14:18" ht="22.5" x14ac:dyDescent="0.15">
      <c r="N104" s="2" ph="1"/>
      <c r="O104" s="2" ph="1"/>
      <c r="P104" s="2" ph="1"/>
      <c r="Q104" s="2" ph="1"/>
      <c r="R104" s="2" ph="1"/>
    </row>
    <row r="105" spans="14:18" ht="22.5" x14ac:dyDescent="0.15">
      <c r="N105" s="2" ph="1"/>
      <c r="O105" s="2" ph="1"/>
      <c r="P105" s="2" ph="1"/>
    </row>
    <row r="106" spans="14:18" ht="22.5" x14ac:dyDescent="0.15">
      <c r="N106" s="2" ph="1"/>
      <c r="O106" s="2" ph="1"/>
    </row>
    <row r="107" spans="14:18" ht="22.5" x14ac:dyDescent="0.15">
      <c r="N107" s="2" ph="1"/>
      <c r="O107" s="2" ph="1"/>
    </row>
    <row r="111" spans="14:18" ht="22.5" x14ac:dyDescent="0.15">
      <c r="N111" s="2" ph="1"/>
      <c r="O111" s="2" ph="1"/>
    </row>
    <row r="112" spans="14:18" ht="22.5" x14ac:dyDescent="0.15">
      <c r="N112" s="2" ph="1"/>
      <c r="O112" s="2" ph="1"/>
    </row>
  </sheetData>
  <mergeCells count="75">
    <mergeCell ref="F49:H49"/>
    <mergeCell ref="F50:H50"/>
    <mergeCell ref="A51:D51"/>
    <mergeCell ref="F51:H51"/>
    <mergeCell ref="F44:H44"/>
    <mergeCell ref="F45:H45"/>
    <mergeCell ref="F46:H46"/>
    <mergeCell ref="F47:H47"/>
    <mergeCell ref="C48:D48"/>
    <mergeCell ref="F48:H48"/>
    <mergeCell ref="F41:H41"/>
    <mergeCell ref="K41:M41"/>
    <mergeCell ref="F42:H42"/>
    <mergeCell ref="K42:M42"/>
    <mergeCell ref="F43:H43"/>
    <mergeCell ref="J43:M43"/>
    <mergeCell ref="F38:H38"/>
    <mergeCell ref="K38:M38"/>
    <mergeCell ref="F39:H39"/>
    <mergeCell ref="K39:M39"/>
    <mergeCell ref="F40:H40"/>
    <mergeCell ref="J40:M40"/>
    <mergeCell ref="F35:H35"/>
    <mergeCell ref="K35:M35"/>
    <mergeCell ref="F36:H36"/>
    <mergeCell ref="K36:M36"/>
    <mergeCell ref="F37:H37"/>
    <mergeCell ref="K37:M37"/>
    <mergeCell ref="F32:H32"/>
    <mergeCell ref="L32:M32"/>
    <mergeCell ref="F33:H33"/>
    <mergeCell ref="L33:M33"/>
    <mergeCell ref="F34:H34"/>
    <mergeCell ref="L34:M34"/>
    <mergeCell ref="F29:H29"/>
    <mergeCell ref="L29:M29"/>
    <mergeCell ref="F30:H30"/>
    <mergeCell ref="L30:M30"/>
    <mergeCell ref="F31:H31"/>
    <mergeCell ref="L31:M31"/>
    <mergeCell ref="F26:H26"/>
    <mergeCell ref="J26:M26"/>
    <mergeCell ref="F27:H27"/>
    <mergeCell ref="K27:M27"/>
    <mergeCell ref="F28:H28"/>
    <mergeCell ref="L28:M28"/>
    <mergeCell ref="C18:D18"/>
    <mergeCell ref="H18:I18"/>
    <mergeCell ref="J18:M18"/>
    <mergeCell ref="A19:O19"/>
    <mergeCell ref="A21:H21"/>
    <mergeCell ref="A25:D25"/>
    <mergeCell ref="F25:H25"/>
    <mergeCell ref="J25:M25"/>
    <mergeCell ref="A15:D15"/>
    <mergeCell ref="G15:I16"/>
    <mergeCell ref="J15:M16"/>
    <mergeCell ref="A16:D16"/>
    <mergeCell ref="B17:D17"/>
    <mergeCell ref="G17:I17"/>
    <mergeCell ref="J17:M17"/>
    <mergeCell ref="A11:C12"/>
    <mergeCell ref="D11:G11"/>
    <mergeCell ref="H11:I11"/>
    <mergeCell ref="J11:N11"/>
    <mergeCell ref="D12:G12"/>
    <mergeCell ref="H12:I12"/>
    <mergeCell ref="J12:N12"/>
    <mergeCell ref="A2:O2"/>
    <mergeCell ref="T4:U4"/>
    <mergeCell ref="A6:O7"/>
    <mergeCell ref="A10:C10"/>
    <mergeCell ref="D10:G10"/>
    <mergeCell ref="H10:I10"/>
    <mergeCell ref="J10:N10"/>
  </mergeCells>
  <phoneticPr fontId="2"/>
  <printOptions horizontalCentered="1"/>
  <pageMargins left="0.59055118110236227" right="0.31496062992125984" top="0.86614173228346458" bottom="0.31496062992125984" header="0.39370078740157483" footer="0.11811023622047245"/>
  <pageSetup paperSize="9" scale="94" orientation="portrait" r:id="rId1"/>
  <headerFooter alignWithMargins="0">
    <oddHeader xml:space="preserve">&amp;C&amp;36㊙&amp;R令和７年７月総務省届出統計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112"/>
  <sheetViews>
    <sheetView view="pageBreakPreview" zoomScale="80" zoomScaleNormal="100" zoomScaleSheetLayoutView="80" workbookViewId="0"/>
  </sheetViews>
  <sheetFormatPr defaultRowHeight="13.5" x14ac:dyDescent="0.15"/>
  <cols>
    <col min="1" max="2" width="1.875" style="2" customWidth="1"/>
    <col min="3" max="3" width="6.875" style="2" customWidth="1"/>
    <col min="4" max="4" width="16" style="2" customWidth="1"/>
    <col min="5" max="5" width="12.625" style="2" customWidth="1"/>
    <col min="6" max="6" width="3.125" style="2" customWidth="1"/>
    <col min="7" max="7" width="2.125" style="2" customWidth="1"/>
    <col min="8" max="8" width="8.25" style="2" customWidth="1"/>
    <col min="9" max="9" width="1.75" style="2" customWidth="1"/>
    <col min="10" max="10" width="1.25" style="2" customWidth="1"/>
    <col min="11" max="11" width="4.375" style="2" customWidth="1"/>
    <col min="12" max="12" width="3.375" style="2" customWidth="1"/>
    <col min="13" max="13" width="10.25" style="2" customWidth="1"/>
    <col min="14" max="14" width="11.75" style="2" bestFit="1" customWidth="1"/>
    <col min="15" max="15" width="12.375" style="2" customWidth="1"/>
    <col min="16" max="16" width="15.75" style="2" customWidth="1"/>
    <col min="17" max="17" width="12.625" style="2" customWidth="1"/>
    <col min="18" max="18" width="11.625" style="2" customWidth="1"/>
    <col min="19" max="19" width="10.125" style="2" customWidth="1"/>
    <col min="20" max="21" width="7.625" style="2" customWidth="1"/>
    <col min="22" max="22" width="11.5" style="2" customWidth="1"/>
    <col min="23" max="24" width="10.625" style="2" customWidth="1"/>
    <col min="25" max="16384" width="9" style="2"/>
  </cols>
  <sheetData>
    <row r="1" spans="1:21" ht="15.75" customHeight="1" x14ac:dyDescent="0.15">
      <c r="A1" s="2" t="s">
        <v>0</v>
      </c>
      <c r="O1" s="3"/>
      <c r="P1" s="3"/>
      <c r="Q1" s="3"/>
      <c r="T1" s="4"/>
    </row>
    <row r="2" spans="1:21" ht="17.25" x14ac:dyDescent="0.15">
      <c r="A2" s="5" t="s">
        <v>115</v>
      </c>
      <c r="B2" s="5"/>
      <c r="C2" s="5"/>
      <c r="D2" s="5"/>
      <c r="E2" s="5"/>
      <c r="F2" s="5"/>
      <c r="G2" s="5"/>
      <c r="H2" s="5"/>
      <c r="I2" s="5"/>
      <c r="J2" s="5"/>
      <c r="K2" s="5"/>
      <c r="L2" s="5"/>
      <c r="M2" s="5"/>
      <c r="N2" s="5"/>
      <c r="O2" s="5"/>
      <c r="P2" s="6"/>
      <c r="Q2" s="6"/>
      <c r="R2" s="6"/>
      <c r="S2" s="6"/>
      <c r="T2" s="7"/>
      <c r="U2" s="7"/>
    </row>
    <row r="3" spans="1:21" ht="15.75" customHeight="1" x14ac:dyDescent="0.15">
      <c r="A3" s="8"/>
      <c r="B3" s="8"/>
      <c r="C3" s="8"/>
      <c r="D3" s="8"/>
      <c r="E3" s="8"/>
      <c r="F3" s="8"/>
      <c r="G3" s="8"/>
      <c r="H3" s="7"/>
      <c r="I3" s="7"/>
      <c r="J3" s="7"/>
      <c r="K3" s="8"/>
      <c r="L3" s="8"/>
      <c r="N3" s="7"/>
      <c r="O3" s="192" t="s">
        <v>79</v>
      </c>
      <c r="Q3" s="7"/>
      <c r="R3" s="7"/>
      <c r="S3" s="7"/>
      <c r="T3" s="7"/>
      <c r="U3" s="7"/>
    </row>
    <row r="4" spans="1:21" ht="21" customHeight="1" x14ac:dyDescent="0.15">
      <c r="N4" s="11" t="s">
        <v>2</v>
      </c>
      <c r="O4" s="12"/>
      <c r="T4" s="13"/>
      <c r="U4" s="14"/>
    </row>
    <row r="5" spans="1:21" x14ac:dyDescent="0.15">
      <c r="M5" s="15"/>
      <c r="N5" s="193"/>
      <c r="T5" s="16"/>
      <c r="U5" s="193"/>
    </row>
    <row r="6" spans="1:21" ht="14.25" thickBot="1" x14ac:dyDescent="0.2">
      <c r="A6" s="18" t="s">
        <v>80</v>
      </c>
      <c r="B6" s="18"/>
      <c r="C6" s="18"/>
      <c r="D6" s="18"/>
      <c r="H6" s="18"/>
      <c r="I6" s="18"/>
      <c r="J6" s="18"/>
      <c r="K6" s="15"/>
      <c r="L6" s="15"/>
      <c r="M6" s="15"/>
      <c r="N6" s="15"/>
      <c r="O6" s="15"/>
      <c r="P6" s="15"/>
    </row>
    <row r="7" spans="1:21" ht="21.75" customHeight="1" x14ac:dyDescent="0.15">
      <c r="A7" s="194" t="s">
        <v>81</v>
      </c>
      <c r="B7" s="42"/>
      <c r="C7" s="195"/>
      <c r="D7" s="196" t="s">
        <v>82</v>
      </c>
      <c r="E7" s="43"/>
      <c r="F7" s="43"/>
      <c r="G7" s="43"/>
      <c r="H7" s="43"/>
      <c r="I7" s="43"/>
      <c r="J7" s="43"/>
      <c r="K7" s="43"/>
      <c r="L7" s="197"/>
      <c r="N7" s="2" ph="1"/>
      <c r="O7" s="2" ph="1"/>
    </row>
    <row r="8" spans="1:21" ht="21.75" customHeight="1" thickBot="1" x14ac:dyDescent="0.2">
      <c r="A8" s="198" t="s">
        <v>83</v>
      </c>
      <c r="B8" s="199"/>
      <c r="C8" s="200"/>
      <c r="D8" s="201" t="s">
        <v>84</v>
      </c>
      <c r="E8" s="202"/>
      <c r="F8" s="202"/>
      <c r="G8" s="202"/>
      <c r="H8" s="202"/>
      <c r="I8" s="202"/>
      <c r="J8" s="202"/>
      <c r="K8" s="202"/>
      <c r="L8" s="203"/>
    </row>
    <row r="10" spans="1:21" ht="13.5" customHeight="1" thickBot="1" x14ac:dyDescent="0.2">
      <c r="B10" s="204" t="s">
        <v>85</v>
      </c>
      <c r="N10" s="2" ph="1"/>
      <c r="O10" s="2" ph="1"/>
    </row>
    <row r="11" spans="1:21" ht="21.75" customHeight="1" x14ac:dyDescent="0.15">
      <c r="B11" s="205" t="s">
        <v>86</v>
      </c>
      <c r="C11" s="206"/>
      <c r="D11" s="207"/>
      <c r="E11" s="208"/>
      <c r="F11" s="209"/>
      <c r="G11" s="209"/>
      <c r="H11" s="210" t="s">
        <v>87</v>
      </c>
      <c r="N11" s="2" ph="1"/>
      <c r="O11" s="2" ph="1"/>
    </row>
    <row r="12" spans="1:21" ht="21.75" customHeight="1" x14ac:dyDescent="0.15">
      <c r="B12" s="211" t="s">
        <v>88</v>
      </c>
      <c r="C12" s="212"/>
      <c r="D12" s="213"/>
      <c r="E12" s="214"/>
      <c r="F12" s="215"/>
      <c r="G12" s="215"/>
      <c r="H12" s="216" t="s">
        <v>87</v>
      </c>
      <c r="M12" s="2" ph="1"/>
      <c r="N12" s="2" ph="1"/>
      <c r="O12" s="2" ph="1"/>
    </row>
    <row r="13" spans="1:21" ht="21.75" customHeight="1" x14ac:dyDescent="0.15">
      <c r="B13" s="217" t="s">
        <v>89</v>
      </c>
      <c r="C13" s="218"/>
      <c r="D13" s="219"/>
      <c r="E13" s="214"/>
      <c r="F13" s="215"/>
      <c r="G13" s="215"/>
      <c r="H13" s="216" t="s">
        <v>87</v>
      </c>
      <c r="M13" s="2" ph="1"/>
    </row>
    <row r="14" spans="1:21" ht="21.75" customHeight="1" x14ac:dyDescent="0.15">
      <c r="B14" s="211" t="s">
        <v>90</v>
      </c>
      <c r="C14" s="212"/>
      <c r="D14" s="213"/>
      <c r="E14" s="214"/>
      <c r="F14" s="215"/>
      <c r="G14" s="215"/>
      <c r="H14" s="216" t="s">
        <v>87</v>
      </c>
    </row>
    <row r="15" spans="1:21" ht="21.75" customHeight="1" x14ac:dyDescent="0.15">
      <c r="B15" s="211" t="s">
        <v>91</v>
      </c>
      <c r="C15" s="212"/>
      <c r="D15" s="213"/>
      <c r="E15" s="214"/>
      <c r="F15" s="215"/>
      <c r="G15" s="215"/>
      <c r="H15" s="216" t="s">
        <v>87</v>
      </c>
    </row>
    <row r="16" spans="1:21" ht="21.75" customHeight="1" x14ac:dyDescent="0.15">
      <c r="B16" s="211" t="s">
        <v>92</v>
      </c>
      <c r="C16" s="212"/>
      <c r="D16" s="213"/>
      <c r="E16" s="214"/>
      <c r="F16" s="215"/>
      <c r="G16" s="215"/>
      <c r="H16" s="216" t="s">
        <v>87</v>
      </c>
    </row>
    <row r="17" spans="1:18" ht="21.75" customHeight="1" thickBot="1" x14ac:dyDescent="0.2">
      <c r="B17" s="220" t="s">
        <v>93</v>
      </c>
      <c r="C17" s="221"/>
      <c r="D17" s="222"/>
      <c r="E17" s="223"/>
      <c r="F17" s="224"/>
      <c r="G17" s="224"/>
      <c r="H17" s="225" t="s">
        <v>87</v>
      </c>
    </row>
    <row r="18" spans="1:18" ht="13.5" customHeight="1" x14ac:dyDescent="0.15">
      <c r="Q18" s="2" ph="1"/>
      <c r="R18" s="2" ph="1"/>
    </row>
    <row r="19" spans="1:18" ht="14.25" thickBot="1" x14ac:dyDescent="0.2">
      <c r="A19" s="18" t="s">
        <v>94</v>
      </c>
      <c r="B19" s="18"/>
      <c r="C19" s="18"/>
      <c r="D19" s="18"/>
      <c r="H19" s="18"/>
      <c r="I19" s="18"/>
      <c r="J19" s="18"/>
      <c r="K19" s="15"/>
      <c r="L19" s="15"/>
      <c r="M19" s="15"/>
      <c r="N19" s="226"/>
      <c r="O19" s="15" t="s">
        <v>31</v>
      </c>
      <c r="P19" s="15"/>
    </row>
    <row r="20" spans="1:18" ht="16.5" customHeight="1" x14ac:dyDescent="0.15">
      <c r="A20" s="194" t="s">
        <v>95</v>
      </c>
      <c r="B20" s="42"/>
      <c r="C20" s="42"/>
      <c r="D20" s="227"/>
      <c r="E20" s="228" t="s">
        <v>116</v>
      </c>
      <c r="F20" s="229"/>
      <c r="G20" s="230"/>
      <c r="H20" s="230"/>
      <c r="I20" s="230"/>
      <c r="J20" s="231" t="s">
        <v>117</v>
      </c>
      <c r="K20" s="231"/>
      <c r="L20" s="230" t="s">
        <v>96</v>
      </c>
      <c r="M20" s="230"/>
      <c r="N20" s="232"/>
      <c r="O20" s="233" t="s">
        <v>117</v>
      </c>
    </row>
    <row r="21" spans="1:18" ht="16.5" customHeight="1" thickBot="1" x14ac:dyDescent="0.2">
      <c r="A21" s="234"/>
      <c r="B21" s="199"/>
      <c r="C21" s="199"/>
      <c r="D21" s="235"/>
      <c r="E21" s="236" t="s">
        <v>97</v>
      </c>
      <c r="F21" s="237" t="s">
        <v>98</v>
      </c>
      <c r="G21" s="237"/>
      <c r="H21" s="202"/>
      <c r="I21" s="68" t="s">
        <v>99</v>
      </c>
      <c r="J21" s="69"/>
      <c r="K21" s="69"/>
      <c r="L21" s="69"/>
      <c r="M21" s="238" t="s">
        <v>100</v>
      </c>
      <c r="N21" s="238" t="s">
        <v>101</v>
      </c>
      <c r="O21" s="239" t="s">
        <v>97</v>
      </c>
    </row>
    <row r="22" spans="1:18" ht="27" customHeight="1" x14ac:dyDescent="0.15">
      <c r="A22" s="240" t="s">
        <v>102</v>
      </c>
      <c r="B22" s="95"/>
      <c r="C22" s="95"/>
      <c r="D22" s="96"/>
      <c r="E22" s="241"/>
      <c r="F22" s="242"/>
      <c r="G22" s="243"/>
      <c r="H22" s="244"/>
      <c r="I22" s="242"/>
      <c r="J22" s="243"/>
      <c r="K22" s="243"/>
      <c r="L22" s="244"/>
      <c r="M22" s="245"/>
      <c r="N22" s="245" ph="1"/>
      <c r="O22" s="246" ph="1"/>
    </row>
    <row r="23" spans="1:18" ht="27" customHeight="1" x14ac:dyDescent="0.15">
      <c r="A23" s="247" t="s">
        <v>103</v>
      </c>
      <c r="B23" s="50"/>
      <c r="C23" s="50"/>
      <c r="D23" s="106"/>
      <c r="E23" s="248"/>
      <c r="F23" s="249"/>
      <c r="G23" s="215"/>
      <c r="H23" s="250"/>
      <c r="I23" s="249"/>
      <c r="J23" s="215"/>
      <c r="K23" s="215"/>
      <c r="L23" s="250"/>
      <c r="M23" s="251"/>
      <c r="N23" s="251" ph="1"/>
      <c r="O23" s="61" ph="1"/>
    </row>
    <row r="24" spans="1:18" ht="27" customHeight="1" x14ac:dyDescent="0.15">
      <c r="A24" s="247" t="s">
        <v>104</v>
      </c>
      <c r="B24" s="50"/>
      <c r="C24" s="50"/>
      <c r="D24" s="106"/>
      <c r="E24" s="248"/>
      <c r="F24" s="249"/>
      <c r="G24" s="215"/>
      <c r="H24" s="250"/>
      <c r="I24" s="249"/>
      <c r="J24" s="215"/>
      <c r="K24" s="215"/>
      <c r="L24" s="250"/>
      <c r="M24" s="251"/>
      <c r="N24" s="251"/>
      <c r="O24" s="61"/>
    </row>
    <row r="25" spans="1:18" ht="27" customHeight="1" x14ac:dyDescent="0.15">
      <c r="A25" s="247" t="s">
        <v>105</v>
      </c>
      <c r="B25" s="50"/>
      <c r="C25" s="50"/>
      <c r="D25" s="106"/>
      <c r="E25" s="248"/>
      <c r="F25" s="249"/>
      <c r="G25" s="215"/>
      <c r="H25" s="250"/>
      <c r="I25" s="249"/>
      <c r="J25" s="215"/>
      <c r="K25" s="215"/>
      <c r="L25" s="250"/>
      <c r="M25" s="251"/>
      <c r="N25" s="251"/>
      <c r="O25" s="61"/>
    </row>
    <row r="26" spans="1:18" ht="27" customHeight="1" x14ac:dyDescent="0.15">
      <c r="A26" s="160" t="s">
        <v>106</v>
      </c>
      <c r="B26" s="50"/>
      <c r="C26" s="50"/>
      <c r="D26" s="106"/>
      <c r="E26" s="248"/>
      <c r="F26" s="249"/>
      <c r="G26" s="215"/>
      <c r="H26" s="250"/>
      <c r="I26" s="249"/>
      <c r="J26" s="215"/>
      <c r="K26" s="215"/>
      <c r="L26" s="250"/>
      <c r="M26" s="251"/>
      <c r="N26" s="251"/>
      <c r="O26" s="61"/>
    </row>
    <row r="27" spans="1:18" ht="27" customHeight="1" x14ac:dyDescent="0.15">
      <c r="A27" s="87"/>
      <c r="B27" s="99" t="s">
        <v>107</v>
      </c>
      <c r="C27" s="99"/>
      <c r="D27" s="177"/>
      <c r="E27" s="252"/>
      <c r="F27" s="253"/>
      <c r="G27" s="254"/>
      <c r="H27" s="255"/>
      <c r="I27" s="253"/>
      <c r="J27" s="254"/>
      <c r="K27" s="254"/>
      <c r="L27" s="255"/>
      <c r="M27" s="256"/>
      <c r="N27" s="256"/>
      <c r="O27" s="257"/>
    </row>
    <row r="28" spans="1:18" ht="27" customHeight="1" x14ac:dyDescent="0.15">
      <c r="A28" s="109"/>
      <c r="B28" s="110" t="s">
        <v>108</v>
      </c>
      <c r="C28" s="110"/>
      <c r="D28" s="258"/>
      <c r="E28" s="259"/>
      <c r="F28" s="260"/>
      <c r="G28" s="261"/>
      <c r="H28" s="262"/>
      <c r="I28" s="260"/>
      <c r="J28" s="261"/>
      <c r="K28" s="261"/>
      <c r="L28" s="262"/>
      <c r="M28" s="263"/>
      <c r="N28" s="263"/>
      <c r="O28" s="264"/>
    </row>
    <row r="29" spans="1:18" ht="27" customHeight="1" x14ac:dyDescent="0.15">
      <c r="A29" s="160" t="s">
        <v>109</v>
      </c>
      <c r="B29" s="50"/>
      <c r="C29" s="50"/>
      <c r="D29" s="106"/>
      <c r="E29" s="248"/>
      <c r="F29" s="249"/>
      <c r="G29" s="215"/>
      <c r="H29" s="250"/>
      <c r="I29" s="249"/>
      <c r="J29" s="215"/>
      <c r="K29" s="215"/>
      <c r="L29" s="250"/>
      <c r="M29" s="251"/>
      <c r="N29" s="251"/>
      <c r="O29" s="61"/>
      <c r="Q29" s="2" ph="1"/>
      <c r="R29" s="2" ph="1"/>
    </row>
    <row r="30" spans="1:18" ht="27" customHeight="1" x14ac:dyDescent="0.15">
      <c r="A30" s="87"/>
      <c r="B30" s="265" t="s">
        <v>110</v>
      </c>
      <c r="C30" s="266"/>
      <c r="D30" s="267"/>
      <c r="E30" s="252"/>
      <c r="F30" s="253"/>
      <c r="G30" s="254"/>
      <c r="H30" s="255"/>
      <c r="I30" s="253"/>
      <c r="J30" s="254"/>
      <c r="K30" s="254"/>
      <c r="L30" s="255"/>
      <c r="M30" s="256"/>
      <c r="N30" s="256"/>
      <c r="O30" s="257"/>
      <c r="P30" s="2" ph="1"/>
      <c r="Q30" s="2" ph="1"/>
      <c r="R30" s="2" ph="1"/>
    </row>
    <row r="31" spans="1:18" ht="27" customHeight="1" thickBot="1" x14ac:dyDescent="0.2">
      <c r="A31" s="67"/>
      <c r="B31" s="182" t="s">
        <v>111</v>
      </c>
      <c r="C31" s="182"/>
      <c r="D31" s="183"/>
      <c r="E31" s="268"/>
      <c r="F31" s="269"/>
      <c r="G31" s="270"/>
      <c r="H31" s="271"/>
      <c r="I31" s="269"/>
      <c r="J31" s="270"/>
      <c r="K31" s="270"/>
      <c r="L31" s="271"/>
      <c r="M31" s="272"/>
      <c r="N31" s="272"/>
      <c r="O31" s="273"/>
      <c r="P31" s="2" ph="1"/>
    </row>
    <row r="32" spans="1:18" ht="27" customHeight="1" thickBot="1" x14ac:dyDescent="0.2">
      <c r="A32" s="35" t="s">
        <v>112</v>
      </c>
      <c r="B32" s="36"/>
      <c r="C32" s="36"/>
      <c r="D32" s="37"/>
      <c r="E32" s="274" t="str">
        <f>IF(SUM(E22:E26,E29)&lt;&gt;0,SUM(E22:E26,E29),"")</f>
        <v/>
      </c>
      <c r="F32" s="275" t="str">
        <f>IF(SUM(F22:H26,F29)&lt;&gt;0,SUM(F22:H26,F29),"")</f>
        <v/>
      </c>
      <c r="G32" s="276"/>
      <c r="H32" s="277"/>
      <c r="I32" s="275" t="str">
        <f>IF(SUM(I22:L26,I29)&lt;&gt;0,SUM(I22:L26,I29),"")</f>
        <v/>
      </c>
      <c r="J32" s="276"/>
      <c r="K32" s="276"/>
      <c r="L32" s="277"/>
      <c r="M32" s="274" t="str">
        <f>IF(SUM(M22:M26,M29)&lt;&gt;0,SUM(M22:M26,M29),"")</f>
        <v/>
      </c>
      <c r="N32" s="274" t="str">
        <f>IF(SUM(N22:N26,N29)&lt;&gt;0,SUM(N22:N26,N29),"")</f>
        <v/>
      </c>
      <c r="O32" s="278" t="str">
        <f>IF(SUM(O22:O26,O29)&lt;&gt;0,SUM(O22:O26,O29),"")</f>
        <v/>
      </c>
    </row>
    <row r="33" spans="1:18" ht="14.25" customHeight="1" x14ac:dyDescent="0.15">
      <c r="A33" s="2" t="s">
        <v>113</v>
      </c>
      <c r="N33" s="2" ph="1"/>
      <c r="O33" s="2" ph="1"/>
    </row>
    <row r="34" spans="1:18" ht="14.25" customHeight="1" x14ac:dyDescent="0.15">
      <c r="A34" s="2" t="s">
        <v>114</v>
      </c>
      <c r="N34" s="2" ph="1"/>
      <c r="O34" s="2" ph="1"/>
    </row>
    <row r="35" spans="1:18" ht="20.25" customHeight="1" x14ac:dyDescent="0.15">
      <c r="N35" s="2" ph="1"/>
      <c r="O35" s="2" ph="1"/>
    </row>
    <row r="36" spans="1:18" ht="20.25" customHeight="1" x14ac:dyDescent="0.15">
      <c r="N36" s="2" ph="1"/>
      <c r="O36" s="2" ph="1"/>
    </row>
    <row r="37" spans="1:18" ht="20.25" customHeight="1" x14ac:dyDescent="0.15"/>
    <row r="38" spans="1:18" ht="20.25" customHeight="1" x14ac:dyDescent="0.15"/>
    <row r="39" spans="1:18" ht="20.25" customHeight="1" x14ac:dyDescent="0.15"/>
    <row r="40" spans="1:18" ht="26.25" customHeight="1" x14ac:dyDescent="0.15">
      <c r="Q40" s="2" ph="1"/>
      <c r="R40" s="2" ph="1"/>
    </row>
    <row r="41" spans="1:18" ht="20.25" customHeight="1" x14ac:dyDescent="0.15">
      <c r="P41" s="2" ph="1"/>
      <c r="Q41" s="2" ph="1"/>
      <c r="R41" s="2" ph="1"/>
    </row>
    <row r="42" spans="1:18" ht="20.25" customHeight="1" x14ac:dyDescent="0.15">
      <c r="P42" s="2" ph="1"/>
    </row>
    <row r="43" spans="1:18" ht="20.25" customHeight="1" x14ac:dyDescent="0.15"/>
    <row r="44" spans="1:18" ht="20.25" customHeight="1" x14ac:dyDescent="0.15"/>
    <row r="45" spans="1:18" ht="20.25" customHeight="1" x14ac:dyDescent="0.15"/>
    <row r="46" spans="1:18" ht="20.25" customHeight="1" x14ac:dyDescent="0.15">
      <c r="N46" s="2" ph="1"/>
      <c r="O46" s="2" ph="1"/>
    </row>
    <row r="47" spans="1:18" ht="20.25" customHeight="1" x14ac:dyDescent="0.15">
      <c r="N47" s="2" ph="1"/>
      <c r="O47" s="2" ph="1"/>
    </row>
    <row r="48" spans="1:18" ht="20.25" customHeight="1" x14ac:dyDescent="0.15">
      <c r="N48" s="2" ph="1"/>
      <c r="O48" s="2" ph="1"/>
    </row>
    <row r="49" spans="13:18" ht="20.25" customHeight="1" x14ac:dyDescent="0.15">
      <c r="N49" s="2" ph="1"/>
      <c r="O49" s="2" ph="1"/>
    </row>
    <row r="50" spans="13:18" ht="20.25" customHeight="1" x14ac:dyDescent="0.15"/>
    <row r="51" spans="13:18" ht="20.25" customHeight="1" x14ac:dyDescent="0.15"/>
    <row r="52" spans="13:18" ht="20.25" customHeight="1" x14ac:dyDescent="0.15"/>
    <row r="53" spans="13:18" ht="20.25" customHeight="1" x14ac:dyDescent="0.15">
      <c r="Q53" s="2" ph="1"/>
      <c r="R53" s="2" ph="1"/>
    </row>
    <row r="54" spans="13:18" ht="20.25" customHeight="1" x14ac:dyDescent="0.15">
      <c r="N54" s="2" ph="1"/>
      <c r="O54" s="2" ph="1"/>
      <c r="P54" s="2" ph="1"/>
      <c r="Q54" s="2" ph="1"/>
      <c r="R54" s="2" ph="1"/>
    </row>
    <row r="55" spans="13:18" ht="20.25" customHeight="1" x14ac:dyDescent="0.15">
      <c r="N55" s="2" ph="1"/>
      <c r="O55" s="2" ph="1"/>
      <c r="P55" s="2" ph="1"/>
    </row>
    <row r="56" spans="13:18" ht="20.25" customHeight="1" x14ac:dyDescent="0.15">
      <c r="N56" s="2" ph="1"/>
      <c r="O56" s="2" ph="1"/>
    </row>
    <row r="57" spans="13:18" ht="20.25" customHeight="1" x14ac:dyDescent="0.15">
      <c r="N57" s="2" ph="1"/>
      <c r="O57" s="2" ph="1"/>
    </row>
    <row r="58" spans="13:18" ht="20.25" customHeight="1" x14ac:dyDescent="0.15"/>
    <row r="59" spans="13:18" ht="20.25" customHeight="1" x14ac:dyDescent="0.15"/>
    <row r="60" spans="13:18" ht="20.25" customHeight="1" x14ac:dyDescent="0.15"/>
    <row r="61" spans="13:18" ht="20.25" customHeight="1" x14ac:dyDescent="0.15">
      <c r="N61" s="2" ph="1"/>
      <c r="O61" s="2" ph="1"/>
    </row>
    <row r="62" spans="13:18" ht="20.25" customHeight="1" x14ac:dyDescent="0.15">
      <c r="N62" s="2" ph="1"/>
      <c r="O62" s="2" ph="1"/>
    </row>
    <row r="63" spans="13:18" ht="21" x14ac:dyDescent="0.15">
      <c r="M63" s="2" ph="1"/>
    </row>
    <row r="68" spans="14:18" ht="21" x14ac:dyDescent="0.15">
      <c r="Q68" s="2" ph="1"/>
      <c r="R68" s="2" ph="1"/>
    </row>
    <row r="72" spans="14:18" ht="21" x14ac:dyDescent="0.15">
      <c r="N72" s="2" ph="1"/>
      <c r="O72" s="2" ph="1"/>
    </row>
    <row r="73" spans="14:18" ht="21" x14ac:dyDescent="0.15">
      <c r="N73" s="2" ph="1"/>
      <c r="O73" s="2" ph="1"/>
    </row>
    <row r="79" spans="14:18" ht="21" x14ac:dyDescent="0.15">
      <c r="Q79" s="2" ph="1"/>
      <c r="R79" s="2" ph="1"/>
    </row>
    <row r="80" spans="14:18" ht="21" x14ac:dyDescent="0.15">
      <c r="P80" s="2" ph="1"/>
      <c r="Q80" s="2" ph="1"/>
      <c r="R80" s="2" ph="1"/>
    </row>
    <row r="81" spans="14:18" ht="21" x14ac:dyDescent="0.15">
      <c r="P81" s="2" ph="1"/>
    </row>
    <row r="83" spans="14:18" ht="21" x14ac:dyDescent="0.15">
      <c r="N83" s="2" ph="1"/>
      <c r="O83" s="2" ph="1"/>
    </row>
    <row r="84" spans="14:18" ht="21" x14ac:dyDescent="0.15">
      <c r="N84" s="2" ph="1"/>
      <c r="O84" s="2" ph="1"/>
    </row>
    <row r="85" spans="14:18" ht="21" x14ac:dyDescent="0.15">
      <c r="N85" s="2" ph="1"/>
      <c r="O85" s="2" ph="1"/>
    </row>
    <row r="86" spans="14:18" ht="21" x14ac:dyDescent="0.15">
      <c r="N86" s="2" ph="1"/>
      <c r="O86" s="2" ph="1"/>
    </row>
    <row r="90" spans="14:18" ht="21" x14ac:dyDescent="0.15">
      <c r="Q90" s="2" ph="1"/>
      <c r="R90" s="2" ph="1"/>
    </row>
    <row r="91" spans="14:18" ht="21" x14ac:dyDescent="0.15">
      <c r="P91" s="2" ph="1"/>
      <c r="Q91" s="2" ph="1"/>
      <c r="R91" s="2" ph="1"/>
    </row>
    <row r="92" spans="14:18" ht="21" x14ac:dyDescent="0.15">
      <c r="P92" s="2" ph="1"/>
    </row>
    <row r="96" spans="14:18" ht="21" x14ac:dyDescent="0.15">
      <c r="N96" s="2" ph="1"/>
      <c r="O96" s="2" ph="1"/>
    </row>
    <row r="97" spans="14:18" ht="21" x14ac:dyDescent="0.15">
      <c r="N97" s="2" ph="1"/>
      <c r="O97" s="2" ph="1"/>
    </row>
    <row r="98" spans="14:18" ht="21" x14ac:dyDescent="0.15">
      <c r="N98" s="2" ph="1"/>
      <c r="O98" s="2" ph="1"/>
    </row>
    <row r="99" spans="14:18" ht="21" x14ac:dyDescent="0.15">
      <c r="N99" s="2" ph="1"/>
      <c r="O99" s="2" ph="1"/>
    </row>
    <row r="103" spans="14:18" ht="21" x14ac:dyDescent="0.15">
      <c r="Q103" s="2" ph="1"/>
      <c r="R103" s="2" ph="1"/>
    </row>
    <row r="104" spans="14:18" ht="21" x14ac:dyDescent="0.15">
      <c r="N104" s="2" ph="1"/>
      <c r="O104" s="2" ph="1"/>
      <c r="P104" s="2" ph="1"/>
      <c r="Q104" s="2" ph="1"/>
      <c r="R104" s="2" ph="1"/>
    </row>
    <row r="105" spans="14:18" ht="21" x14ac:dyDescent="0.15">
      <c r="N105" s="2" ph="1"/>
      <c r="O105" s="2" ph="1"/>
      <c r="P105" s="2" ph="1"/>
    </row>
    <row r="106" spans="14:18" ht="21" x14ac:dyDescent="0.15">
      <c r="N106" s="2" ph="1"/>
      <c r="O106" s="2" ph="1"/>
    </row>
    <row r="107" spans="14:18" ht="21" x14ac:dyDescent="0.15">
      <c r="N107" s="2" ph="1"/>
      <c r="O107" s="2" ph="1"/>
    </row>
    <row r="111" spans="14:18" ht="21" x14ac:dyDescent="0.15">
      <c r="N111" s="2" ph="1"/>
      <c r="O111" s="2" ph="1"/>
    </row>
    <row r="112" spans="14:18" ht="21" x14ac:dyDescent="0.15">
      <c r="N112" s="2" ph="1"/>
      <c r="O112" s="2" ph="1"/>
    </row>
  </sheetData>
  <mergeCells count="48">
    <mergeCell ref="F31:H31"/>
    <mergeCell ref="I31:L31"/>
    <mergeCell ref="A32:D32"/>
    <mergeCell ref="F32:H32"/>
    <mergeCell ref="I32:L32"/>
    <mergeCell ref="A29:D29"/>
    <mergeCell ref="F29:H29"/>
    <mergeCell ref="I29:L29"/>
    <mergeCell ref="B30:D30"/>
    <mergeCell ref="F30:H30"/>
    <mergeCell ref="I30:L30"/>
    <mergeCell ref="A26:D26"/>
    <mergeCell ref="F26:H26"/>
    <mergeCell ref="I26:L26"/>
    <mergeCell ref="F27:H27"/>
    <mergeCell ref="I27:L27"/>
    <mergeCell ref="F28:H28"/>
    <mergeCell ref="I28:L28"/>
    <mergeCell ref="A24:D24"/>
    <mergeCell ref="F24:H24"/>
    <mergeCell ref="I24:L24"/>
    <mergeCell ref="A25:D25"/>
    <mergeCell ref="F25:H25"/>
    <mergeCell ref="I25:L25"/>
    <mergeCell ref="A22:D22"/>
    <mergeCell ref="F22:H22"/>
    <mergeCell ref="I22:L22"/>
    <mergeCell ref="A23:D23"/>
    <mergeCell ref="F23:H23"/>
    <mergeCell ref="I23:L23"/>
    <mergeCell ref="E16:G16"/>
    <mergeCell ref="E17:G17"/>
    <mergeCell ref="A20:D21"/>
    <mergeCell ref="J20:K20"/>
    <mergeCell ref="F21:H21"/>
    <mergeCell ref="I21:L21"/>
    <mergeCell ref="E11:G11"/>
    <mergeCell ref="E12:G12"/>
    <mergeCell ref="B13:D13"/>
    <mergeCell ref="E13:G13"/>
    <mergeCell ref="E14:G14"/>
    <mergeCell ref="E15:G15"/>
    <mergeCell ref="A2:O2"/>
    <mergeCell ref="T4:U4"/>
    <mergeCell ref="A7:C7"/>
    <mergeCell ref="D7:L7"/>
    <mergeCell ref="A8:C8"/>
    <mergeCell ref="D8:L8"/>
  </mergeCells>
  <phoneticPr fontId="8"/>
  <printOptions horizontalCentered="1"/>
  <pageMargins left="0.59055118110236227" right="0.31496062992125984" top="0.86614173228346458" bottom="0.31496062992125984" header="0.39370078740157483" footer="0.11811023622047245"/>
  <pageSetup paperSize="9" scale="98" orientation="portrait" r:id="rId1"/>
  <headerFooter alignWithMargins="0">
    <oddHeader xml:space="preserve">&amp;C&amp;36㊙&amp;R令和７年７月総務省届出統計
</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31</vt:lpstr>
      <vt:lpstr>31-2</vt:lpstr>
      <vt:lpstr>'31'!Print_Area</vt:lpstr>
      <vt:lpstr>'31-2'!Print_Area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2025-09-10T05:21:50Z</dcterms:created>
  <dcterms:modified xsi:type="dcterms:W3CDTF">2025-09-10T05:21:57Z</dcterms:modified>
</cp:coreProperties>
</file>