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172.20.14.154\share\02_企画調整班\R8\16_ワークエンゲージメント向上支援事業\02_様式\"/>
    </mc:Choice>
  </mc:AlternateContent>
  <xr:revisionPtr revIDLastSave="0" documentId="13_ncr:1_{B4E6FB06-F0A6-4ECE-A631-9F07B3DC17E6}" xr6:coauthVersionLast="47" xr6:coauthVersionMax="47" xr10:uidLastSave="{00000000-0000-0000-0000-000000000000}"/>
  <bookViews>
    <workbookView xWindow="-120" yWindow="-120" windowWidth="29040" windowHeight="15720" firstSheet="2" activeTab="2" xr2:uid="{00000000-000D-0000-FFFF-FFFF00000000}"/>
  </bookViews>
  <sheets>
    <sheet name="Sheet1" sheetId="9" state="hidden" r:id="rId1"/>
    <sheet name="Sheet3" sheetId="11" state="hidden" r:id="rId2"/>
    <sheet name="様式第2号ー別紙１" sheetId="2" r:id="rId3"/>
    <sheet name="様式第2号ー別紙２" sheetId="5" r:id="rId4"/>
    <sheet name="産業分類区分表" sheetId="12" state="hidden" r:id="rId5"/>
    <sheet name="様式第5号ー別紙１" sheetId="7" state="hidden" r:id="rId6"/>
    <sheet name="様式第5号ー別紙２" sheetId="8" state="hidden" r:id="rId7"/>
    <sheet name="別記様式第5号ー【参考】 " sheetId="4" state="hidden" r:id="rId8"/>
  </sheets>
  <externalReferences>
    <externalReference r:id="rId9"/>
  </externalReferences>
  <definedNames>
    <definedName name="_xlnm._FilterDatabase" localSheetId="4" hidden="1">産業分類区分表!$A$2:$E$2</definedName>
    <definedName name="A" localSheetId="4">[1]Sheet3!#REF!</definedName>
    <definedName name="A">Sheet3!#REF!</definedName>
    <definedName name="B">Sheet3!$B$2:$B$2</definedName>
    <definedName name="C_">Sheet3!$B$3</definedName>
    <definedName name="D">Sheet3!$C$2:$C$2</definedName>
    <definedName name="_xlnm.Print_Area" localSheetId="7">'別記様式第5号ー【参考】 '!$B$1:$I$53</definedName>
    <definedName name="_xlnm.Print_Area" localSheetId="2">様式第2号ー別紙１!$A$1:$M$78</definedName>
    <definedName name="_xlnm.Print_Area" localSheetId="3">様式第2号ー別紙２!$A$1:$H$64</definedName>
    <definedName name="_xlnm.Print_Area" localSheetId="6">様式第5号ー別紙２!$A$1:$G$69</definedName>
    <definedName name="_xlnm.Print_Titles" localSheetId="7">'別記様式第5号ー【参考】 '!$6:$6</definedName>
    <definedName name="サービス業で他に分類されないもの">Sheet3!$S$2:$S$10</definedName>
    <definedName name="システム運用関連費" localSheetId="4">[1]Sheet1!$C$2:$C$7</definedName>
    <definedName name="システム運用関連費">Sheet1!$C$2:$C$7</definedName>
    <definedName name="システム構築費" localSheetId="4">[1]Sheet1!$A$2:$A$9</definedName>
    <definedName name="システム構築費">Sheet1!$A$2:$A$9</definedName>
    <definedName name="医療・福祉">Sheet3!$Q$2:$Q$4</definedName>
    <definedName name="運輸業・郵便業">Sheet3!$I$2:$I$9</definedName>
    <definedName name="卸売業・小売業">Sheet3!$J$2:$J$13</definedName>
    <definedName name="学術研究・専門・技術サービス業">Sheet3!$M$2:$M$5</definedName>
    <definedName name="機器等整備費" localSheetId="4">[1]Sheet1!$B$2:$B$9</definedName>
    <definedName name="機器等整備費">Sheet1!$B$2:$B$9</definedName>
    <definedName name="漁業">Sheet3!$C$2:$C$3</definedName>
    <definedName name="教育・学習支援業">Sheet3!$P$2:$P$3</definedName>
    <definedName name="金融業・保険業">Sheet3!$K$2:$K$7</definedName>
    <definedName name="区分大">Sheet3!$B$1:$F$1</definedName>
    <definedName name="経費項目" localSheetId="4">[1]Sheet1!$A$1:$E$1</definedName>
    <definedName name="経費項目">Sheet1!$A$1:$E$1</definedName>
    <definedName name="建設業">Sheet3!$E$2:$E$4</definedName>
    <definedName name="公務で他に分類されないもの">Sheet3!$T$2:$T$3</definedName>
    <definedName name="鉱業・採石業・砂利採取業">Sheet3!$D$2</definedName>
    <definedName name="宿泊業・飲食サービス業">Sheet3!$N$2:$N$4</definedName>
    <definedName name="情報通信業">Sheet3!$H$2:$H$6</definedName>
    <definedName name="生活関連サービス業・娯楽業">Sheet3!$O$2:$O$4</definedName>
    <definedName name="製造業">Sheet3!$F$2:$F$25</definedName>
    <definedName name="専門家経費" localSheetId="4">[1]Sheet1!$D$2:$D$6</definedName>
    <definedName name="専門家経費">Sheet1!$D$2:$D$6</definedName>
    <definedName name="大区分" localSheetId="4">[1]Sheet3!$B$1:$U$1</definedName>
    <definedName name="大区分">Sheet3!$B$1:$U$1</definedName>
    <definedName name="電気・ガス・熱供給・水道業">Sheet3!$G$2:$G$5</definedName>
    <definedName name="農業・林業">Sheet3!$B$2:$B$3</definedName>
    <definedName name="不動産業・物品賃貸業">Sheet3!$L$2:$L$4</definedName>
    <definedName name="複合サービス事業">Sheet3!$R$2:$R$3</definedName>
    <definedName name="分類不能の産業">Sheet3!$U$2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4" i="2" l="1"/>
  <c r="I20" i="2"/>
  <c r="B20" i="2"/>
  <c r="C62" i="5"/>
  <c r="D29" i="5" l="1"/>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28" i="5"/>
  <c r="D27" i="5"/>
  <c r="D62" i="5" l="1"/>
  <c r="B76" i="2"/>
  <c r="F70" i="2"/>
  <c r="J76" i="2"/>
  <c r="F76" i="2"/>
  <c r="F74" i="2"/>
  <c r="B74" i="2"/>
  <c r="J72" i="2"/>
  <c r="F72" i="2"/>
  <c r="B72" i="2"/>
  <c r="J70" i="2"/>
  <c r="B70" i="2"/>
  <c r="C21" i="5" l="1"/>
  <c r="C61" i="8" l="1"/>
  <c r="C55" i="8"/>
  <c r="C56" i="8"/>
  <c r="C57" i="8"/>
  <c r="C58" i="8"/>
  <c r="C59" i="8"/>
  <c r="C60" i="8"/>
  <c r="C54" i="8"/>
  <c r="C45" i="8"/>
  <c r="C48" i="8"/>
  <c r="C46" i="8"/>
  <c r="C47" i="8"/>
  <c r="C49" i="8"/>
  <c r="C50" i="8"/>
  <c r="C51" i="8"/>
  <c r="C52" i="8"/>
  <c r="C36" i="8"/>
  <c r="C37" i="8"/>
  <c r="C38" i="8"/>
  <c r="C39" i="8"/>
  <c r="C40" i="8"/>
  <c r="C41" i="8"/>
  <c r="C42" i="8"/>
  <c r="C43" i="8"/>
  <c r="C27" i="8"/>
  <c r="C28" i="8"/>
  <c r="C29" i="8"/>
  <c r="C30" i="8"/>
  <c r="C31" i="8"/>
  <c r="C32" i="8"/>
  <c r="C33" i="8"/>
  <c r="C34" i="8"/>
  <c r="E61" i="8" l="1"/>
  <c r="E60" i="8"/>
  <c r="E59" i="8"/>
  <c r="E58" i="8"/>
  <c r="E57" i="8"/>
  <c r="E56" i="8"/>
  <c r="E55" i="8"/>
  <c r="E54" i="8"/>
  <c r="E52" i="8"/>
  <c r="E51" i="8"/>
  <c r="E50" i="8"/>
  <c r="E49" i="8"/>
  <c r="E48" i="8"/>
  <c r="E47" i="8"/>
  <c r="E46" i="8"/>
  <c r="E45" i="8"/>
  <c r="E43" i="8"/>
  <c r="E42" i="8"/>
  <c r="E41" i="8"/>
  <c r="E40" i="8"/>
  <c r="E39" i="8"/>
  <c r="E38" i="8"/>
  <c r="E37" i="8"/>
  <c r="E36" i="8"/>
  <c r="E34" i="8"/>
  <c r="E33" i="8"/>
  <c r="E32" i="8"/>
  <c r="E31" i="8"/>
  <c r="E30" i="8"/>
  <c r="E29" i="8"/>
  <c r="E28" i="8"/>
  <c r="E27" i="8"/>
  <c r="C66" i="8"/>
  <c r="C62" i="8"/>
  <c r="C53" i="8"/>
  <c r="C44" i="8"/>
  <c r="C35" i="8"/>
  <c r="C12" i="8"/>
  <c r="C67" i="8" l="1"/>
  <c r="D21" i="8" s="1"/>
  <c r="E21" i="8" s="1"/>
  <c r="C21" i="8" l="1"/>
  <c r="D21" i="5"/>
  <c r="E21" i="5" s="1"/>
  <c r="C8" i="5" l="1"/>
  <c r="C1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B8" authorId="0" shapeId="0" xr:uid="{00000000-0006-0000-0200-000001000000}">
      <text>
        <r>
          <rPr>
            <b/>
            <sz val="9"/>
            <color indexed="81"/>
            <rFont val="MS P ゴシック"/>
            <family val="3"/>
            <charset val="128"/>
          </rPr>
          <t>シート「産業分類区分表」を参照し，主たる事業について業種を入力してください</t>
        </r>
      </text>
    </comment>
    <comment ref="D8" authorId="0" shapeId="0" xr:uid="{00000000-0006-0000-0200-000002000000}">
      <text>
        <r>
          <rPr>
            <b/>
            <sz val="9"/>
            <color indexed="81"/>
            <rFont val="MS P ゴシック"/>
            <family val="3"/>
            <charset val="128"/>
          </rPr>
          <t>シート「産業分類区分表」を参照し，主たる事業について業種を入力してください
大分類の選択により中分類が選択できるようになります</t>
        </r>
      </text>
    </comment>
    <comment ref="B10" authorId="0" shapeId="0" xr:uid="{00000000-0006-0000-0200-000003000000}">
      <text>
        <r>
          <rPr>
            <b/>
            <sz val="9"/>
            <color indexed="81"/>
            <rFont val="MS P ゴシック"/>
            <family val="3"/>
            <charset val="128"/>
          </rPr>
          <t>従業員数は「常時使用する従業員」として，労働基準法第２０条の規定に基づく「予め解雇の予告を必要とする者」の人数を記載してください。
パート，アルバイト，派遣社員，契約社員，非正規社員及び出向者については，労働基準法をもとに個別に判断されることとなりますのでご留意ください。</t>
        </r>
      </text>
    </comment>
    <comment ref="F10" authorId="0" shapeId="0" xr:uid="{00000000-0006-0000-0200-000004000000}">
      <text>
        <r>
          <rPr>
            <b/>
            <sz val="9"/>
            <color indexed="81"/>
            <rFont val="MS P ゴシック"/>
            <family val="3"/>
            <charset val="128"/>
          </rPr>
          <t>個人事業主の方は「－」で記載してください</t>
        </r>
      </text>
    </comment>
    <comment ref="B20" authorId="0" shapeId="0" xr:uid="{00000000-0006-0000-0200-000005000000}">
      <text>
        <r>
          <rPr>
            <b/>
            <sz val="16"/>
            <color indexed="81"/>
            <rFont val="MS P ゴシック"/>
            <family val="3"/>
            <charset val="128"/>
          </rPr>
          <t>入力不要</t>
        </r>
      </text>
    </comment>
    <comment ref="I20" authorId="0" shapeId="0" xr:uid="{00000000-0006-0000-0200-000006000000}">
      <text>
        <r>
          <rPr>
            <b/>
            <sz val="16"/>
            <color indexed="81"/>
            <rFont val="MS P ゴシック"/>
            <family val="3"/>
            <charset val="128"/>
          </rPr>
          <t>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C21" authorId="0" shapeId="0" xr:uid="{00000000-0006-0000-0300-000001000000}">
      <text>
        <r>
          <rPr>
            <b/>
            <sz val="9"/>
            <color indexed="81"/>
            <rFont val="MS P ゴシック"/>
            <family val="3"/>
            <charset val="128"/>
          </rPr>
          <t>入力不要</t>
        </r>
      </text>
    </comment>
    <comment ref="D21" authorId="0" shapeId="0" xr:uid="{00000000-0006-0000-0300-000002000000}">
      <text>
        <r>
          <rPr>
            <b/>
            <sz val="9"/>
            <color indexed="81"/>
            <rFont val="MS P ゴシック"/>
            <family val="3"/>
            <charset val="128"/>
          </rPr>
          <t>入力不要</t>
        </r>
      </text>
    </comment>
    <comment ref="E21" authorId="0" shapeId="0" xr:uid="{00000000-0006-0000-0300-000003000000}">
      <text>
        <r>
          <rPr>
            <b/>
            <sz val="9"/>
            <color indexed="81"/>
            <rFont val="MS P ゴシック"/>
            <family val="3"/>
            <charset val="128"/>
          </rPr>
          <t>入力不要</t>
        </r>
      </text>
    </comment>
    <comment ref="D25" authorId="0" shapeId="0" xr:uid="{00000000-0006-0000-0300-000004000000}">
      <text>
        <r>
          <rPr>
            <b/>
            <sz val="9"/>
            <color indexed="81"/>
            <rFont val="MS P ゴシック"/>
            <family val="3"/>
            <charset val="128"/>
          </rPr>
          <t xml:space="preserve">入力不要
補助対象で「〇」を選択すると計上される。
</t>
        </r>
      </text>
    </comment>
    <comment ref="H25" authorId="0" shapeId="0" xr:uid="{00000000-0006-0000-0300-000005000000}">
      <text>
        <r>
          <rPr>
            <b/>
            <sz val="9"/>
            <color indexed="81"/>
            <rFont val="MS P ゴシック"/>
            <family val="3"/>
            <charset val="128"/>
          </rPr>
          <t>補助対象となる経費の場合は「〇」を記入すること。
同一の支出内容であっても、補助対象となるものとならないものが混在する場合は別の行に分けて記入すること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B25" authorId="0" shapeId="0" xr:uid="{00000000-0006-0000-0600-000001000000}">
      <text>
        <r>
          <rPr>
            <b/>
            <sz val="12"/>
            <color indexed="81"/>
            <rFont val="MS P ゴシック"/>
            <family val="3"/>
            <charset val="128"/>
          </rPr>
          <t>別シート「別記様式第５号－【参考】」により，</t>
        </r>
        <r>
          <rPr>
            <b/>
            <u/>
            <sz val="12"/>
            <color indexed="81"/>
            <rFont val="MS P ゴシック"/>
            <family val="3"/>
            <charset val="128"/>
          </rPr>
          <t>支出一覧表を作成（提出）する場合</t>
        </r>
        <r>
          <rPr>
            <b/>
            <sz val="12"/>
            <color indexed="81"/>
            <rFont val="MS P ゴシック"/>
            <family val="3"/>
            <charset val="128"/>
          </rPr>
          <t xml:space="preserve">は，原則使用しないこととしている「その他の経費」以外の経費項目は，改めて入力する必要はありません。
</t>
        </r>
        <r>
          <rPr>
            <b/>
            <u/>
            <sz val="12"/>
            <color indexed="81"/>
            <rFont val="MS P ゴシック"/>
            <family val="3"/>
            <charset val="128"/>
          </rPr>
          <t>支出一覧表を作成（提出）する場合は，</t>
        </r>
        <r>
          <rPr>
            <b/>
            <sz val="12"/>
            <color indexed="81"/>
            <rFont val="MS P ゴシック"/>
            <family val="3"/>
            <charset val="128"/>
          </rPr>
          <t>それぞれの経費項目で「別記様式５ー参考」で入力した（支出の対象として計上した）“費目”を選択してください。既に記載されている計算式が自動で提出用のものを算出してきます。
例えば，システム構築費として，「別記様式５ー参考」に対象として，委託料の項目を計上している場合，システム構築費の“費目”で委託料をリストから選択すると経費の合算額を補助対象経費として表示するようにしてあります。
（合わせて支出内容欄には，“別紙「補助事業用帳簿」のとおり”が記載されます。</t>
        </r>
      </text>
    </comment>
  </commentList>
</comments>
</file>

<file path=xl/sharedStrings.xml><?xml version="1.0" encoding="utf-8"?>
<sst xmlns="http://schemas.openxmlformats.org/spreadsheetml/2006/main" count="606" uniqueCount="338">
  <si>
    <t>１　申請者（補助事業者）の概況</t>
  </si>
  <si>
    <t>名　　称</t>
  </si>
  <si>
    <t>住　　所</t>
  </si>
  <si>
    <t>業　　種</t>
  </si>
  <si>
    <t>大分類</t>
  </si>
  <si>
    <t>中　分　類</t>
  </si>
  <si>
    <t>事業内容</t>
  </si>
  <si>
    <t>従業員数</t>
  </si>
  <si>
    <t>２　事業計画の内容</t>
  </si>
  <si>
    <t>補助事業名</t>
  </si>
  <si>
    <t>（テーマ）</t>
  </si>
  <si>
    <t>事業実施場所</t>
  </si>
  <si>
    <t>事業費</t>
  </si>
  <si>
    <t>円</t>
  </si>
  <si>
    <t>補助金交付申請額</t>
  </si>
  <si>
    <t>３　事業計画期間等</t>
  </si>
  <si>
    <r>
      <t xml:space="preserve"> </t>
    </r>
    <r>
      <rPr>
        <sz val="9"/>
        <color rgb="FF000000"/>
        <rFont val="ＭＳ 明朝"/>
        <family val="1"/>
        <charset val="128"/>
      </rPr>
      <t>実施月</t>
    </r>
  </si>
  <si>
    <t>項目</t>
  </si>
  <si>
    <t>R  .</t>
  </si>
  <si>
    <t>４　収支予算書</t>
  </si>
  <si>
    <r>
      <t xml:space="preserve">(1)  収入関係　　　　　　　　　　　　　　　　　　　　　　　　　　　   </t>
    </r>
    <r>
      <rPr>
        <sz val="10.5"/>
        <color rgb="FF000000"/>
        <rFont val="ＭＳ 明朝"/>
        <family val="1"/>
        <charset val="128"/>
      </rPr>
      <t>（単位：円）</t>
    </r>
  </si>
  <si>
    <t>区　　分</t>
  </si>
  <si>
    <t>金   　額</t>
  </si>
  <si>
    <t>調　達　先</t>
  </si>
  <si>
    <t>備　    考</t>
  </si>
  <si>
    <r>
      <t>補</t>
    </r>
    <r>
      <rPr>
        <sz val="10.5"/>
        <color rgb="FF000000"/>
        <rFont val="Century"/>
        <family val="1"/>
      </rPr>
      <t xml:space="preserve"> </t>
    </r>
    <r>
      <rPr>
        <sz val="10.5"/>
        <color rgb="FF000000"/>
        <rFont val="ＭＳ 明朝"/>
        <family val="1"/>
        <charset val="128"/>
      </rPr>
      <t>助</t>
    </r>
    <r>
      <rPr>
        <sz val="10.5"/>
        <color rgb="FF000000"/>
        <rFont val="Century"/>
        <family val="1"/>
      </rPr>
      <t xml:space="preserve"> </t>
    </r>
    <r>
      <rPr>
        <sz val="10.5"/>
        <color rgb="FF000000"/>
        <rFont val="ＭＳ 明朝"/>
        <family val="1"/>
        <charset val="128"/>
      </rPr>
      <t>金</t>
    </r>
  </si>
  <si>
    <t>自己資金</t>
  </si>
  <si>
    <t>借 入 金</t>
  </si>
  <si>
    <t>そ の 他</t>
  </si>
  <si>
    <t>合　　計</t>
  </si>
  <si>
    <t>補助事業に</t>
  </si>
  <si>
    <t>要する経費</t>
  </si>
  <si>
    <t>a</t>
  </si>
  <si>
    <t>補助金交付</t>
  </si>
  <si>
    <r>
      <t>申</t>
    </r>
    <r>
      <rPr>
        <sz val="10.5"/>
        <color rgb="FF000000"/>
        <rFont val="Century"/>
        <family val="1"/>
      </rPr>
      <t xml:space="preserve"> </t>
    </r>
    <r>
      <rPr>
        <sz val="10.5"/>
        <color rgb="FF000000"/>
        <rFont val="ＭＳ 明朝"/>
        <family val="1"/>
        <charset val="128"/>
      </rPr>
      <t>請</t>
    </r>
    <r>
      <rPr>
        <sz val="10.5"/>
        <color rgb="FF000000"/>
        <rFont val="Century"/>
        <family val="1"/>
      </rPr>
      <t xml:space="preserve"> </t>
    </r>
    <r>
      <rPr>
        <sz val="10.5"/>
        <color rgb="FF000000"/>
        <rFont val="ＭＳ 明朝"/>
        <family val="1"/>
        <charset val="128"/>
      </rPr>
      <t>額</t>
    </r>
  </si>
  <si>
    <t>b (≦a×2/3)</t>
  </si>
  <si>
    <t>備 　 考</t>
  </si>
  <si>
    <t>機器等整備費</t>
  </si>
  <si>
    <t>広告等導入費</t>
  </si>
  <si>
    <t>技術指導受入費</t>
  </si>
  <si>
    <t>その他</t>
  </si>
  <si>
    <t>合　計</t>
  </si>
  <si>
    <t>（単位：千円）</t>
  </si>
  <si>
    <t>期　別</t>
  </si>
  <si>
    <t>項　目</t>
  </si>
  <si>
    <t>第　　期</t>
  </si>
  <si>
    <t>　　　　　　～</t>
  </si>
  <si>
    <t>売　上　高</t>
  </si>
  <si>
    <t>（Ａ）</t>
  </si>
  <si>
    <t>（Ｂ）</t>
  </si>
  <si>
    <t>総　資　本</t>
  </si>
  <si>
    <t>（Ｃ）</t>
  </si>
  <si>
    <t>（Ｄ）</t>
  </si>
  <si>
    <t>（Ｅ）</t>
  </si>
  <si>
    <t>（Ｆ）</t>
  </si>
  <si>
    <t>総資本経常利益率</t>
  </si>
  <si>
    <t>(B/C)×100(%)</t>
  </si>
  <si>
    <t>売上高経常利益率</t>
  </si>
  <si>
    <t>(B/A)×100(%)</t>
  </si>
  <si>
    <t>自己資本比率</t>
  </si>
  <si>
    <t>(D/C)×100(%)</t>
  </si>
  <si>
    <t>(E/F)×100(%)</t>
  </si>
  <si>
    <t>及び沿革</t>
    <phoneticPr fontId="31"/>
  </si>
  <si>
    <t>資本金
又は出資金</t>
    <phoneticPr fontId="31"/>
  </si>
  <si>
    <t>法人設立日</t>
    <phoneticPr fontId="31"/>
  </si>
  <si>
    <t>　　　　年　　月　　日</t>
    <phoneticPr fontId="31"/>
  </si>
  <si>
    <t>事業費所要額調書</t>
    <rPh sb="0" eb="3">
      <t>ジギョウヒ</t>
    </rPh>
    <rPh sb="3" eb="5">
      <t>ショヨウ</t>
    </rPh>
    <rPh sb="5" eb="6">
      <t>ガク</t>
    </rPh>
    <rPh sb="6" eb="8">
      <t>チョウショ</t>
    </rPh>
    <phoneticPr fontId="36"/>
  </si>
  <si>
    <t>補助事業
に要する
経　費</t>
    <rPh sb="0" eb="2">
      <t>ホジョ</t>
    </rPh>
    <rPh sb="2" eb="4">
      <t>ジギョウ</t>
    </rPh>
    <rPh sb="6" eb="7">
      <t>ヨウ</t>
    </rPh>
    <rPh sb="10" eb="11">
      <t>ケイ</t>
    </rPh>
    <rPh sb="12" eb="13">
      <t>ヒ</t>
    </rPh>
    <phoneticPr fontId="36"/>
  </si>
  <si>
    <t>補助対象
となる
経　費</t>
    <rPh sb="0" eb="2">
      <t>ホジョ</t>
    </rPh>
    <rPh sb="2" eb="4">
      <t>タイショウ</t>
    </rPh>
    <rPh sb="9" eb="10">
      <t>ケイ</t>
    </rPh>
    <rPh sb="11" eb="12">
      <t>ヒ</t>
    </rPh>
    <phoneticPr fontId="36"/>
  </si>
  <si>
    <t>補助金
申請額</t>
    <rPh sb="0" eb="3">
      <t>ホジョキン</t>
    </rPh>
    <rPh sb="4" eb="7">
      <t>シンセイガク</t>
    </rPh>
    <phoneticPr fontId="36"/>
  </si>
  <si>
    <t>備考</t>
    <rPh sb="0" eb="2">
      <t>ビコウ</t>
    </rPh>
    <phoneticPr fontId="36"/>
  </si>
  <si>
    <t>（円）</t>
    <rPh sb="1" eb="2">
      <t>エン</t>
    </rPh>
    <phoneticPr fontId="36"/>
  </si>
  <si>
    <t>（単位：円）</t>
    <rPh sb="1" eb="3">
      <t>タンイ</t>
    </rPh>
    <rPh sb="4" eb="5">
      <t>エン</t>
    </rPh>
    <phoneticPr fontId="36"/>
  </si>
  <si>
    <t>経費項目</t>
    <rPh sb="0" eb="2">
      <t>ケイヒ</t>
    </rPh>
    <rPh sb="2" eb="4">
      <t>コウモク</t>
    </rPh>
    <phoneticPr fontId="36"/>
  </si>
  <si>
    <t>積算明細</t>
    <rPh sb="0" eb="2">
      <t>セキサン</t>
    </rPh>
    <rPh sb="2" eb="4">
      <t>メイサイ</t>
    </rPh>
    <phoneticPr fontId="36"/>
  </si>
  <si>
    <t>小　計</t>
    <rPh sb="0" eb="1">
      <t>コ</t>
    </rPh>
    <rPh sb="2" eb="3">
      <t>ケイ</t>
    </rPh>
    <phoneticPr fontId="36"/>
  </si>
  <si>
    <t>合　計</t>
    <rPh sb="0" eb="1">
      <t>ゴウ</t>
    </rPh>
    <rPh sb="2" eb="3">
      <t>ケイ</t>
    </rPh>
    <phoneticPr fontId="36"/>
  </si>
  <si>
    <t>（注）本様式は，日本工業規格A4判とすること。</t>
    <phoneticPr fontId="36"/>
  </si>
  <si>
    <t>$</t>
    <phoneticPr fontId="36"/>
  </si>
  <si>
    <t>補助事業用帳簿</t>
    <rPh sb="0" eb="2">
      <t>ホジョ</t>
    </rPh>
    <rPh sb="2" eb="4">
      <t>ジギョウ</t>
    </rPh>
    <rPh sb="4" eb="5">
      <t>ヨウ</t>
    </rPh>
    <rPh sb="5" eb="7">
      <t>チョウボ</t>
    </rPh>
    <phoneticPr fontId="36"/>
  </si>
  <si>
    <t>支払
Ｎｏ．</t>
    <rPh sb="0" eb="2">
      <t>シハラ</t>
    </rPh>
    <phoneticPr fontId="36"/>
  </si>
  <si>
    <t>支払
月日</t>
    <rPh sb="0" eb="2">
      <t>シハラ</t>
    </rPh>
    <rPh sb="3" eb="5">
      <t>ガッピ</t>
    </rPh>
    <phoneticPr fontId="36"/>
  </si>
  <si>
    <t>経費
項目</t>
    <rPh sb="0" eb="2">
      <t>ケイヒ</t>
    </rPh>
    <rPh sb="3" eb="5">
      <t>コウモク</t>
    </rPh>
    <phoneticPr fontId="36"/>
  </si>
  <si>
    <t>支出内容</t>
    <rPh sb="0" eb="2">
      <t>シシュツ</t>
    </rPh>
    <rPh sb="2" eb="4">
      <t>ナイヨウ</t>
    </rPh>
    <phoneticPr fontId="36"/>
  </si>
  <si>
    <t>支払先</t>
    <rPh sb="0" eb="2">
      <t>シハラ</t>
    </rPh>
    <rPh sb="2" eb="3">
      <t>サキ</t>
    </rPh>
    <phoneticPr fontId="36"/>
  </si>
  <si>
    <t>支払額
（税込）</t>
    <rPh sb="0" eb="2">
      <t>シハラ</t>
    </rPh>
    <rPh sb="2" eb="3">
      <t>ガク</t>
    </rPh>
    <rPh sb="5" eb="7">
      <t>ゼイコ</t>
    </rPh>
    <phoneticPr fontId="36"/>
  </si>
  <si>
    <r>
      <t>(2)　支出関係　</t>
    </r>
    <r>
      <rPr>
        <sz val="10.5"/>
        <color rgb="FF000000"/>
        <rFont val="ＭＳ 明朝"/>
        <family val="1"/>
        <charset val="128"/>
      </rPr>
      <t xml:space="preserve">      　　　　　　　　　　                   　　　　　　  　（単位：円）</t>
    </r>
    <phoneticPr fontId="31"/>
  </si>
  <si>
    <t>１　収入関係</t>
    <rPh sb="2" eb="6">
      <t>シュウニュウカンケイ</t>
    </rPh>
    <phoneticPr fontId="36"/>
  </si>
  <si>
    <t>区分</t>
    <rPh sb="0" eb="2">
      <t>クブン</t>
    </rPh>
    <phoneticPr fontId="36"/>
  </si>
  <si>
    <t>金額</t>
    <rPh sb="0" eb="2">
      <t>キンガク</t>
    </rPh>
    <phoneticPr fontId="36"/>
  </si>
  <si>
    <t>調達先</t>
    <rPh sb="0" eb="3">
      <t>チョウタツサキ</t>
    </rPh>
    <phoneticPr fontId="36"/>
  </si>
  <si>
    <t>補助金</t>
    <rPh sb="0" eb="3">
      <t>ホジョキン</t>
    </rPh>
    <phoneticPr fontId="36"/>
  </si>
  <si>
    <t>自己資金</t>
    <rPh sb="0" eb="4">
      <t>ジコシキン</t>
    </rPh>
    <phoneticPr fontId="36"/>
  </si>
  <si>
    <t>借入金</t>
    <rPh sb="0" eb="3">
      <t>シャクニュウキン</t>
    </rPh>
    <phoneticPr fontId="36"/>
  </si>
  <si>
    <t>その他</t>
    <rPh sb="2" eb="3">
      <t>タ</t>
    </rPh>
    <phoneticPr fontId="36"/>
  </si>
  <si>
    <t>合計</t>
    <rPh sb="0" eb="2">
      <t>ゴウケイ</t>
    </rPh>
    <phoneticPr fontId="36"/>
  </si>
  <si>
    <t>２　支出関係</t>
    <rPh sb="2" eb="4">
      <t>シシュツ</t>
    </rPh>
    <rPh sb="4" eb="6">
      <t>カンケイ</t>
    </rPh>
    <phoneticPr fontId="36"/>
  </si>
  <si>
    <t>経　費　区　分</t>
    <rPh sb="0" eb="1">
      <t>ケイ</t>
    </rPh>
    <rPh sb="2" eb="3">
      <t>ヒ</t>
    </rPh>
    <rPh sb="4" eb="5">
      <t>ク</t>
    </rPh>
    <rPh sb="6" eb="7">
      <t>ブン</t>
    </rPh>
    <phoneticPr fontId="36"/>
  </si>
  <si>
    <t>中小企業等デジタル化加速事業</t>
    <rPh sb="0" eb="2">
      <t>チュウショウ</t>
    </rPh>
    <rPh sb="2" eb="4">
      <t>キギョウ</t>
    </rPh>
    <rPh sb="4" eb="5">
      <t>トウ</t>
    </rPh>
    <rPh sb="9" eb="10">
      <t>カ</t>
    </rPh>
    <rPh sb="10" eb="12">
      <t>カソク</t>
    </rPh>
    <rPh sb="12" eb="14">
      <t>ジギョウ</t>
    </rPh>
    <phoneticPr fontId="36"/>
  </si>
  <si>
    <t>補助事業
に要する
経　　費</t>
    <rPh sb="0" eb="4">
      <t>ホジョジギョウ</t>
    </rPh>
    <rPh sb="6" eb="7">
      <t>ヨウ</t>
    </rPh>
    <rPh sb="10" eb="11">
      <t>ケイ</t>
    </rPh>
    <rPh sb="13" eb="14">
      <t>ヒ</t>
    </rPh>
    <phoneticPr fontId="36"/>
  </si>
  <si>
    <t>費目</t>
    <rPh sb="0" eb="2">
      <t>ヒモク</t>
    </rPh>
    <phoneticPr fontId="36"/>
  </si>
  <si>
    <t>システム構築費</t>
    <rPh sb="4" eb="6">
      <t>コウチク</t>
    </rPh>
    <rPh sb="6" eb="7">
      <t>ヒ</t>
    </rPh>
    <phoneticPr fontId="36"/>
  </si>
  <si>
    <t>機器等整備費</t>
    <rPh sb="0" eb="3">
      <t>キキトウ</t>
    </rPh>
    <rPh sb="3" eb="5">
      <t>セイビ</t>
    </rPh>
    <rPh sb="5" eb="6">
      <t>ヒ</t>
    </rPh>
    <phoneticPr fontId="36"/>
  </si>
  <si>
    <t>システム運用
関　連　費</t>
    <rPh sb="4" eb="6">
      <t>ウンヨウ</t>
    </rPh>
    <rPh sb="7" eb="8">
      <t>カン</t>
    </rPh>
    <rPh sb="9" eb="10">
      <t>レン</t>
    </rPh>
    <rPh sb="11" eb="12">
      <t>ヒ</t>
    </rPh>
    <phoneticPr fontId="36"/>
  </si>
  <si>
    <t>専門家経費</t>
    <rPh sb="0" eb="3">
      <t>センモンカ</t>
    </rPh>
    <rPh sb="3" eb="5">
      <t>ケイヒ</t>
    </rPh>
    <phoneticPr fontId="36"/>
  </si>
  <si>
    <t>その他の経費</t>
    <rPh sb="2" eb="3">
      <t>タ</t>
    </rPh>
    <rPh sb="4" eb="6">
      <t>ケイヒ</t>
    </rPh>
    <phoneticPr fontId="31"/>
  </si>
  <si>
    <t>（補助事業に要する経費の内訳）</t>
    <rPh sb="1" eb="3">
      <t>ホジョ</t>
    </rPh>
    <rPh sb="3" eb="5">
      <t>ジギョウ</t>
    </rPh>
    <rPh sb="6" eb="7">
      <t>ヨウ</t>
    </rPh>
    <rPh sb="9" eb="11">
      <t>ケイヒ</t>
    </rPh>
    <rPh sb="12" eb="14">
      <t>ウチワケ</t>
    </rPh>
    <phoneticPr fontId="36"/>
  </si>
  <si>
    <t>４　経営状況表</t>
    <phoneticPr fontId="31"/>
  </si>
  <si>
    <t>補　　助　　事　　業　　計　　画　　書</t>
    <rPh sb="0" eb="1">
      <t>ホ</t>
    </rPh>
    <rPh sb="3" eb="4">
      <t>スケ</t>
    </rPh>
    <phoneticPr fontId="31"/>
  </si>
  <si>
    <t>※事業目的の達成に向けて取り組んだ内容等を記載してください</t>
    <phoneticPr fontId="31"/>
  </si>
  <si>
    <t>事業の成果</t>
    <rPh sb="3" eb="5">
      <t>セイカ</t>
    </rPh>
    <phoneticPr fontId="31"/>
  </si>
  <si>
    <t>※事業実施で得られた成果について数値等を活用し具体的に記載してください</t>
    <phoneticPr fontId="31"/>
  </si>
  <si>
    <t>今後の展開</t>
    <rPh sb="0" eb="2">
      <t>コンゴ</t>
    </rPh>
    <rPh sb="3" eb="5">
      <t>テンカイ</t>
    </rPh>
    <phoneticPr fontId="31"/>
  </si>
  <si>
    <t>※今後の更なるデジタル化の推進や，販路拡大に向けた取組等について記載してください</t>
    <phoneticPr fontId="31"/>
  </si>
  <si>
    <t xml:space="preserve"> （事業実施期間：   年  月  日 ～  年  月  日）</t>
    <rPh sb="4" eb="6">
      <t>ジッシ</t>
    </rPh>
    <phoneticPr fontId="31"/>
  </si>
  <si>
    <t>支払額
（税抜）</t>
    <rPh sb="0" eb="2">
      <t>シハラ</t>
    </rPh>
    <rPh sb="2" eb="3">
      <t>ガク</t>
    </rPh>
    <rPh sb="5" eb="7">
      <t>ゼイヌ</t>
    </rPh>
    <phoneticPr fontId="36"/>
  </si>
  <si>
    <t>費目</t>
    <rPh sb="0" eb="2">
      <t>ヒモク</t>
    </rPh>
    <phoneticPr fontId="31"/>
  </si>
  <si>
    <t>税率</t>
    <rPh sb="0" eb="2">
      <t>ゼイリツ</t>
    </rPh>
    <phoneticPr fontId="31"/>
  </si>
  <si>
    <t>別記様式第５号―別紙１</t>
    <rPh sb="0" eb="2">
      <t>ベッキ</t>
    </rPh>
    <rPh sb="4" eb="5">
      <t>ダイ</t>
    </rPh>
    <rPh sb="6" eb="7">
      <t>ゴウ</t>
    </rPh>
    <rPh sb="8" eb="10">
      <t>ベッシ</t>
    </rPh>
    <phoneticPr fontId="31"/>
  </si>
  <si>
    <t>別記様式第５号－別紙２</t>
    <rPh sb="0" eb="2">
      <t>ベッキ</t>
    </rPh>
    <rPh sb="2" eb="4">
      <t>ヨウシキ</t>
    </rPh>
    <rPh sb="4" eb="5">
      <t>ダイ</t>
    </rPh>
    <rPh sb="6" eb="7">
      <t>ゴウ</t>
    </rPh>
    <rPh sb="8" eb="10">
      <t>ベッシ</t>
    </rPh>
    <phoneticPr fontId="36"/>
  </si>
  <si>
    <t>別記様式第５号―【参考】</t>
    <rPh sb="0" eb="2">
      <t>ベッキ</t>
    </rPh>
    <rPh sb="2" eb="4">
      <t>ヨウシキ</t>
    </rPh>
    <rPh sb="4" eb="5">
      <t>ダイ</t>
    </rPh>
    <rPh sb="6" eb="7">
      <t>ゴウ</t>
    </rPh>
    <rPh sb="9" eb="11">
      <t>サンコウ</t>
    </rPh>
    <phoneticPr fontId="36"/>
  </si>
  <si>
    <t>システム構築費</t>
    <rPh sb="4" eb="7">
      <t>コウチクヒ</t>
    </rPh>
    <phoneticPr fontId="31"/>
  </si>
  <si>
    <t>機器等整備費</t>
    <rPh sb="0" eb="3">
      <t>キキトウ</t>
    </rPh>
    <rPh sb="3" eb="6">
      <t>セイビヒ</t>
    </rPh>
    <phoneticPr fontId="31"/>
  </si>
  <si>
    <t>システム運用関連費</t>
    <rPh sb="4" eb="6">
      <t>ウンヨウ</t>
    </rPh>
    <rPh sb="6" eb="9">
      <t>カンレンヒ</t>
    </rPh>
    <phoneticPr fontId="31"/>
  </si>
  <si>
    <t>専門家経費</t>
    <rPh sb="0" eb="3">
      <t>センモンカ</t>
    </rPh>
    <rPh sb="3" eb="5">
      <t>ケイヒ</t>
    </rPh>
    <phoneticPr fontId="31"/>
  </si>
  <si>
    <t>謝金</t>
    <rPh sb="0" eb="2">
      <t>シャキン</t>
    </rPh>
    <phoneticPr fontId="31"/>
  </si>
  <si>
    <t>委託費</t>
    <rPh sb="0" eb="3">
      <t>イタクヒ</t>
    </rPh>
    <phoneticPr fontId="31"/>
  </si>
  <si>
    <t>旅費</t>
    <rPh sb="0" eb="2">
      <t>リョヒ</t>
    </rPh>
    <phoneticPr fontId="31"/>
  </si>
  <si>
    <t>購入費</t>
    <rPh sb="0" eb="3">
      <t>コウニュウヒ</t>
    </rPh>
    <phoneticPr fontId="31"/>
  </si>
  <si>
    <t>借料</t>
    <rPh sb="0" eb="2">
      <t>シャクリョウ</t>
    </rPh>
    <phoneticPr fontId="31"/>
  </si>
  <si>
    <t>借料　</t>
    <rPh sb="0" eb="2">
      <t>シャクリョウ</t>
    </rPh>
    <phoneticPr fontId="31"/>
  </si>
  <si>
    <t>損料</t>
    <rPh sb="0" eb="2">
      <t>ソンリョウ</t>
    </rPh>
    <phoneticPr fontId="31"/>
  </si>
  <si>
    <t>修繕費</t>
    <rPh sb="0" eb="3">
      <t>シュウゼンヒ</t>
    </rPh>
    <phoneticPr fontId="31"/>
  </si>
  <si>
    <t>運搬料</t>
    <rPh sb="0" eb="3">
      <t>ウンパンリョウ</t>
    </rPh>
    <phoneticPr fontId="31"/>
  </si>
  <si>
    <t>宅配・郵送料</t>
    <rPh sb="0" eb="2">
      <t>タクハイ</t>
    </rPh>
    <rPh sb="3" eb="6">
      <t>ユウソウリョウ</t>
    </rPh>
    <phoneticPr fontId="31"/>
  </si>
  <si>
    <t>大</t>
    <phoneticPr fontId="31"/>
  </si>
  <si>
    <t>中</t>
    <phoneticPr fontId="31"/>
  </si>
  <si>
    <t>農業</t>
  </si>
  <si>
    <t>林業</t>
  </si>
  <si>
    <t>漁業</t>
  </si>
  <si>
    <t>漁業（水産養殖業を除く）</t>
  </si>
  <si>
    <t>水産養殖業</t>
  </si>
  <si>
    <t>建設業</t>
  </si>
  <si>
    <t>総合工事業</t>
  </si>
  <si>
    <t>職別工事業(設備工事業を除く)</t>
  </si>
  <si>
    <t>設備工事業</t>
  </si>
  <si>
    <t>製造業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</si>
  <si>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</si>
  <si>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</si>
  <si>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</si>
  <si>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</si>
  <si>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</si>
  <si>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</si>
  <si>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</si>
  <si>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</si>
  <si>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</si>
  <si>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</si>
  <si>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</si>
  <si>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</si>
  <si>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</si>
  <si>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</si>
  <si>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</si>
  <si>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</si>
  <si>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</si>
  <si>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</si>
  <si>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</si>
  <si>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</si>
  <si>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</si>
  <si>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</si>
  <si>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</si>
  <si>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</si>
  <si>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</si>
  <si>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</si>
  <si>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</si>
  <si>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</si>
  <si>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</si>
  <si>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</si>
  <si>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</si>
  <si>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</si>
  <si>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</si>
  <si>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</si>
  <si>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</si>
  <si>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</si>
  <si>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</si>
  <si>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</si>
  <si>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</si>
  <si>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</si>
  <si>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</si>
  <si>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</si>
  <si>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</si>
  <si>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</si>
  <si>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</si>
  <si>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</si>
  <si>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</si>
  <si>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</si>
  <si>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</si>
  <si>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</si>
  <si>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</si>
  <si>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</si>
  <si>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</si>
  <si>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</si>
  <si>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</si>
  <si>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</si>
  <si>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</si>
  <si>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</si>
  <si>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</si>
  <si>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</si>
  <si>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</si>
  <si>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</si>
  <si>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専門サービス業（他に分類されないもの）</t>
  </si>
  <si>
    <t>広告業</t>
  </si>
  <si>
    <t>技術サービス業（他に分類されないもの）</t>
  </si>
  <si>
    <t>宿泊業</t>
  </si>
  <si>
    <t>飲食店</t>
  </si>
  <si>
    <t>持ち帰り・配達飲食サービス業</t>
  </si>
  <si>
    <t>洗濯・理容・美容・浴場業</t>
  </si>
  <si>
    <t>その他の生活関連サービス業</t>
  </si>
  <si>
    <t>娯楽業</t>
  </si>
  <si>
    <t>学校教育</t>
  </si>
  <si>
    <t>その他の教育，学習支援業</t>
  </si>
  <si>
    <t>医療業</t>
  </si>
  <si>
    <t>保健衛生</t>
  </si>
  <si>
    <t>社会保険・社会福祉・介護事業</t>
  </si>
  <si>
    <t>郵便局</t>
  </si>
  <si>
    <t>協同組合（他に分類されないもの）</t>
  </si>
  <si>
    <t>廃棄物処理業</t>
  </si>
  <si>
    <t>自動車整備業</t>
  </si>
  <si>
    <t>機械等修理業（別掲を除く）</t>
  </si>
  <si>
    <t>職業紹介・労働者派遣業</t>
  </si>
  <si>
    <t>その他の事業サービス業</t>
  </si>
  <si>
    <t>政治・経済・文化団体</t>
  </si>
  <si>
    <t>宗教</t>
  </si>
  <si>
    <t>その他のサービス業</t>
  </si>
  <si>
    <t>外国公務</t>
  </si>
  <si>
    <t>国家公務</t>
  </si>
  <si>
    <t>地方公務</t>
  </si>
  <si>
    <t>分類不能の産業</t>
  </si>
  <si>
    <t>農業・林業</t>
    <phoneticPr fontId="31"/>
  </si>
  <si>
    <t>鉱業・採石業・砂利採取業</t>
    <phoneticPr fontId="31"/>
  </si>
  <si>
    <t>電気・ガス・熱供給・水道業</t>
    <phoneticPr fontId="31"/>
  </si>
  <si>
    <t>情報通信業</t>
    <phoneticPr fontId="31"/>
  </si>
  <si>
    <t>運輸業・郵便業</t>
    <phoneticPr fontId="31"/>
  </si>
  <si>
    <t>卸売業・小売業</t>
    <phoneticPr fontId="31"/>
  </si>
  <si>
    <t>金融業・保険業</t>
    <phoneticPr fontId="31"/>
  </si>
  <si>
    <t>不動産業・物品賃貸業</t>
    <phoneticPr fontId="31"/>
  </si>
  <si>
    <t>学術研究・専門・技術サービス業</t>
    <phoneticPr fontId="31"/>
  </si>
  <si>
    <t>宿泊業・飲食サービス業</t>
    <phoneticPr fontId="31"/>
  </si>
  <si>
    <t>生活関連サービス業・娯楽業</t>
    <phoneticPr fontId="31"/>
  </si>
  <si>
    <t>教育・学習支援業</t>
    <phoneticPr fontId="31"/>
  </si>
  <si>
    <t>医療・福祉</t>
    <phoneticPr fontId="31"/>
  </si>
  <si>
    <t>複合サービス事業</t>
    <phoneticPr fontId="31"/>
  </si>
  <si>
    <t>サービス業で他に分類されないもの</t>
    <phoneticPr fontId="31"/>
  </si>
  <si>
    <t>公務で他に分類されないもの</t>
    <phoneticPr fontId="31"/>
  </si>
  <si>
    <t>分類不能の産業</t>
    <phoneticPr fontId="31"/>
  </si>
  <si>
    <t>学術・開発研究機関</t>
    <phoneticPr fontId="31"/>
  </si>
  <si>
    <t>経 常 利 益</t>
    <rPh sb="0" eb="1">
      <t>ケイ</t>
    </rPh>
    <rPh sb="2" eb="3">
      <t>ツネ</t>
    </rPh>
    <rPh sb="4" eb="5">
      <t>リ</t>
    </rPh>
    <rPh sb="6" eb="7">
      <t>エキ</t>
    </rPh>
    <phoneticPr fontId="31"/>
  </si>
  <si>
    <t>自 己 資 本</t>
    <phoneticPr fontId="31"/>
  </si>
  <si>
    <t>流 動 資 産</t>
    <rPh sb="0" eb="1">
      <t>リュウ</t>
    </rPh>
    <rPh sb="2" eb="3">
      <t>ドウ</t>
    </rPh>
    <rPh sb="4" eb="5">
      <t>シ</t>
    </rPh>
    <rPh sb="6" eb="7">
      <t>サン</t>
    </rPh>
    <phoneticPr fontId="31"/>
  </si>
  <si>
    <t>流 動 負 債</t>
    <rPh sb="0" eb="1">
      <t>リュウ</t>
    </rPh>
    <rPh sb="2" eb="3">
      <t>ドウ</t>
    </rPh>
    <rPh sb="4" eb="5">
      <t>フ</t>
    </rPh>
    <rPh sb="6" eb="7">
      <t>サイ</t>
    </rPh>
    <phoneticPr fontId="31"/>
  </si>
  <si>
    <t>流 動 比 率</t>
    <rPh sb="0" eb="1">
      <t>リュウ</t>
    </rPh>
    <rPh sb="2" eb="3">
      <t>ドウ</t>
    </rPh>
    <rPh sb="4" eb="5">
      <t>ヒ</t>
    </rPh>
    <rPh sb="6" eb="7">
      <t>リツ</t>
    </rPh>
    <phoneticPr fontId="31"/>
  </si>
  <si>
    <t>補　　助　　事　　業　　実　　績　　書</t>
    <rPh sb="0" eb="1">
      <t>ホ</t>
    </rPh>
    <rPh sb="3" eb="4">
      <t>スケ</t>
    </rPh>
    <rPh sb="12" eb="13">
      <t>ミノル</t>
    </rPh>
    <rPh sb="15" eb="16">
      <t>イサオ</t>
    </rPh>
    <phoneticPr fontId="31"/>
  </si>
  <si>
    <t>補助金
所要額</t>
    <rPh sb="0" eb="3">
      <t>ホジョキン</t>
    </rPh>
    <rPh sb="4" eb="6">
      <t>ショヨウ</t>
    </rPh>
    <rPh sb="6" eb="7">
      <t>ガク</t>
    </rPh>
    <phoneticPr fontId="36"/>
  </si>
  <si>
    <t>補助金所要額</t>
    <rPh sb="3" eb="5">
      <t>ショヨウ</t>
    </rPh>
    <rPh sb="5" eb="6">
      <t>ガク</t>
    </rPh>
    <phoneticPr fontId="31"/>
  </si>
  <si>
    <t>合　　　計</t>
    <phoneticPr fontId="31"/>
  </si>
  <si>
    <t>補助事業費</t>
    <rPh sb="0" eb="2">
      <t>ホジョ</t>
    </rPh>
    <phoneticPr fontId="31"/>
  </si>
  <si>
    <t>（１）計画内容</t>
    <rPh sb="3" eb="5">
      <t>ケイカク</t>
    </rPh>
    <phoneticPr fontId="31"/>
  </si>
  <si>
    <t>※１ 過去３期の財務諸表により作成してください。</t>
    <rPh sb="15" eb="17">
      <t>サクセイ</t>
    </rPh>
    <phoneticPr fontId="31"/>
  </si>
  <si>
    <t>（注）本様式は、日本産業規格A4判とすること。</t>
    <rPh sb="10" eb="12">
      <t>サンギョウ</t>
    </rPh>
    <phoneticPr fontId="36"/>
  </si>
  <si>
    <t>※補助対象にならない項目が含まれる場合は、当該項目に「（参考）」と記入してください。</t>
    <rPh sb="1" eb="3">
      <t>ホジョ</t>
    </rPh>
    <rPh sb="3" eb="5">
      <t>タイショウ</t>
    </rPh>
    <rPh sb="10" eb="12">
      <t>コウモク</t>
    </rPh>
    <rPh sb="13" eb="14">
      <t>フク</t>
    </rPh>
    <rPh sb="17" eb="19">
      <t>バアイ</t>
    </rPh>
    <rPh sb="21" eb="23">
      <t>トウガイ</t>
    </rPh>
    <rPh sb="23" eb="25">
      <t>コウモク</t>
    </rPh>
    <rPh sb="28" eb="30">
      <t>サンコウ</t>
    </rPh>
    <rPh sb="33" eb="35">
      <t>キニュウ</t>
    </rPh>
    <phoneticPr fontId="31"/>
  </si>
  <si>
    <t>補助対象
となる
経　費</t>
    <rPh sb="0" eb="4">
      <t>ホジョタイショウ</t>
    </rPh>
    <rPh sb="9" eb="10">
      <t>ケイ</t>
    </rPh>
    <rPh sb="11" eb="12">
      <t>ヒ</t>
    </rPh>
    <phoneticPr fontId="36"/>
  </si>
  <si>
    <t>補助対象</t>
    <rPh sb="0" eb="4">
      <t>ホジョタイショウ</t>
    </rPh>
    <phoneticPr fontId="31"/>
  </si>
  <si>
    <t>分類コード</t>
    <phoneticPr fontId="31"/>
  </si>
  <si>
    <t>小</t>
    <phoneticPr fontId="31"/>
  </si>
  <si>
    <t>A</t>
  </si>
  <si>
    <t>農業，林業</t>
  </si>
  <si>
    <t>B</t>
  </si>
  <si>
    <t>C</t>
  </si>
  <si>
    <t>鉱業，採石業，砂利採取業</t>
  </si>
  <si>
    <t>D</t>
  </si>
  <si>
    <t>E</t>
  </si>
  <si>
    <t>F</t>
  </si>
  <si>
    <t>電気・ガス・熱供給・水道業</t>
  </si>
  <si>
    <t>G</t>
  </si>
  <si>
    <t>情報通信業</t>
  </si>
  <si>
    <t>H</t>
  </si>
  <si>
    <t>運輸業，郵便業</t>
  </si>
  <si>
    <t>I</t>
  </si>
  <si>
    <t>卸売業，小売業</t>
  </si>
  <si>
    <t>J</t>
  </si>
  <si>
    <t>金融業，保険業</t>
  </si>
  <si>
    <t>K</t>
  </si>
  <si>
    <t>不動産業，物品賃貸業</t>
  </si>
  <si>
    <t>L</t>
  </si>
  <si>
    <t>学術研究，専門・技術サービス業</t>
  </si>
  <si>
    <t>学術・開発研究機関</t>
  </si>
  <si>
    <t>M</t>
  </si>
  <si>
    <t>宿泊業，飲食サービス業</t>
  </si>
  <si>
    <t>N</t>
  </si>
  <si>
    <t>生活関連サービス業，娯楽業</t>
  </si>
  <si>
    <t>O</t>
  </si>
  <si>
    <t>教育，学習支援業</t>
  </si>
  <si>
    <t>P</t>
  </si>
  <si>
    <t>医療，福祉</t>
  </si>
  <si>
    <t>Q</t>
  </si>
  <si>
    <t>複合サービス事業</t>
  </si>
  <si>
    <t>R</t>
  </si>
  <si>
    <t>サービス業（他に分類されないもの）</t>
  </si>
  <si>
    <t>S</t>
  </si>
  <si>
    <t>公務（他に分類されるものを除く）</t>
  </si>
  <si>
    <t>T</t>
  </si>
  <si>
    <t>合　　　　計</t>
    <rPh sb="0" eb="1">
      <t>アイ</t>
    </rPh>
    <rPh sb="5" eb="6">
      <t>ケイ</t>
    </rPh>
    <phoneticPr fontId="36"/>
  </si>
  <si>
    <t>〇</t>
  </si>
  <si>
    <r>
      <t>※　事業を実施する</t>
    </r>
    <r>
      <rPr>
        <sz val="9"/>
        <rFont val="ＭＳ 明朝"/>
        <family val="1"/>
        <charset val="128"/>
      </rPr>
      <t>拠点等を記載してください</t>
    </r>
    <phoneticPr fontId="31"/>
  </si>
  <si>
    <t>（２）事業の効果、周知方法</t>
    <rPh sb="9" eb="11">
      <t>シュウチ</t>
    </rPh>
    <rPh sb="11" eb="13">
      <t>ホウホウ</t>
    </rPh>
    <phoneticPr fontId="31"/>
  </si>
  <si>
    <t>支出内容（数量、単価等含む）</t>
    <rPh sb="0" eb="2">
      <t>シシュツ</t>
    </rPh>
    <rPh sb="2" eb="4">
      <t>ナイヨウ</t>
    </rPh>
    <rPh sb="5" eb="7">
      <t>スウリョウ</t>
    </rPh>
    <rPh sb="8" eb="10">
      <t>タンカ</t>
    </rPh>
    <rPh sb="10" eb="11">
      <t>トウ</t>
    </rPh>
    <rPh sb="11" eb="12">
      <t>フク</t>
    </rPh>
    <phoneticPr fontId="36"/>
  </si>
  <si>
    <t>（３）パートナーシップ構築宣言について</t>
    <rPh sb="11" eb="13">
      <t>コウチク</t>
    </rPh>
    <rPh sb="13" eb="15">
      <t>センゲン</t>
    </rPh>
    <phoneticPr fontId="31"/>
  </si>
  <si>
    <t xml:space="preserve">３　事業計画期間等
</t>
    <phoneticPr fontId="31"/>
  </si>
  <si>
    <t>（補助事業開始日：   年  月  日 　補助事業完了日：　　年　　月　　日）</t>
    <phoneticPr fontId="31"/>
  </si>
  <si>
    <t>（１）計画内容</t>
    <rPh sb="3" eb="5">
      <t>ケイカク</t>
    </rPh>
    <rPh sb="5" eb="7">
      <t>ナイヨウ</t>
    </rPh>
    <phoneticPr fontId="31"/>
  </si>
  <si>
    <t>就業規則等の整備</t>
    <rPh sb="0" eb="4">
      <t>シュウギョウキソク</t>
    </rPh>
    <rPh sb="4" eb="5">
      <t>トウ</t>
    </rPh>
    <rPh sb="6" eb="8">
      <t>セイビ</t>
    </rPh>
    <phoneticPr fontId="31"/>
  </si>
  <si>
    <t>組織理念（パーパス）の策定と浸透</t>
    <rPh sb="0" eb="2">
      <t>ソシキ</t>
    </rPh>
    <rPh sb="2" eb="4">
      <t>リネン</t>
    </rPh>
    <rPh sb="11" eb="13">
      <t>サクテイ</t>
    </rPh>
    <rPh sb="14" eb="16">
      <t>シントウ</t>
    </rPh>
    <phoneticPr fontId="31"/>
  </si>
  <si>
    <t>リスキリング支援</t>
    <phoneticPr fontId="31"/>
  </si>
  <si>
    <t>(例）30,000</t>
    <rPh sb="1" eb="2">
      <t>レイ</t>
    </rPh>
    <phoneticPr fontId="31"/>
  </si>
  <si>
    <t>オフィス用デスク（50,000円×4台）</t>
    <phoneticPr fontId="31"/>
  </si>
  <si>
    <t>経費区分（例：謝金、研修費、備品、機械、改修・整備、等）</t>
    <rPh sb="0" eb="2">
      <t>ケイヒ</t>
    </rPh>
    <rPh sb="2" eb="4">
      <t>クブン</t>
    </rPh>
    <rPh sb="5" eb="6">
      <t>レイ</t>
    </rPh>
    <rPh sb="7" eb="9">
      <t>シャキン</t>
    </rPh>
    <rPh sb="10" eb="13">
      <t>ケンシュウヒ</t>
    </rPh>
    <rPh sb="14" eb="16">
      <t>ビヒン</t>
    </rPh>
    <rPh sb="17" eb="19">
      <t>キカイ</t>
    </rPh>
    <rPh sb="20" eb="22">
      <t>カイシュウ</t>
    </rPh>
    <rPh sb="23" eb="25">
      <t>セイビ</t>
    </rPh>
    <rPh sb="26" eb="27">
      <t>トウ</t>
    </rPh>
    <phoneticPr fontId="36"/>
  </si>
  <si>
    <t>就業規則変更に伴う謝金</t>
    <rPh sb="0" eb="2">
      <t>シュウギョウ</t>
    </rPh>
    <rPh sb="2" eb="4">
      <t>キソク</t>
    </rPh>
    <rPh sb="4" eb="6">
      <t>ヘンコウ</t>
    </rPh>
    <rPh sb="7" eb="8">
      <t>トモナ</t>
    </rPh>
    <rPh sb="9" eb="11">
      <t>シャキン</t>
    </rPh>
    <phoneticPr fontId="31"/>
  </si>
  <si>
    <r>
      <rPr>
        <b/>
        <sz val="8"/>
        <color indexed="8"/>
        <rFont val="ＭＳ 明朝"/>
        <family val="1"/>
        <charset val="128"/>
      </rPr>
      <t>記入例：</t>
    </r>
    <r>
      <rPr>
        <sz val="8"/>
        <color indexed="8"/>
        <rFont val="ＭＳ 明朝"/>
        <family val="1"/>
        <charset val="128"/>
      </rPr>
      <t>備品　※記入時削除不要</t>
    </r>
    <rPh sb="0" eb="2">
      <t>キニュウ</t>
    </rPh>
    <rPh sb="2" eb="3">
      <t>レイ</t>
    </rPh>
    <rPh sb="4" eb="6">
      <t>ビヒン</t>
    </rPh>
    <rPh sb="8" eb="10">
      <t>キニュウ</t>
    </rPh>
    <rPh sb="10" eb="11">
      <t>ジ</t>
    </rPh>
    <rPh sb="11" eb="13">
      <t>サクジョ</t>
    </rPh>
    <rPh sb="13" eb="15">
      <t>フヨウ</t>
    </rPh>
    <phoneticPr fontId="31"/>
  </si>
  <si>
    <r>
      <t>記入例：</t>
    </r>
    <r>
      <rPr>
        <sz val="8"/>
        <color rgb="FF000000"/>
        <rFont val="ＭＳ 明朝"/>
        <family val="1"/>
        <charset val="128"/>
      </rPr>
      <t>謝金　※記入時削除不要</t>
    </r>
    <rPh sb="0" eb="2">
      <t>キニュウ</t>
    </rPh>
    <rPh sb="2" eb="3">
      <t>レイ</t>
    </rPh>
    <rPh sb="4" eb="6">
      <t>シャキン</t>
    </rPh>
    <rPh sb="8" eb="10">
      <t>キニュウ</t>
    </rPh>
    <rPh sb="10" eb="11">
      <t>ジ</t>
    </rPh>
    <rPh sb="11" eb="13">
      <t>サクジョ</t>
    </rPh>
    <rPh sb="13" eb="15">
      <t>フヨウ</t>
    </rPh>
    <phoneticPr fontId="31"/>
  </si>
  <si>
    <t>(例）60,000</t>
    <rPh sb="1" eb="2">
      <t>レイ</t>
    </rPh>
    <phoneticPr fontId="31"/>
  </si>
  <si>
    <t>別記様式第2号－別紙１</t>
    <rPh sb="0" eb="2">
      <t>ベッキ</t>
    </rPh>
    <rPh sb="4" eb="5">
      <t>ダイ</t>
    </rPh>
    <rPh sb="6" eb="7">
      <t>ゴウ</t>
    </rPh>
    <rPh sb="8" eb="10">
      <t>ベッシ</t>
    </rPh>
    <phoneticPr fontId="31"/>
  </si>
  <si>
    <t>別記様式第２号－別紙２</t>
    <rPh sb="0" eb="2">
      <t>ベッキ</t>
    </rPh>
    <rPh sb="2" eb="4">
      <t>ヨウシキ</t>
    </rPh>
    <rPh sb="4" eb="5">
      <t>ダイ</t>
    </rPh>
    <rPh sb="6" eb="7">
      <t>ゴウ</t>
    </rPh>
    <rPh sb="8" eb="10">
      <t>ベッシ</t>
    </rPh>
    <phoneticPr fontId="36"/>
  </si>
  <si>
    <t>ロ　ソフト面の取組について下記から選択してください。（※複数選択可）
　</t>
    <rPh sb="5" eb="6">
      <t>メン</t>
    </rPh>
    <rPh sb="7" eb="9">
      <t>トリクミ</t>
    </rPh>
    <rPh sb="13" eb="15">
      <t>カキ</t>
    </rPh>
    <rPh sb="17" eb="19">
      <t>センタク</t>
    </rPh>
    <rPh sb="28" eb="30">
      <t>フクスウ</t>
    </rPh>
    <rPh sb="30" eb="32">
      <t>センタク</t>
    </rPh>
    <rPh sb="32" eb="33">
      <t>カ</t>
    </rPh>
    <phoneticPr fontId="31"/>
  </si>
  <si>
    <t>※詳細を記載願います。</t>
    <rPh sb="1" eb="3">
      <t>ショウサイ</t>
    </rPh>
    <rPh sb="4" eb="6">
      <t>キサイ</t>
    </rPh>
    <rPh sb="6" eb="7">
      <t>ネガ</t>
    </rPh>
    <phoneticPr fontId="31"/>
  </si>
  <si>
    <t>イ　課題
※現在の従業員のワークエンゲージメントに関する課題を記載してください。</t>
    <rPh sb="2" eb="4">
      <t>カダイ</t>
    </rPh>
    <rPh sb="6" eb="8">
      <t>ゲンザイ</t>
    </rPh>
    <rPh sb="9" eb="12">
      <t>ジュウギョウイン</t>
    </rPh>
    <rPh sb="25" eb="26">
      <t>カン</t>
    </rPh>
    <rPh sb="28" eb="30">
      <t>カダイ</t>
    </rPh>
    <rPh sb="31" eb="33">
      <t>キサイ</t>
    </rPh>
    <phoneticPr fontId="31"/>
  </si>
  <si>
    <t>ハ　職場環境整備の取組を記載してください。
（※ソフト面との関連がある場合は評価対象となるため必ずその内容を記載してください。）</t>
    <rPh sb="2" eb="4">
      <t>ショクバ</t>
    </rPh>
    <rPh sb="4" eb="6">
      <t>カンキョウ</t>
    </rPh>
    <rPh sb="6" eb="8">
      <t>セイビ</t>
    </rPh>
    <rPh sb="9" eb="11">
      <t>トリクミ</t>
    </rPh>
    <rPh sb="12" eb="14">
      <t>キサイ</t>
    </rPh>
    <rPh sb="38" eb="40">
      <t>ヒョウカ</t>
    </rPh>
    <rPh sb="40" eb="42">
      <t>タイショウ</t>
    </rPh>
    <phoneticPr fontId="31"/>
  </si>
  <si>
    <t xml:space="preserve">イ　事業効果
※事業を実施することで得られる効果について具体的に記載してください。
なお、その際、以下の２点に留意いただき記載してください。
　１　ワークエンゲージメント向上にどうつながるのか。
　２　従業員の定着化、満足度の向上にどのようにつながるか。
</t>
    <rPh sb="8" eb="10">
      <t>ジギョウ</t>
    </rPh>
    <rPh sb="11" eb="13">
      <t>ジッシ</t>
    </rPh>
    <rPh sb="18" eb="19">
      <t>エ</t>
    </rPh>
    <rPh sb="22" eb="24">
      <t>コウカ</t>
    </rPh>
    <rPh sb="28" eb="31">
      <t>グタイテキ</t>
    </rPh>
    <rPh sb="32" eb="34">
      <t>キサイ</t>
    </rPh>
    <rPh sb="47" eb="48">
      <t>サイ</t>
    </rPh>
    <rPh sb="49" eb="51">
      <t>イカ</t>
    </rPh>
    <rPh sb="53" eb="54">
      <t>テン</t>
    </rPh>
    <rPh sb="55" eb="57">
      <t>リュウイ</t>
    </rPh>
    <rPh sb="61" eb="63">
      <t>キサイ</t>
    </rPh>
    <rPh sb="85" eb="87">
      <t>コウジョウ</t>
    </rPh>
    <phoneticPr fontId="31"/>
  </si>
  <si>
    <t>ロ　周知方法
※上記取組を学生、求職者、他企業等にどのようにPRするか記載してください。</t>
    <rPh sb="2" eb="4">
      <t>シュウチ</t>
    </rPh>
    <rPh sb="4" eb="6">
      <t>ホウホウ</t>
    </rPh>
    <rPh sb="8" eb="10">
      <t>ジョウキ</t>
    </rPh>
    <rPh sb="10" eb="12">
      <t>トリクミ</t>
    </rPh>
    <rPh sb="13" eb="15">
      <t>ガクセイ</t>
    </rPh>
    <rPh sb="16" eb="19">
      <t>キュウショクシャ</t>
    </rPh>
    <rPh sb="20" eb="21">
      <t>タ</t>
    </rPh>
    <rPh sb="21" eb="23">
      <t>キギョウ</t>
    </rPh>
    <rPh sb="23" eb="24">
      <t>トウ</t>
    </rPh>
    <rPh sb="35" eb="37">
      <t>キサイ</t>
    </rPh>
    <phoneticPr fontId="31"/>
  </si>
  <si>
    <r>
      <t xml:space="preserve">
　　　</t>
    </r>
    <r>
      <rPr>
        <sz val="10.5"/>
        <color rgb="FF000000"/>
        <rFont val="ＭＳ 明朝"/>
        <family val="1"/>
        <charset val="128"/>
      </rPr>
      <t>　　　　　　　　　　　　　　　　　　　　　　　　　　　　　　　　　　　　　　　
　　　　※登録済の場合は、登録を証明する書類を添付してください。</t>
    </r>
    <rPh sb="54" eb="56">
      <t>トウロク</t>
    </rPh>
    <rPh sb="56" eb="57">
      <t>スミ</t>
    </rPh>
    <rPh sb="58" eb="60">
      <t>バアイ</t>
    </rPh>
    <rPh sb="62" eb="64">
      <t>トウロク</t>
    </rPh>
    <rPh sb="65" eb="67">
      <t>ショウメイ</t>
    </rPh>
    <rPh sb="69" eb="71">
      <t>ショルイ</t>
    </rPh>
    <rPh sb="72" eb="74">
      <t>テンプ</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</si>
</sst>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 &quot;#,##0"/>
    <numFmt numFmtId="178" formatCode="#,##0\ &quot;千&quot;&quot;円&quot;;&quot;▲ &quot;#,##0\ &quot;千&quot;&quot;円&quot;"/>
    <numFmt numFmtId="179" formatCode="0.0%"/>
    <numFmt numFmtId="180" formatCode="0&quot;%&quot;;&quot;▲ &quot;0&quot;%&quot;"/>
  </numFmts>
  <fonts count="58">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rgb="FF000000"/>
      <name val="Century"/>
      <family val="1"/>
    </font>
    <font>
      <b/>
      <sz val="12"/>
      <color rgb="FF000000"/>
      <name val="ＭＳ 明朝"/>
      <family val="1"/>
      <charset val="128"/>
    </font>
    <font>
      <b/>
      <sz val="10.5"/>
      <color rgb="FF000000"/>
      <name val="ＭＳ 明朝"/>
      <family val="1"/>
      <charset val="128"/>
    </font>
    <font>
      <b/>
      <sz val="10.5"/>
      <color rgb="FF000000"/>
      <name val="Century"/>
      <family val="1"/>
    </font>
    <font>
      <sz val="9"/>
      <color rgb="FF000000"/>
      <name val="Century"/>
      <family val="1"/>
    </font>
    <font>
      <sz val="9"/>
      <color rgb="FF000000"/>
      <name val="ＭＳ 明朝"/>
      <family val="1"/>
      <charset val="128"/>
    </font>
    <font>
      <sz val="8"/>
      <color rgb="FF000000"/>
      <name val="ＭＳ 明朝"/>
      <family val="1"/>
      <charset val="128"/>
    </font>
    <font>
      <sz val="9"/>
      <color rgb="FFFF0000"/>
      <name val="ＭＳ 明朝"/>
      <family val="1"/>
      <charset val="128"/>
    </font>
    <font>
      <sz val="9"/>
      <color rgb="FFFF0000"/>
      <name val="Century"/>
      <family val="1"/>
    </font>
    <font>
      <sz val="10.5"/>
      <color rgb="FFFF0000"/>
      <name val="ＭＳ 明朝"/>
      <family val="1"/>
      <charset val="128"/>
    </font>
    <font>
      <sz val="10.5"/>
      <color rgb="FFFF0000"/>
      <name val="Century"/>
      <family val="1"/>
    </font>
    <font>
      <b/>
      <sz val="10.5"/>
      <color rgb="FFFF0000"/>
      <name val="Century"/>
      <family val="1"/>
    </font>
    <font>
      <sz val="6"/>
      <name val="游ゴシック"/>
      <family val="2"/>
      <charset val="128"/>
      <scheme val="minor"/>
    </font>
    <font>
      <sz val="11"/>
      <name val="明朝"/>
      <family val="1"/>
      <charset val="128"/>
    </font>
    <font>
      <sz val="10.5"/>
      <color indexed="8"/>
      <name val="ＭＳ 明朝"/>
      <family val="1"/>
      <charset val="128"/>
    </font>
    <font>
      <sz val="14"/>
      <color indexed="8"/>
      <name val="ＭＳ 明朝"/>
      <family val="1"/>
      <charset val="128"/>
    </font>
    <font>
      <sz val="11"/>
      <color indexed="8"/>
      <name val="ＭＳ 明朝"/>
      <family val="1"/>
      <charset val="128"/>
    </font>
    <font>
      <sz val="6"/>
      <name val="明朝"/>
      <family val="1"/>
      <charset val="128"/>
    </font>
    <font>
      <sz val="12"/>
      <color indexed="8"/>
      <name val="ＭＳ 明朝"/>
      <family val="1"/>
      <charset val="128"/>
    </font>
    <font>
      <sz val="10.5"/>
      <color theme="1"/>
      <name val="ＭＳ 明朝"/>
      <family val="1"/>
      <charset val="128"/>
    </font>
    <font>
      <sz val="10.5"/>
      <name val="ＭＳ 明朝"/>
      <family val="1"/>
      <charset val="128"/>
    </font>
    <font>
      <sz val="11"/>
      <name val="ＭＳ 明朝"/>
      <family val="1"/>
      <charset val="128"/>
    </font>
    <font>
      <sz val="12"/>
      <name val="ＭＳ 明朝"/>
      <family val="1"/>
      <charset val="128"/>
    </font>
    <font>
      <sz val="11"/>
      <name val="游ゴシック"/>
      <family val="2"/>
      <charset val="128"/>
      <scheme val="minor"/>
    </font>
    <font>
      <sz val="11"/>
      <name val="游ゴシック"/>
      <family val="3"/>
      <charset val="128"/>
      <scheme val="minor"/>
    </font>
    <font>
      <b/>
      <sz val="9"/>
      <color indexed="81"/>
      <name val="MS P ゴシック"/>
      <family val="3"/>
      <charset val="128"/>
    </font>
    <font>
      <b/>
      <sz val="16"/>
      <color indexed="81"/>
      <name val="MS P ゴシック"/>
      <family val="3"/>
      <charset val="128"/>
    </font>
    <font>
      <b/>
      <sz val="12"/>
      <color indexed="81"/>
      <name val="MS P ゴシック"/>
      <family val="3"/>
      <charset val="128"/>
    </font>
    <font>
      <b/>
      <u/>
      <sz val="12"/>
      <color indexed="81"/>
      <name val="MS P ゴシック"/>
      <family val="3"/>
      <charset val="128"/>
    </font>
    <font>
      <sz val="9"/>
      <name val="ＭＳ 明朝"/>
      <family val="1"/>
      <charset val="128"/>
    </font>
    <font>
      <sz val="10"/>
      <name val="ＭＳ 明朝"/>
      <family val="1"/>
      <charset val="128"/>
    </font>
    <font>
      <sz val="10"/>
      <name val="ＭＳ Ｐ明朝"/>
      <family val="1"/>
      <charset val="128"/>
    </font>
    <font>
      <sz val="9"/>
      <name val="ＭＳ Ｐ明朝"/>
      <family val="1"/>
      <charset val="128"/>
    </font>
    <font>
      <u/>
      <sz val="10"/>
      <color rgb="FFFF0000"/>
      <name val="ＭＳ 明朝"/>
      <family val="1"/>
      <charset val="128"/>
    </font>
    <font>
      <sz val="9"/>
      <color rgb="FF000000"/>
      <name val="Meiryo UI"/>
      <family val="3"/>
      <charset val="128"/>
    </font>
    <font>
      <sz val="10"/>
      <color theme="1"/>
      <name val="游ゴシック"/>
      <family val="2"/>
      <charset val="128"/>
      <scheme val="minor"/>
    </font>
    <font>
      <sz val="8"/>
      <color indexed="8"/>
      <name val="ＭＳ 明朝"/>
      <family val="1"/>
      <charset val="128"/>
    </font>
    <font>
      <b/>
      <sz val="8"/>
      <color indexed="8"/>
      <name val="ＭＳ 明朝"/>
      <family val="1"/>
      <charset val="128"/>
    </font>
    <font>
      <sz val="11"/>
      <color theme="1"/>
      <name val="ＭＳ Ｐ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rgb="FFFFFF00"/>
        <bgColor indexed="64"/>
      </patternFill>
    </fill>
  </fills>
  <borders count="1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diagonalUp="1">
      <left/>
      <right style="thin">
        <color indexed="64"/>
      </right>
      <top style="double">
        <color auto="1"/>
      </top>
      <bottom style="medium">
        <color auto="1"/>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bottom/>
      <diagonal/>
    </border>
    <border diagonalUp="1">
      <left/>
      <right/>
      <top style="thin">
        <color indexed="64"/>
      </top>
      <bottom style="thin">
        <color indexed="64"/>
      </bottom>
      <diagonal style="thin">
        <color indexed="64"/>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diagonalUp="1">
      <left/>
      <right/>
      <top style="thin">
        <color indexed="64"/>
      </top>
      <bottom/>
      <diagonal style="thin">
        <color indexed="64"/>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diagonalUp="1">
      <left/>
      <right/>
      <top style="double">
        <color indexed="64"/>
      </top>
      <bottom style="medium">
        <color indexed="64"/>
      </bottom>
      <diagonal style="thin">
        <color indexed="64"/>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32" fillId="0" borderId="0"/>
  </cellStyleXfs>
  <cellXfs count="568">
    <xf numFmtId="0" fontId="0" fillId="0" borderId="0" xfId="0">
      <alignment vertical="center"/>
    </xf>
    <xf numFmtId="0" fontId="19"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30" fillId="0" borderId="0" xfId="0" applyFont="1" applyAlignment="1">
      <alignment horizontal="justify" vertical="center"/>
    </xf>
    <xf numFmtId="0" fontId="18" fillId="0" borderId="16" xfId="0" applyFont="1" applyBorder="1" applyAlignment="1">
      <alignment horizontal="center" vertical="center" wrapText="1"/>
    </xf>
    <xf numFmtId="0" fontId="0" fillId="0" borderId="0" xfId="0" applyAlignment="1">
      <alignment horizontal="left" vertical="center"/>
    </xf>
    <xf numFmtId="0" fontId="18" fillId="0" borderId="22" xfId="0" applyFont="1" applyBorder="1" applyAlignment="1">
      <alignment horizontal="justify" vertical="center" wrapText="1"/>
    </xf>
    <xf numFmtId="0" fontId="18" fillId="0" borderId="26" xfId="0" applyFont="1" applyBorder="1" applyAlignment="1">
      <alignment horizontal="justify" vertical="center" wrapText="1"/>
    </xf>
    <xf numFmtId="0" fontId="33" fillId="0" borderId="0" xfId="42" applyFont="1" applyBorder="1" applyAlignment="1">
      <alignment horizontal="center" vertical="center"/>
    </xf>
    <xf numFmtId="0" fontId="34" fillId="0" borderId="0" xfId="42" applyFont="1" applyBorder="1" applyAlignment="1">
      <alignment horizontal="center" vertical="center"/>
    </xf>
    <xf numFmtId="0" fontId="35" fillId="0" borderId="0" xfId="42" applyFont="1" applyAlignment="1">
      <alignment vertical="center"/>
    </xf>
    <xf numFmtId="0" fontId="33" fillId="0" borderId="0" xfId="42" applyFont="1" applyBorder="1" applyAlignment="1">
      <alignment horizontal="left" vertical="center"/>
    </xf>
    <xf numFmtId="0" fontId="37" fillId="0" borderId="0" xfId="42" applyFont="1" applyBorder="1" applyAlignment="1">
      <alignment vertical="center"/>
    </xf>
    <xf numFmtId="0" fontId="37" fillId="0" borderId="0" xfId="42" applyFont="1" applyAlignment="1">
      <alignment vertical="center"/>
    </xf>
    <xf numFmtId="0" fontId="33" fillId="0" borderId="0" xfId="42" applyFont="1" applyBorder="1" applyAlignment="1">
      <alignment vertical="center"/>
    </xf>
    <xf numFmtId="0" fontId="33" fillId="0" borderId="16" xfId="42" applyFont="1" applyBorder="1" applyAlignment="1">
      <alignment vertical="center"/>
    </xf>
    <xf numFmtId="0" fontId="35" fillId="0" borderId="0" xfId="42" applyFont="1" applyBorder="1" applyAlignment="1">
      <alignment vertical="center"/>
    </xf>
    <xf numFmtId="0" fontId="33" fillId="0" borderId="14" xfId="42" applyFont="1" applyBorder="1" applyAlignment="1">
      <alignment horizontal="center" vertical="center"/>
    </xf>
    <xf numFmtId="0" fontId="33" fillId="0" borderId="14" xfId="42" applyFont="1" applyBorder="1" applyAlignment="1">
      <alignment vertical="center"/>
    </xf>
    <xf numFmtId="0" fontId="33" fillId="0" borderId="11" xfId="42" applyFont="1" applyBorder="1" applyAlignment="1">
      <alignment vertical="center"/>
    </xf>
    <xf numFmtId="0" fontId="33" fillId="0" borderId="38" xfId="42" applyFont="1" applyBorder="1" applyAlignment="1">
      <alignment horizontal="right" vertical="center"/>
    </xf>
    <xf numFmtId="0" fontId="38" fillId="0" borderId="22" xfId="42" applyFont="1" applyBorder="1" applyAlignment="1">
      <alignment vertical="center" wrapText="1"/>
    </xf>
    <xf numFmtId="176" fontId="38" fillId="0" borderId="33" xfId="42" applyNumberFormat="1" applyFont="1" applyBorder="1" applyAlignment="1">
      <alignment vertical="center"/>
    </xf>
    <xf numFmtId="176" fontId="38" fillId="0" borderId="40" xfId="42" applyNumberFormat="1" applyFont="1" applyBorder="1" applyAlignment="1">
      <alignment vertical="center"/>
    </xf>
    <xf numFmtId="0" fontId="33" fillId="0" borderId="0" xfId="42" applyFont="1" applyBorder="1" applyAlignment="1">
      <alignment horizontal="left" wrapText="1"/>
    </xf>
    <xf numFmtId="0" fontId="33" fillId="0" borderId="13" xfId="42" applyFont="1" applyBorder="1" applyAlignment="1">
      <alignment horizontal="left" wrapText="1"/>
    </xf>
    <xf numFmtId="0" fontId="33" fillId="0" borderId="13" xfId="42" applyFont="1" applyBorder="1" applyAlignment="1">
      <alignment horizontal="right" wrapText="1"/>
    </xf>
    <xf numFmtId="0" fontId="33" fillId="0" borderId="42" xfId="42" applyFont="1" applyBorder="1" applyAlignment="1">
      <alignment horizontal="center" vertical="center"/>
    </xf>
    <xf numFmtId="0" fontId="33" fillId="0" borderId="44" xfId="42" applyFont="1" applyBorder="1" applyAlignment="1">
      <alignment vertical="center"/>
    </xf>
    <xf numFmtId="0" fontId="33" fillId="0" borderId="47" xfId="42" applyFont="1" applyBorder="1" applyAlignment="1">
      <alignment vertical="center"/>
    </xf>
    <xf numFmtId="0" fontId="33" fillId="0" borderId="48" xfId="42" applyFont="1" applyBorder="1" applyAlignment="1">
      <alignment horizontal="center" vertical="center"/>
    </xf>
    <xf numFmtId="0" fontId="33" fillId="0" borderId="52" xfId="42" applyFont="1" applyBorder="1" applyAlignment="1">
      <alignment vertical="center"/>
    </xf>
    <xf numFmtId="0" fontId="33" fillId="0" borderId="54" xfId="42" applyFont="1" applyBorder="1" applyAlignment="1">
      <alignment vertical="center"/>
    </xf>
    <xf numFmtId="0" fontId="33" fillId="0" borderId="55" xfId="42" applyFont="1" applyBorder="1" applyAlignment="1">
      <alignment horizontal="center" vertical="center"/>
    </xf>
    <xf numFmtId="0" fontId="33" fillId="0" borderId="58" xfId="42" applyFont="1" applyBorder="1" applyAlignment="1">
      <alignment horizontal="center" vertical="center"/>
    </xf>
    <xf numFmtId="0" fontId="33" fillId="0" borderId="0" xfId="42" applyFont="1" applyAlignment="1">
      <alignment vertical="center"/>
    </xf>
    <xf numFmtId="0" fontId="39" fillId="0" borderId="0" xfId="42" applyFont="1"/>
    <xf numFmtId="0" fontId="40" fillId="0" borderId="0" xfId="42" applyFont="1"/>
    <xf numFmtId="0" fontId="32" fillId="0" borderId="0" xfId="42"/>
    <xf numFmtId="0" fontId="41" fillId="0" borderId="0" xfId="42" applyFont="1" applyAlignment="1"/>
    <xf numFmtId="0" fontId="39" fillId="0" borderId="0" xfId="42" applyFont="1" applyAlignment="1">
      <alignment horizontal="right"/>
    </xf>
    <xf numFmtId="0" fontId="39" fillId="0" borderId="62" xfId="42" applyFont="1" applyBorder="1" applyAlignment="1">
      <alignment horizontal="center" wrapText="1"/>
    </xf>
    <xf numFmtId="0" fontId="39" fillId="0" borderId="63" xfId="42" applyFont="1" applyBorder="1" applyAlignment="1">
      <alignment horizontal="center" wrapText="1"/>
    </xf>
    <xf numFmtId="0" fontId="39" fillId="0" borderId="63" xfId="42" applyFont="1" applyBorder="1" applyAlignment="1">
      <alignment horizontal="center" vertical="center"/>
    </xf>
    <xf numFmtId="0" fontId="39" fillId="0" borderId="64" xfId="42" applyFont="1" applyBorder="1"/>
    <xf numFmtId="0" fontId="39" fillId="0" borderId="33" xfId="42" applyFont="1" applyBorder="1"/>
    <xf numFmtId="0" fontId="39" fillId="0" borderId="48" xfId="42" applyFont="1" applyBorder="1"/>
    <xf numFmtId="0" fontId="39" fillId="0" borderId="35" xfId="42" applyFont="1" applyBorder="1"/>
    <xf numFmtId="0" fontId="39" fillId="0" borderId="55" xfId="42" applyFont="1" applyBorder="1"/>
    <xf numFmtId="0" fontId="39" fillId="0" borderId="37" xfId="42" applyFont="1" applyBorder="1"/>
    <xf numFmtId="0" fontId="18" fillId="0" borderId="22"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30" xfId="0" applyFont="1" applyBorder="1" applyAlignment="1">
      <alignment horizontal="center" vertical="center" wrapText="1"/>
    </xf>
    <xf numFmtId="0" fontId="28" fillId="0" borderId="45" xfId="0" applyFont="1" applyBorder="1" applyAlignment="1">
      <alignment horizontal="justify" vertical="top" wrapText="1"/>
    </xf>
    <xf numFmtId="0" fontId="29" fillId="0" borderId="45" xfId="0" applyFont="1" applyBorder="1" applyAlignment="1">
      <alignment horizontal="justify" vertical="top" wrapText="1"/>
    </xf>
    <xf numFmtId="0" fontId="18" fillId="0" borderId="81" xfId="0" applyFont="1" applyBorder="1" applyAlignment="1">
      <alignment horizontal="justify" vertical="center" wrapText="1"/>
    </xf>
    <xf numFmtId="0" fontId="18" fillId="0" borderId="80" xfId="0" applyFont="1" applyBorder="1" applyAlignment="1">
      <alignment horizontal="justify" vertical="center" wrapText="1"/>
    </xf>
    <xf numFmtId="0" fontId="37" fillId="0" borderId="0" xfId="42" applyFont="1" applyBorder="1" applyAlignment="1">
      <alignment horizontal="center" vertical="center"/>
    </xf>
    <xf numFmtId="0" fontId="37" fillId="0" borderId="0" xfId="42" applyFont="1" applyBorder="1" applyAlignment="1">
      <alignment horizontal="left" vertical="center"/>
    </xf>
    <xf numFmtId="0" fontId="37" fillId="0" borderId="16" xfId="42" applyFont="1" applyBorder="1" applyAlignment="1">
      <alignment horizontal="center" vertical="center"/>
    </xf>
    <xf numFmtId="0" fontId="37" fillId="0" borderId="84" xfId="42" applyFont="1" applyBorder="1" applyAlignment="1">
      <alignment horizontal="center" vertical="center"/>
    </xf>
    <xf numFmtId="0" fontId="37" fillId="0" borderId="34" xfId="42" applyFont="1" applyBorder="1" applyAlignment="1">
      <alignment horizontal="center" vertical="center"/>
    </xf>
    <xf numFmtId="0" fontId="37" fillId="0" borderId="22" xfId="42" applyFont="1" applyBorder="1" applyAlignment="1">
      <alignment horizontal="center" vertical="center"/>
    </xf>
    <xf numFmtId="0" fontId="37" fillId="0" borderId="65" xfId="42" applyFont="1" applyBorder="1" applyAlignment="1">
      <alignment horizontal="center" vertical="center"/>
    </xf>
    <xf numFmtId="0" fontId="37" fillId="0" borderId="26" xfId="42" applyFont="1" applyBorder="1" applyAlignment="1">
      <alignment horizontal="center" vertical="center"/>
    </xf>
    <xf numFmtId="0" fontId="37" fillId="0" borderId="66" xfId="42" applyFont="1" applyBorder="1" applyAlignment="1">
      <alignment horizontal="center" vertical="center"/>
    </xf>
    <xf numFmtId="0" fontId="37" fillId="0" borderId="81" xfId="42" applyFont="1" applyBorder="1" applyAlignment="1">
      <alignment horizontal="center" vertical="center"/>
    </xf>
    <xf numFmtId="0" fontId="37" fillId="0" borderId="67" xfId="42" applyFont="1" applyBorder="1" applyAlignment="1">
      <alignment horizontal="center" vertical="center"/>
    </xf>
    <xf numFmtId="0" fontId="37" fillId="0" borderId="80" xfId="42" applyFont="1" applyBorder="1" applyAlignment="1">
      <alignment horizontal="center" vertical="center"/>
    </xf>
    <xf numFmtId="0" fontId="37" fillId="0" borderId="71" xfId="42" applyFont="1" applyBorder="1" applyAlignment="1">
      <alignment horizontal="center" vertical="center"/>
    </xf>
    <xf numFmtId="0" fontId="33" fillId="0" borderId="97" xfId="42" applyFont="1" applyBorder="1" applyAlignment="1">
      <alignment vertical="center"/>
    </xf>
    <xf numFmtId="0" fontId="18" fillId="0" borderId="23" xfId="0" applyFont="1" applyBorder="1" applyAlignment="1">
      <alignment horizontal="left" vertical="center" wrapText="1"/>
    </xf>
    <xf numFmtId="0" fontId="18" fillId="0" borderId="55" xfId="0" applyFont="1" applyBorder="1" applyAlignment="1">
      <alignment horizontal="right" vertical="top" wrapText="1"/>
    </xf>
    <xf numFmtId="0" fontId="24" fillId="0" borderId="37" xfId="0" applyFont="1" applyBorder="1" applyAlignment="1">
      <alignment horizontal="justify" vertical="top" wrapText="1"/>
    </xf>
    <xf numFmtId="0" fontId="24" fillId="0" borderId="67" xfId="0" applyFont="1" applyBorder="1" applyAlignment="1">
      <alignment horizontal="justify" vertical="top" wrapText="1"/>
    </xf>
    <xf numFmtId="0" fontId="24" fillId="0" borderId="94" xfId="0" applyFont="1" applyBorder="1" applyAlignment="1">
      <alignment horizontal="justify" vertical="top" wrapText="1"/>
    </xf>
    <xf numFmtId="0" fontId="24" fillId="0" borderId="112" xfId="0" applyFont="1" applyBorder="1" applyAlignment="1">
      <alignment horizontal="right" vertical="top" wrapText="1"/>
    </xf>
    <xf numFmtId="0" fontId="24" fillId="0" borderId="113" xfId="0" applyFont="1" applyBorder="1" applyAlignment="1">
      <alignment horizontal="right" vertical="top" wrapText="1"/>
    </xf>
    <xf numFmtId="0" fontId="26" fillId="0" borderId="55" xfId="0" applyFont="1" applyBorder="1" applyAlignment="1">
      <alignment horizontal="justify" vertical="top" wrapText="1"/>
    </xf>
    <xf numFmtId="0" fontId="29" fillId="0" borderId="94" xfId="0" applyFont="1" applyBorder="1" applyAlignment="1">
      <alignment horizontal="justify" vertical="top" wrapText="1"/>
    </xf>
    <xf numFmtId="0" fontId="18" fillId="0" borderId="88" xfId="0" applyFont="1" applyBorder="1" applyAlignment="1">
      <alignment horizontal="left" vertical="center" wrapText="1"/>
    </xf>
    <xf numFmtId="0" fontId="18" fillId="0" borderId="29" xfId="0" applyFont="1" applyBorder="1" applyAlignment="1">
      <alignment horizontal="right" vertical="center" wrapText="1"/>
    </xf>
    <xf numFmtId="0" fontId="18" fillId="0" borderId="76" xfId="0" applyFont="1" applyBorder="1" applyAlignment="1">
      <alignment horizontal="justify" vertical="center" wrapText="1"/>
    </xf>
    <xf numFmtId="0" fontId="18" fillId="0" borderId="45" xfId="0" applyFont="1" applyBorder="1" applyAlignment="1">
      <alignment horizontal="justify" vertical="center" wrapText="1"/>
    </xf>
    <xf numFmtId="0" fontId="18" fillId="0" borderId="55" xfId="0" applyFont="1" applyBorder="1" applyAlignment="1">
      <alignment horizontal="justify" vertical="center" wrapText="1"/>
    </xf>
    <xf numFmtId="0" fontId="18" fillId="0" borderId="31" xfId="0" applyFont="1" applyBorder="1" applyAlignment="1">
      <alignment horizontal="left" vertical="center" wrapText="1"/>
    </xf>
    <xf numFmtId="0" fontId="39" fillId="0" borderId="63" xfId="42" applyFont="1" applyBorder="1" applyAlignment="1">
      <alignment horizontal="center" vertical="center" wrapText="1"/>
    </xf>
    <xf numFmtId="0" fontId="0" fillId="0" borderId="0" xfId="0">
      <alignment vertical="center"/>
    </xf>
    <xf numFmtId="0" fontId="42" fillId="0" borderId="0" xfId="0" applyFont="1" applyFill="1">
      <alignment vertical="center"/>
    </xf>
    <xf numFmtId="0" fontId="43" fillId="0" borderId="0" xfId="0" applyFont="1" applyFill="1">
      <alignment vertical="center"/>
    </xf>
    <xf numFmtId="0" fontId="0" fillId="33" borderId="0" xfId="0" applyFill="1">
      <alignment vertical="center"/>
    </xf>
    <xf numFmtId="0" fontId="0" fillId="0" borderId="35" xfId="0" applyBorder="1" applyAlignment="1">
      <alignment horizontal="center" vertical="center"/>
    </xf>
    <xf numFmtId="0" fontId="0" fillId="0" borderId="35" xfId="0" applyBorder="1">
      <alignment vertical="center"/>
    </xf>
    <xf numFmtId="0" fontId="0" fillId="0" borderId="92" xfId="0" applyBorder="1">
      <alignment vertical="center"/>
    </xf>
    <xf numFmtId="0" fontId="0" fillId="0" borderId="91" xfId="0" applyBorder="1">
      <alignment vertical="center"/>
    </xf>
    <xf numFmtId="0" fontId="0" fillId="0" borderId="37" xfId="0" applyBorder="1">
      <alignment vertical="center"/>
    </xf>
    <xf numFmtId="177" fontId="37" fillId="0" borderId="86" xfId="42" applyNumberFormat="1" applyFont="1" applyBorder="1" applyAlignment="1">
      <alignment horizontal="right" vertical="center"/>
    </xf>
    <xf numFmtId="177" fontId="37" fillId="0" borderId="88" xfId="42" applyNumberFormat="1" applyFont="1" applyBorder="1" applyAlignment="1">
      <alignment horizontal="right" vertical="center"/>
    </xf>
    <xf numFmtId="177" fontId="37" fillId="0" borderId="91" xfId="42" applyNumberFormat="1" applyFont="1" applyBorder="1" applyAlignment="1">
      <alignment horizontal="right" vertical="center"/>
    </xf>
    <xf numFmtId="177" fontId="37" fillId="0" borderId="70" xfId="42" applyNumberFormat="1" applyFont="1" applyBorder="1" applyAlignment="1">
      <alignment horizontal="right" vertical="center"/>
    </xf>
    <xf numFmtId="177" fontId="33" fillId="0" borderId="43" xfId="42" applyNumberFormat="1" applyFont="1" applyBorder="1" applyAlignment="1">
      <alignment vertical="center"/>
    </xf>
    <xf numFmtId="177" fontId="33" fillId="0" borderId="51" xfId="42" applyNumberFormat="1" applyFont="1" applyBorder="1" applyAlignment="1">
      <alignment vertical="center"/>
    </xf>
    <xf numFmtId="177" fontId="33" fillId="0" borderId="53" xfId="42" applyNumberFormat="1" applyFont="1" applyBorder="1" applyAlignment="1">
      <alignment vertical="center"/>
    </xf>
    <xf numFmtId="177" fontId="33" fillId="0" borderId="95" xfId="42" applyNumberFormat="1" applyFont="1" applyBorder="1" applyAlignment="1">
      <alignment vertical="center"/>
    </xf>
    <xf numFmtId="177" fontId="33" fillId="0" borderId="37" xfId="42" applyNumberFormat="1" applyFont="1" applyBorder="1" applyAlignment="1">
      <alignment vertical="center"/>
    </xf>
    <xf numFmtId="177" fontId="33" fillId="0" borderId="96" xfId="42" applyNumberFormat="1" applyFont="1" applyBorder="1" applyAlignment="1">
      <alignment vertical="center"/>
    </xf>
    <xf numFmtId="177" fontId="33" fillId="0" borderId="35" xfId="42" applyNumberFormat="1" applyFont="1" applyBorder="1" applyAlignment="1">
      <alignment vertical="center"/>
    </xf>
    <xf numFmtId="177" fontId="33" fillId="0" borderId="59" xfId="42" applyNumberFormat="1" applyFont="1" applyBorder="1" applyAlignment="1">
      <alignment vertical="center"/>
    </xf>
    <xf numFmtId="0" fontId="40" fillId="0" borderId="0" xfId="42" applyFont="1" applyAlignment="1">
      <alignment horizontal="center" vertical="center"/>
    </xf>
    <xf numFmtId="0" fontId="39" fillId="0" borderId="0" xfId="42" applyFont="1" applyAlignment="1">
      <alignment horizontal="center" vertical="center"/>
    </xf>
    <xf numFmtId="0" fontId="39" fillId="0" borderId="33" xfId="42" applyFont="1" applyBorder="1" applyAlignment="1">
      <alignment horizontal="center" vertical="center"/>
    </xf>
    <xf numFmtId="0" fontId="39" fillId="0" borderId="35" xfId="42" applyFont="1" applyBorder="1" applyAlignment="1">
      <alignment horizontal="center" vertical="center"/>
    </xf>
    <xf numFmtId="0" fontId="39" fillId="0" borderId="37" xfId="42" applyFont="1" applyBorder="1" applyAlignment="1">
      <alignment horizontal="center" vertical="center"/>
    </xf>
    <xf numFmtId="56" fontId="39" fillId="0" borderId="33" xfId="42" applyNumberFormat="1" applyFont="1" applyBorder="1"/>
    <xf numFmtId="177" fontId="40" fillId="0" borderId="0" xfId="42" applyNumberFormat="1" applyFont="1"/>
    <xf numFmtId="177" fontId="39" fillId="0" borderId="0" xfId="42" applyNumberFormat="1" applyFont="1" applyAlignment="1">
      <alignment horizontal="right"/>
    </xf>
    <xf numFmtId="177" fontId="39" fillId="0" borderId="63" xfId="42" applyNumberFormat="1" applyFont="1" applyBorder="1" applyAlignment="1">
      <alignment horizontal="center" wrapText="1"/>
    </xf>
    <xf numFmtId="177" fontId="39" fillId="0" borderId="10" xfId="42" applyNumberFormat="1" applyFont="1" applyBorder="1" applyAlignment="1">
      <alignment horizontal="center" wrapText="1"/>
    </xf>
    <xf numFmtId="177" fontId="39" fillId="0" borderId="33" xfId="42" applyNumberFormat="1" applyFont="1" applyBorder="1" applyAlignment="1">
      <alignment horizontal="right" vertical="center"/>
    </xf>
    <xf numFmtId="177" fontId="39" fillId="0" borderId="25" xfId="42" applyNumberFormat="1" applyFont="1" applyBorder="1" applyAlignment="1">
      <alignment horizontal="right" vertical="center"/>
    </xf>
    <xf numFmtId="177" fontId="39" fillId="0" borderId="35" xfId="42" applyNumberFormat="1" applyFont="1" applyBorder="1" applyAlignment="1">
      <alignment horizontal="right" vertical="center"/>
    </xf>
    <xf numFmtId="177" fontId="39" fillId="0" borderId="29" xfId="42" applyNumberFormat="1" applyFont="1" applyBorder="1" applyAlignment="1">
      <alignment horizontal="right" vertical="center"/>
    </xf>
    <xf numFmtId="177" fontId="39" fillId="0" borderId="37" xfId="42" applyNumberFormat="1" applyFont="1" applyBorder="1" applyAlignment="1">
      <alignment horizontal="right" vertical="center"/>
    </xf>
    <xf numFmtId="177" fontId="39" fillId="0" borderId="83" xfId="42" applyNumberFormat="1" applyFont="1" applyBorder="1" applyAlignment="1">
      <alignment horizontal="right" vertical="center"/>
    </xf>
    <xf numFmtId="177" fontId="39" fillId="0" borderId="59" xfId="42" applyNumberFormat="1" applyFont="1" applyBorder="1" applyAlignment="1">
      <alignment horizontal="right" vertical="center"/>
    </xf>
    <xf numFmtId="177" fontId="39" fillId="0" borderId="72" xfId="42" applyNumberFormat="1" applyFont="1" applyBorder="1" applyAlignment="1">
      <alignment horizontal="right" vertical="center"/>
    </xf>
    <xf numFmtId="180" fontId="39" fillId="0" borderId="0" xfId="42" applyNumberFormat="1" applyFont="1"/>
    <xf numFmtId="0" fontId="32" fillId="0" borderId="0" xfId="42" applyAlignment="1">
      <alignment shrinkToFit="1"/>
    </xf>
    <xf numFmtId="0" fontId="39" fillId="0" borderId="68" xfId="42" applyFont="1" applyBorder="1" applyAlignment="1"/>
    <xf numFmtId="0" fontId="39" fillId="0" borderId="69" xfId="42" applyFont="1" applyBorder="1" applyAlignment="1"/>
    <xf numFmtId="0" fontId="39" fillId="0" borderId="70" xfId="42" applyFont="1" applyBorder="1" applyAlignment="1"/>
    <xf numFmtId="0" fontId="0" fillId="0" borderId="0" xfId="0">
      <alignment vertical="center"/>
    </xf>
    <xf numFmtId="0" fontId="0" fillId="0" borderId="90" xfId="0" applyBorder="1">
      <alignment vertical="center"/>
    </xf>
    <xf numFmtId="0" fontId="0" fillId="0" borderId="88" xfId="0" applyBorder="1">
      <alignment vertical="center"/>
    </xf>
    <xf numFmtId="0" fontId="0" fillId="0" borderId="46" xfId="0" applyBorder="1">
      <alignment vertical="center"/>
    </xf>
    <xf numFmtId="0" fontId="0" fillId="0" borderId="112" xfId="0" applyBorder="1">
      <alignment vertical="center"/>
    </xf>
    <xf numFmtId="0" fontId="0" fillId="0" borderId="0" xfId="0" applyProtection="1">
      <alignment vertical="center"/>
      <protection locked="0"/>
    </xf>
    <xf numFmtId="0" fontId="19" fillId="0" borderId="0" xfId="0" applyFont="1" applyAlignment="1" applyProtection="1">
      <alignment horizontal="justify" vertical="center"/>
      <protection locked="0"/>
    </xf>
    <xf numFmtId="0" fontId="18" fillId="0" borderId="23"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xf numFmtId="0" fontId="18" fillId="0" borderId="82" xfId="0" applyFont="1" applyBorder="1" applyAlignment="1" applyProtection="1">
      <alignment vertical="center" wrapText="1"/>
      <protection locked="0"/>
    </xf>
    <xf numFmtId="0" fontId="0" fillId="0" borderId="32" xfId="0" applyBorder="1" applyAlignment="1" applyProtection="1">
      <alignment horizontal="left" vertical="center"/>
      <protection locked="0"/>
    </xf>
    <xf numFmtId="0" fontId="0" fillId="0" borderId="83" xfId="0" applyBorder="1" applyAlignment="1" applyProtection="1">
      <alignment horizontal="left" vertical="center"/>
      <protection locked="0"/>
    </xf>
    <xf numFmtId="0" fontId="18" fillId="0" borderId="20" xfId="0" applyFont="1" applyBorder="1" applyAlignment="1" applyProtection="1">
      <alignment vertical="center" wrapText="1"/>
      <protection locked="0"/>
    </xf>
    <xf numFmtId="0" fontId="18" fillId="0" borderId="21" xfId="0" applyFont="1" applyBorder="1" applyAlignment="1" applyProtection="1">
      <alignment vertical="center" wrapText="1"/>
      <protection locked="0"/>
    </xf>
    <xf numFmtId="0" fontId="18" fillId="0" borderId="76" xfId="0" applyFont="1" applyBorder="1" applyAlignment="1" applyProtection="1">
      <alignment horizontal="justify" vertical="center" wrapText="1"/>
      <protection locked="0"/>
    </xf>
    <xf numFmtId="0" fontId="18" fillId="0" borderId="45" xfId="0" applyFont="1" applyBorder="1" applyAlignment="1" applyProtection="1">
      <alignment horizontal="justify" vertical="center" wrapText="1"/>
      <protection locked="0"/>
    </xf>
    <xf numFmtId="0" fontId="0" fillId="0" borderId="0" xfId="0" applyAlignment="1" applyProtection="1">
      <alignment horizontal="left" vertical="center"/>
      <protection locked="0"/>
    </xf>
    <xf numFmtId="0" fontId="39" fillId="0" borderId="55" xfId="0" applyFont="1" applyBorder="1" applyAlignment="1" applyProtection="1">
      <alignment horizontal="justify" vertical="center" wrapText="1"/>
      <protection locked="0"/>
    </xf>
    <xf numFmtId="0" fontId="39" fillId="0" borderId="88" xfId="0" applyFont="1" applyBorder="1" applyAlignment="1" applyProtection="1">
      <alignment horizontal="left" vertical="center" wrapText="1"/>
      <protection locked="0"/>
    </xf>
    <xf numFmtId="0" fontId="39" fillId="0" borderId="29" xfId="0" applyFont="1" applyBorder="1" applyAlignment="1" applyProtection="1">
      <alignment horizontal="right" vertical="center" wrapText="1"/>
      <protection locked="0"/>
    </xf>
    <xf numFmtId="0" fontId="39" fillId="0" borderId="55" xfId="0" applyFont="1" applyBorder="1" applyAlignment="1" applyProtection="1">
      <alignment vertical="center" wrapText="1"/>
      <protection locked="0"/>
    </xf>
    <xf numFmtId="0" fontId="39" fillId="0" borderId="45" xfId="0" applyFont="1" applyBorder="1" applyAlignment="1" applyProtection="1">
      <alignment vertical="center" wrapText="1"/>
      <protection locked="0"/>
    </xf>
    <xf numFmtId="0" fontId="39" fillId="0" borderId="94" xfId="0" applyFont="1" applyBorder="1" applyAlignment="1" applyProtection="1">
      <alignment vertical="center" wrapText="1"/>
      <protection locked="0"/>
    </xf>
    <xf numFmtId="0" fontId="39" fillId="0" borderId="55" xfId="0" applyFont="1" applyBorder="1" applyAlignment="1" applyProtection="1">
      <alignment horizontal="left" vertical="top" wrapText="1"/>
      <protection locked="0"/>
    </xf>
    <xf numFmtId="0" fontId="39" fillId="0" borderId="94" xfId="0" applyFont="1" applyBorder="1" applyAlignment="1" applyProtection="1">
      <alignment horizontal="left" vertical="top" wrapText="1"/>
      <protection locked="0"/>
    </xf>
    <xf numFmtId="0" fontId="39" fillId="0" borderId="73" xfId="0" applyFont="1" applyBorder="1" applyAlignment="1" applyProtection="1">
      <alignment horizontal="center" vertical="center" wrapText="1"/>
      <protection locked="0"/>
    </xf>
    <xf numFmtId="0" fontId="18" fillId="0" borderId="55" xfId="0" applyFont="1" applyBorder="1" applyAlignment="1" applyProtection="1">
      <alignment horizontal="right" vertical="top" wrapText="1"/>
      <protection locked="0"/>
    </xf>
    <xf numFmtId="0" fontId="24" fillId="0" borderId="46" xfId="0" applyFont="1" applyBorder="1" applyAlignment="1" applyProtection="1">
      <alignment horizontal="justify" vertical="top" wrapText="1"/>
      <protection locked="0"/>
    </xf>
    <xf numFmtId="0" fontId="24" fillId="0" borderId="36" xfId="0" applyFont="1" applyBorder="1" applyAlignment="1" applyProtection="1">
      <alignment horizontal="justify" vertical="top" wrapText="1"/>
      <protection locked="0"/>
    </xf>
    <xf numFmtId="0" fontId="24" fillId="0" borderId="94" xfId="0" applyFont="1" applyBorder="1" applyAlignment="1" applyProtection="1">
      <alignment horizontal="justify" vertical="top" wrapText="1"/>
      <protection locked="0"/>
    </xf>
    <xf numFmtId="0" fontId="24" fillId="0" borderId="112" xfId="0" applyFont="1" applyBorder="1" applyAlignment="1" applyProtection="1">
      <alignment horizontal="right" vertical="top" wrapText="1"/>
      <protection locked="0"/>
    </xf>
    <xf numFmtId="0" fontId="24" fillId="0" borderId="113" xfId="0" applyFont="1" applyBorder="1" applyAlignment="1" applyProtection="1">
      <alignment horizontal="right" vertical="top" wrapText="1"/>
      <protection locked="0"/>
    </xf>
    <xf numFmtId="0" fontId="26" fillId="0" borderId="55" xfId="0" applyFont="1" applyBorder="1" applyAlignment="1" applyProtection="1">
      <alignment horizontal="justify" vertical="top" wrapText="1"/>
      <protection locked="0"/>
    </xf>
    <xf numFmtId="0" fontId="26" fillId="0" borderId="45" xfId="0" applyFont="1" applyBorder="1" applyAlignment="1" applyProtection="1">
      <alignment horizontal="justify" vertical="top" wrapText="1"/>
      <protection locked="0"/>
    </xf>
    <xf numFmtId="0" fontId="28" fillId="0" borderId="45" xfId="0" applyFont="1" applyBorder="1" applyAlignment="1" applyProtection="1">
      <alignment horizontal="justify" vertical="top" wrapText="1"/>
      <protection locked="0"/>
    </xf>
    <xf numFmtId="0" fontId="29" fillId="0" borderId="45" xfId="0" applyFont="1" applyBorder="1" applyAlignment="1" applyProtection="1">
      <alignment horizontal="justify" vertical="top" wrapText="1"/>
      <protection locked="0"/>
    </xf>
    <xf numFmtId="0" fontId="29" fillId="0" borderId="94" xfId="0" applyFont="1" applyBorder="1" applyAlignment="1" applyProtection="1">
      <alignment horizontal="justify" vertical="top" wrapText="1"/>
      <protection locked="0"/>
    </xf>
    <xf numFmtId="0" fontId="39" fillId="0" borderId="31" xfId="0" applyFont="1" applyBorder="1" applyAlignment="1" applyProtection="1">
      <alignment horizontal="left" vertical="top"/>
      <protection locked="0"/>
    </xf>
    <xf numFmtId="0" fontId="14" fillId="0" borderId="133" xfId="0" applyFont="1" applyBorder="1" applyProtection="1">
      <alignment vertical="center"/>
      <protection locked="0"/>
    </xf>
    <xf numFmtId="0" fontId="14" fillId="0" borderId="134" xfId="0" applyFont="1" applyBorder="1" applyProtection="1">
      <alignment vertical="center"/>
      <protection locked="0"/>
    </xf>
    <xf numFmtId="0" fontId="18" fillId="0" borderId="20" xfId="0" applyFont="1" applyBorder="1" applyAlignment="1" applyProtection="1">
      <alignment horizontal="right" vertical="center" wrapText="1"/>
      <protection locked="0"/>
    </xf>
    <xf numFmtId="0" fontId="18" fillId="0" borderId="20" xfId="0" applyFont="1" applyBorder="1" applyAlignment="1" applyProtection="1">
      <alignment horizontal="justify" vertical="center" wrapText="1"/>
      <protection locked="0"/>
    </xf>
    <xf numFmtId="0" fontId="18" fillId="0" borderId="118" xfId="0" applyFont="1" applyBorder="1" applyAlignment="1" applyProtection="1">
      <alignment horizontal="justify" vertical="center" wrapText="1"/>
      <protection locked="0"/>
    </xf>
    <xf numFmtId="0" fontId="18" fillId="0" borderId="20" xfId="0" applyFont="1" applyBorder="1" applyAlignment="1" applyProtection="1">
      <alignment horizontal="center" vertical="center" wrapText="1"/>
      <protection locked="0"/>
    </xf>
    <xf numFmtId="0" fontId="18" fillId="0" borderId="118" xfId="0" applyFont="1" applyBorder="1" applyAlignment="1" applyProtection="1">
      <alignment horizontal="center" vertical="center" wrapText="1"/>
      <protection locked="0"/>
    </xf>
    <xf numFmtId="0" fontId="18" fillId="0" borderId="82" xfId="0" applyFont="1" applyBorder="1" applyAlignment="1" applyProtection="1">
      <alignment horizontal="center" vertical="center" wrapText="1"/>
      <protection locked="0"/>
    </xf>
    <xf numFmtId="0" fontId="24" fillId="0" borderId="82"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177" fontId="37" fillId="0" borderId="91" xfId="42" applyNumberFormat="1" applyFont="1" applyBorder="1" applyAlignment="1" applyProtection="1">
      <alignment horizontal="right" vertical="center"/>
      <protection locked="0"/>
    </xf>
    <xf numFmtId="0" fontId="35" fillId="0" borderId="0" xfId="42" applyFont="1" applyAlignment="1" applyProtection="1">
      <alignment vertical="center"/>
      <protection locked="0"/>
    </xf>
    <xf numFmtId="0" fontId="33" fillId="0" borderId="0" xfId="42" applyFont="1" applyBorder="1" applyAlignment="1" applyProtection="1">
      <alignment horizontal="center" vertical="center"/>
      <protection locked="0"/>
    </xf>
    <xf numFmtId="0" fontId="34" fillId="0" borderId="0" xfId="42" applyFont="1" applyBorder="1" applyAlignment="1" applyProtection="1">
      <alignment horizontal="center" vertical="center"/>
      <protection locked="0"/>
    </xf>
    <xf numFmtId="0" fontId="33" fillId="0" borderId="0" xfId="42" applyFont="1" applyBorder="1" applyAlignment="1" applyProtection="1">
      <alignment horizontal="left" vertical="center"/>
      <protection locked="0"/>
    </xf>
    <xf numFmtId="0" fontId="37" fillId="0" borderId="0" xfId="42" applyFont="1" applyAlignment="1" applyProtection="1">
      <alignment vertical="center"/>
      <protection locked="0"/>
    </xf>
    <xf numFmtId="0" fontId="37" fillId="0" borderId="0" xfId="42" applyFont="1" applyBorder="1" applyAlignment="1" applyProtection="1">
      <alignment vertical="center"/>
      <protection locked="0"/>
    </xf>
    <xf numFmtId="0" fontId="37" fillId="0" borderId="0" xfId="42" applyFont="1" applyBorder="1" applyAlignment="1" applyProtection="1">
      <alignment horizontal="center" vertical="center"/>
      <protection locked="0"/>
    </xf>
    <xf numFmtId="0" fontId="37" fillId="0" borderId="0" xfId="42" applyFont="1" applyBorder="1" applyAlignment="1" applyProtection="1">
      <alignment horizontal="left" vertical="center"/>
      <protection locked="0"/>
    </xf>
    <xf numFmtId="0" fontId="33" fillId="0" borderId="0" xfId="42" applyFont="1" applyBorder="1" applyAlignment="1" applyProtection="1">
      <alignment vertical="center"/>
      <protection locked="0"/>
    </xf>
    <xf numFmtId="0" fontId="37" fillId="0" borderId="16" xfId="42" applyFont="1" applyBorder="1" applyAlignment="1" applyProtection="1">
      <alignment horizontal="center" vertical="center"/>
      <protection locked="0"/>
    </xf>
    <xf numFmtId="0" fontId="37" fillId="0" borderId="84" xfId="42" applyFont="1" applyBorder="1" applyAlignment="1" applyProtection="1">
      <alignment horizontal="center" vertical="center"/>
      <protection locked="0"/>
    </xf>
    <xf numFmtId="0" fontId="37" fillId="0" borderId="34" xfId="42" applyFont="1" applyBorder="1" applyAlignment="1" applyProtection="1">
      <alignment horizontal="center" vertical="center"/>
      <protection locked="0"/>
    </xf>
    <xf numFmtId="0" fontId="37" fillId="0" borderId="22" xfId="42" applyFont="1" applyBorder="1" applyAlignment="1" applyProtection="1">
      <alignment horizontal="center" vertical="center"/>
      <protection locked="0"/>
    </xf>
    <xf numFmtId="0" fontId="37" fillId="0" borderId="65" xfId="42" applyFont="1" applyBorder="1" applyAlignment="1" applyProtection="1">
      <alignment horizontal="center" vertical="center"/>
      <protection locked="0"/>
    </xf>
    <xf numFmtId="0" fontId="37" fillId="0" borderId="26" xfId="42" applyFont="1" applyBorder="1" applyAlignment="1" applyProtection="1">
      <alignment horizontal="center" vertical="center"/>
      <protection locked="0"/>
    </xf>
    <xf numFmtId="177" fontId="37" fillId="0" borderId="88" xfId="42" applyNumberFormat="1" applyFont="1" applyBorder="1" applyAlignment="1" applyProtection="1">
      <alignment horizontal="right" vertical="center"/>
      <protection locked="0"/>
    </xf>
    <xf numFmtId="0" fontId="37" fillId="0" borderId="66" xfId="42" applyFont="1" applyBorder="1" applyAlignment="1" applyProtection="1">
      <alignment horizontal="center" vertical="center"/>
      <protection locked="0"/>
    </xf>
    <xf numFmtId="0" fontId="37" fillId="0" borderId="81" xfId="42" applyFont="1" applyBorder="1" applyAlignment="1" applyProtection="1">
      <alignment horizontal="center" vertical="center"/>
      <protection locked="0"/>
    </xf>
    <xf numFmtId="0" fontId="37" fillId="0" borderId="67" xfId="42" applyFont="1" applyBorder="1" applyAlignment="1" applyProtection="1">
      <alignment horizontal="center" vertical="center"/>
      <protection locked="0"/>
    </xf>
    <xf numFmtId="0" fontId="37" fillId="0" borderId="80" xfId="42" applyFont="1" applyBorder="1" applyAlignment="1" applyProtection="1">
      <alignment horizontal="center" vertical="center"/>
      <protection locked="0"/>
    </xf>
    <xf numFmtId="0" fontId="37" fillId="0" borderId="71" xfId="42" applyFont="1" applyBorder="1" applyAlignment="1" applyProtection="1">
      <alignment horizontal="center" vertical="center"/>
      <protection locked="0"/>
    </xf>
    <xf numFmtId="0" fontId="33" fillId="0" borderId="16" xfId="42" applyFont="1" applyBorder="1" applyAlignment="1" applyProtection="1">
      <alignment vertical="center"/>
      <protection locked="0"/>
    </xf>
    <xf numFmtId="0" fontId="35" fillId="0" borderId="0" xfId="42" applyFont="1" applyBorder="1" applyAlignment="1" applyProtection="1">
      <alignment vertical="center"/>
      <protection locked="0"/>
    </xf>
    <xf numFmtId="0" fontId="33" fillId="0" borderId="14" xfId="42" applyFont="1" applyBorder="1" applyAlignment="1" applyProtection="1">
      <alignment horizontal="center" vertical="center"/>
      <protection locked="0"/>
    </xf>
    <xf numFmtId="0" fontId="33" fillId="0" borderId="14" xfId="42" applyFont="1" applyBorder="1" applyAlignment="1" applyProtection="1">
      <alignment vertical="center"/>
      <protection locked="0"/>
    </xf>
    <xf numFmtId="0" fontId="33" fillId="0" borderId="11" xfId="42" applyFont="1" applyBorder="1" applyAlignment="1" applyProtection="1">
      <alignment vertical="center"/>
      <protection locked="0"/>
    </xf>
    <xf numFmtId="0" fontId="33" fillId="0" borderId="38" xfId="42" applyFont="1" applyBorder="1" applyAlignment="1" applyProtection="1">
      <alignment horizontal="right" vertical="center"/>
      <protection locked="0"/>
    </xf>
    <xf numFmtId="0" fontId="52" fillId="0" borderId="22" xfId="42" applyFont="1" applyBorder="1" applyAlignment="1" applyProtection="1">
      <alignment horizontal="center" vertical="center" wrapText="1"/>
      <protection locked="0"/>
    </xf>
    <xf numFmtId="176" fontId="38" fillId="0" borderId="40" xfId="42" applyNumberFormat="1" applyFont="1" applyBorder="1" applyAlignment="1" applyProtection="1">
      <alignment vertical="center"/>
      <protection locked="0"/>
    </xf>
    <xf numFmtId="0" fontId="33" fillId="0" borderId="0" xfId="42" applyFont="1" applyBorder="1" applyAlignment="1" applyProtection="1">
      <alignment horizontal="left" wrapText="1"/>
      <protection locked="0"/>
    </xf>
    <xf numFmtId="0" fontId="33" fillId="0" borderId="13" xfId="42" applyFont="1" applyBorder="1" applyAlignment="1" applyProtection="1">
      <alignment horizontal="left" wrapText="1"/>
      <protection locked="0"/>
    </xf>
    <xf numFmtId="0" fontId="33" fillId="0" borderId="13" xfId="42" applyFont="1" applyBorder="1" applyAlignment="1" applyProtection="1">
      <alignment horizontal="right" wrapText="1"/>
      <protection locked="0"/>
    </xf>
    <xf numFmtId="0" fontId="35" fillId="0" borderId="128" xfId="42" applyFont="1" applyBorder="1" applyAlignment="1" applyProtection="1">
      <alignment horizontal="center" vertical="center"/>
      <protection locked="0"/>
    </xf>
    <xf numFmtId="0" fontId="33" fillId="0" borderId="131" xfId="42" applyFont="1" applyBorder="1" applyAlignment="1" applyProtection="1">
      <alignment vertical="center"/>
      <protection locked="0"/>
    </xf>
    <xf numFmtId="0" fontId="35" fillId="0" borderId="125" xfId="42" applyFont="1" applyBorder="1" applyAlignment="1" applyProtection="1">
      <alignment horizontal="center" vertical="center"/>
      <protection locked="0"/>
    </xf>
    <xf numFmtId="177" fontId="33" fillId="0" borderId="53" xfId="42" applyNumberFormat="1" applyFont="1" applyBorder="1" applyAlignment="1" applyProtection="1">
      <alignment vertical="center"/>
      <protection locked="0"/>
    </xf>
    <xf numFmtId="0" fontId="35" fillId="0" borderId="127" xfId="42" applyFont="1" applyBorder="1" applyAlignment="1" applyProtection="1">
      <alignment horizontal="center" vertical="center"/>
      <protection locked="0"/>
    </xf>
    <xf numFmtId="0" fontId="33" fillId="0" borderId="58" xfId="42" applyFont="1" applyBorder="1" applyAlignment="1" applyProtection="1">
      <alignment horizontal="center" vertical="center"/>
      <protection locked="0"/>
    </xf>
    <xf numFmtId="0" fontId="35" fillId="0" borderId="126" xfId="42" applyFont="1" applyBorder="1" applyAlignment="1" applyProtection="1">
      <alignment horizontal="center" vertical="center"/>
      <protection locked="0"/>
    </xf>
    <xf numFmtId="0" fontId="40" fillId="0" borderId="0" xfId="42" applyFont="1" applyAlignment="1" applyProtection="1">
      <alignment vertical="center"/>
      <protection locked="0"/>
    </xf>
    <xf numFmtId="0" fontId="33" fillId="0" borderId="0" xfId="42" applyFont="1" applyAlignment="1" applyProtection="1">
      <alignment vertical="center"/>
      <protection locked="0"/>
    </xf>
    <xf numFmtId="177" fontId="37" fillId="34" borderId="86" xfId="42" applyNumberFormat="1" applyFont="1" applyFill="1" applyBorder="1" applyAlignment="1" applyProtection="1">
      <alignment horizontal="right" vertical="center"/>
    </xf>
    <xf numFmtId="177" fontId="37" fillId="34" borderId="70" xfId="42" applyNumberFormat="1" applyFont="1" applyFill="1" applyBorder="1" applyAlignment="1" applyProtection="1">
      <alignment horizontal="right" vertical="center"/>
    </xf>
    <xf numFmtId="176" fontId="28" fillId="34" borderId="33" xfId="42" applyNumberFormat="1" applyFont="1" applyFill="1" applyBorder="1" applyAlignment="1" applyProtection="1">
      <alignment vertical="center"/>
    </xf>
    <xf numFmtId="177" fontId="33" fillId="34" borderId="51" xfId="42" applyNumberFormat="1" applyFont="1" applyFill="1" applyBorder="1" applyAlignment="1" applyProtection="1">
      <alignment vertical="center"/>
    </xf>
    <xf numFmtId="177" fontId="33" fillId="34" borderId="59" xfId="42" applyNumberFormat="1" applyFont="1" applyFill="1" applyBorder="1" applyAlignment="1" applyProtection="1">
      <alignment vertical="center"/>
    </xf>
    <xf numFmtId="177" fontId="33" fillId="34" borderId="46" xfId="42" applyNumberFormat="1" applyFont="1" applyFill="1" applyBorder="1" applyAlignment="1" applyProtection="1">
      <alignment vertical="center"/>
    </xf>
    <xf numFmtId="49" fontId="33" fillId="0" borderId="43" xfId="42" applyNumberFormat="1" applyFont="1" applyBorder="1" applyAlignment="1" applyProtection="1">
      <alignment horizontal="right" vertical="center"/>
    </xf>
    <xf numFmtId="177" fontId="33" fillId="34" borderId="43" xfId="42" applyNumberFormat="1" applyFont="1" applyFill="1" applyBorder="1" applyAlignment="1" applyProtection="1">
      <alignment horizontal="right" vertical="center"/>
    </xf>
    <xf numFmtId="0" fontId="56" fillId="0" borderId="130" xfId="42" applyFont="1" applyBorder="1" applyAlignment="1" applyProtection="1">
      <alignment vertical="center" wrapText="1"/>
    </xf>
    <xf numFmtId="0" fontId="55" fillId="0" borderId="131" xfId="42" applyFont="1" applyBorder="1" applyAlignment="1" applyProtection="1">
      <alignment vertical="center" wrapText="1"/>
      <protection locked="0"/>
    </xf>
    <xf numFmtId="49" fontId="33" fillId="0" borderId="51" xfId="42" applyNumberFormat="1" applyFont="1" applyBorder="1" applyAlignment="1" applyProtection="1">
      <alignment horizontal="right" vertical="center"/>
      <protection locked="0"/>
    </xf>
    <xf numFmtId="49" fontId="33" fillId="34" borderId="51" xfId="42" applyNumberFormat="1" applyFont="1" applyFill="1" applyBorder="1" applyAlignment="1" applyProtection="1">
      <alignment horizontal="right" vertical="center"/>
    </xf>
    <xf numFmtId="0" fontId="50" fillId="0" borderId="9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54" fillId="0" borderId="0" xfId="0" applyFont="1" applyAlignment="1" applyProtection="1">
      <alignment vertical="center"/>
      <protection locked="0"/>
      <extLst>
        <ext xmlns:xfpb="http://schemas.microsoft.com/office/spreadsheetml/2022/featurepropertybag" uri="{C7286773-470A-42A8-94C5-96B5CB345126}">
          <xfpb:xfComplement i="0"/>
        </ext>
      </extLst>
    </xf>
    <xf numFmtId="0" fontId="50" fillId="0" borderId="13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8" fillId="0" borderId="120" xfId="0" applyFont="1" applyBorder="1" applyAlignment="1" applyProtection="1">
      <alignment horizontal="left" vertical="top" wrapText="1"/>
      <protection locked="0"/>
    </xf>
    <xf numFmtId="0" fontId="48" fillId="0" borderId="121" xfId="0" applyFont="1" applyBorder="1" applyAlignment="1" applyProtection="1">
      <alignment horizontal="left" vertical="top" wrapText="1"/>
      <protection locked="0"/>
    </xf>
    <xf numFmtId="0" fontId="48" fillId="0" borderId="110" xfId="0" applyFont="1" applyBorder="1" applyAlignment="1" applyProtection="1">
      <alignment horizontal="left" vertical="top" wrapText="1"/>
      <protection locked="0"/>
    </xf>
    <xf numFmtId="0" fontId="50" fillId="0" borderId="0" xfId="0" applyFont="1" applyBorder="1" applyAlignment="1" applyProtection="1">
      <alignment horizontal="left" vertical="center" wrapText="1"/>
      <protection locked="0"/>
    </xf>
    <xf numFmtId="0" fontId="50" fillId="0" borderId="15" xfId="0" applyFont="1" applyBorder="1" applyAlignment="1" applyProtection="1">
      <alignment horizontal="left" vertical="center" wrapText="1"/>
      <protection locked="0"/>
    </xf>
    <xf numFmtId="179" fontId="18" fillId="34" borderId="90" xfId="0" applyNumberFormat="1" applyFont="1" applyFill="1" applyBorder="1" applyAlignment="1" applyProtection="1">
      <alignment horizontal="right" vertical="center" wrapText="1" indent="1"/>
    </xf>
    <xf numFmtId="179" fontId="18" fillId="34" borderId="28" xfId="0" applyNumberFormat="1" applyFont="1" applyFill="1" applyBorder="1" applyAlignment="1" applyProtection="1">
      <alignment horizontal="right" vertical="center" wrapText="1" indent="1"/>
    </xf>
    <xf numFmtId="179" fontId="18" fillId="34" borderId="29" xfId="0" applyNumberFormat="1" applyFont="1" applyFill="1" applyBorder="1" applyAlignment="1" applyProtection="1">
      <alignment horizontal="right" vertical="center" wrapText="1" indent="1"/>
    </xf>
    <xf numFmtId="0" fontId="39" fillId="0" borderId="55" xfId="0" applyFont="1" applyBorder="1" applyAlignment="1" applyProtection="1">
      <alignment horizontal="center" vertical="center" wrapText="1"/>
      <protection locked="0"/>
    </xf>
    <xf numFmtId="0" fontId="39" fillId="0" borderId="45" xfId="0" applyFont="1" applyBorder="1" applyAlignment="1" applyProtection="1">
      <alignment horizontal="center" vertical="center" wrapText="1"/>
      <protection locked="0"/>
    </xf>
    <xf numFmtId="0" fontId="39" fillId="0" borderId="94" xfId="0" applyFont="1" applyBorder="1" applyAlignment="1" applyProtection="1">
      <alignment horizontal="center" vertical="center" wrapText="1"/>
      <protection locked="0"/>
    </xf>
    <xf numFmtId="0" fontId="21" fillId="0" borderId="0" xfId="0" applyFont="1" applyBorder="1" applyAlignment="1" applyProtection="1">
      <alignment horizontal="justify" vertical="center" wrapText="1"/>
      <protection locked="0"/>
    </xf>
    <xf numFmtId="0" fontId="18" fillId="0" borderId="13" xfId="0" applyFont="1" applyBorder="1" applyAlignment="1" applyProtection="1">
      <alignment horizontal="right" vertical="center" wrapText="1"/>
      <protection locked="0"/>
    </xf>
    <xf numFmtId="178" fontId="18" fillId="0" borderId="122" xfId="0" applyNumberFormat="1" applyFont="1" applyBorder="1" applyAlignment="1" applyProtection="1">
      <alignment horizontal="right" vertical="center" wrapText="1" indent="1"/>
      <protection locked="0"/>
    </xf>
    <xf numFmtId="178" fontId="18" fillId="0" borderId="117" xfId="0" applyNumberFormat="1" applyFont="1" applyBorder="1" applyAlignment="1" applyProtection="1">
      <alignment horizontal="right" vertical="center" wrapText="1" indent="1"/>
      <protection locked="0"/>
    </xf>
    <xf numFmtId="178" fontId="18" fillId="0" borderId="115" xfId="0" applyNumberFormat="1" applyFont="1" applyBorder="1" applyAlignment="1" applyProtection="1">
      <alignment horizontal="right" vertical="center" wrapText="1" indent="1"/>
      <protection locked="0"/>
    </xf>
    <xf numFmtId="178" fontId="18" fillId="0" borderId="90" xfId="0" applyNumberFormat="1" applyFont="1" applyBorder="1" applyAlignment="1" applyProtection="1">
      <alignment horizontal="right" vertical="center" wrapText="1" indent="1"/>
      <protection locked="0"/>
    </xf>
    <xf numFmtId="178" fontId="18" fillId="0" borderId="28" xfId="0" applyNumberFormat="1" applyFont="1" applyBorder="1" applyAlignment="1" applyProtection="1">
      <alignment horizontal="right" vertical="center" wrapText="1" indent="1"/>
      <protection locked="0"/>
    </xf>
    <xf numFmtId="178" fontId="18" fillId="0" borderId="88" xfId="0" applyNumberFormat="1" applyFont="1" applyBorder="1" applyAlignment="1" applyProtection="1">
      <alignment horizontal="right" vertical="center" wrapText="1" indent="1"/>
      <protection locked="0"/>
    </xf>
    <xf numFmtId="178" fontId="18" fillId="0" borderId="119" xfId="0" applyNumberFormat="1" applyFont="1" applyBorder="1" applyAlignment="1" applyProtection="1">
      <alignment horizontal="right" vertical="center" wrapText="1" indent="1"/>
      <protection locked="0"/>
    </xf>
    <xf numFmtId="178" fontId="18" fillId="0" borderId="29" xfId="0" applyNumberFormat="1" applyFont="1" applyBorder="1" applyAlignment="1" applyProtection="1">
      <alignment horizontal="right" vertical="center" wrapText="1" indent="1"/>
      <protection locked="0"/>
    </xf>
    <xf numFmtId="179" fontId="18" fillId="34" borderId="88" xfId="0" applyNumberFormat="1" applyFont="1" applyFill="1" applyBorder="1" applyAlignment="1" applyProtection="1">
      <alignment horizontal="right" vertical="center" wrapText="1" indent="1"/>
    </xf>
    <xf numFmtId="0" fontId="23" fillId="0" borderId="98"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5" xfId="0" applyFont="1" applyBorder="1" applyAlignment="1" applyProtection="1">
      <alignment horizontal="left" vertical="top" wrapText="1"/>
      <protection locked="0"/>
    </xf>
    <xf numFmtId="0" fontId="23" fillId="0" borderId="122" xfId="0" applyFont="1" applyBorder="1" applyAlignment="1" applyProtection="1">
      <alignment horizontal="left" vertical="top" wrapText="1"/>
      <protection locked="0"/>
    </xf>
    <xf numFmtId="0" fontId="23" fillId="0" borderId="117" xfId="0" applyFont="1" applyBorder="1" applyAlignment="1" applyProtection="1">
      <alignment horizontal="left" vertical="top" wrapText="1"/>
      <protection locked="0"/>
    </xf>
    <xf numFmtId="0" fontId="23" fillId="0" borderId="119" xfId="0" applyFont="1" applyBorder="1" applyAlignment="1" applyProtection="1">
      <alignment horizontal="left" vertical="top" wrapText="1"/>
      <protection locked="0"/>
    </xf>
    <xf numFmtId="0" fontId="18" fillId="0" borderId="98" xfId="0" applyFont="1" applyBorder="1" applyAlignment="1" applyProtection="1">
      <alignment horizontal="center" vertical="center" wrapText="1"/>
      <protection locked="0"/>
    </xf>
    <xf numFmtId="0" fontId="18" fillId="0" borderId="0" xfId="0" applyFont="1" applyBorder="1" applyAlignment="1" applyProtection="1">
      <alignment horizontal="center" vertical="center" wrapText="1"/>
      <protection locked="0"/>
    </xf>
    <xf numFmtId="0" fontId="18" fillId="0" borderId="114" xfId="0" applyFont="1" applyBorder="1" applyAlignment="1" applyProtection="1">
      <alignment horizontal="center" vertical="center" wrapText="1"/>
      <protection locked="0"/>
    </xf>
    <xf numFmtId="0" fontId="50" fillId="0" borderId="143" xfId="0" applyFont="1" applyBorder="1" applyAlignment="1" applyProtection="1">
      <alignment horizontal="left" vertical="top"/>
      <protection locked="0"/>
    </xf>
    <xf numFmtId="0" fontId="50" fillId="0" borderId="144" xfId="0" applyFont="1" applyBorder="1" applyAlignment="1" applyProtection="1">
      <alignment horizontal="left" vertical="top"/>
      <protection locked="0"/>
    </xf>
    <xf numFmtId="0" fontId="50" fillId="0" borderId="103" xfId="0" applyFont="1" applyBorder="1" applyAlignment="1" applyProtection="1">
      <alignment horizontal="left" vertical="top"/>
      <protection locked="0"/>
    </xf>
    <xf numFmtId="0" fontId="18" fillId="0" borderId="18" xfId="0" applyFont="1" applyBorder="1" applyAlignment="1" applyProtection="1">
      <alignment horizontal="justify" vertical="center" wrapText="1"/>
      <protection locked="0"/>
    </xf>
    <xf numFmtId="178" fontId="18" fillId="0" borderId="92" xfId="0" applyNumberFormat="1" applyFont="1" applyBorder="1" applyAlignment="1" applyProtection="1">
      <alignment horizontal="right" vertical="center" wrapText="1" indent="1"/>
      <protection locked="0"/>
    </xf>
    <xf numFmtId="178" fontId="18" fillId="0" borderId="32" xfId="0" applyNumberFormat="1" applyFont="1" applyBorder="1" applyAlignment="1" applyProtection="1">
      <alignment horizontal="right" vertical="center" wrapText="1" indent="1"/>
      <protection locked="0"/>
    </xf>
    <xf numFmtId="178" fontId="18" fillId="0" borderId="91" xfId="0" applyNumberFormat="1" applyFont="1" applyBorder="1" applyAlignment="1" applyProtection="1">
      <alignment horizontal="right" vertical="center" wrapText="1" indent="1"/>
      <protection locked="0"/>
    </xf>
    <xf numFmtId="178" fontId="18" fillId="0" borderId="32" xfId="0" applyNumberFormat="1" applyFont="1" applyBorder="1" applyAlignment="1" applyProtection="1">
      <alignment horizontal="right" vertical="center" wrapText="1"/>
      <protection locked="0"/>
    </xf>
    <xf numFmtId="178" fontId="18" fillId="0" borderId="117" xfId="0" applyNumberFormat="1" applyFont="1" applyBorder="1" applyAlignment="1" applyProtection="1">
      <alignment horizontal="right" vertical="center" wrapText="1"/>
      <protection locked="0"/>
    </xf>
    <xf numFmtId="178" fontId="18" fillId="0" borderId="92" xfId="0" applyNumberFormat="1" applyFont="1" applyBorder="1" applyAlignment="1" applyProtection="1">
      <alignment horizontal="right" vertical="center" wrapText="1"/>
      <protection locked="0"/>
    </xf>
    <xf numFmtId="178" fontId="18" fillId="0" borderId="83" xfId="0" applyNumberFormat="1" applyFont="1" applyBorder="1" applyAlignment="1" applyProtection="1">
      <alignment horizontal="right" vertical="center" wrapText="1"/>
      <protection locked="0"/>
    </xf>
    <xf numFmtId="178" fontId="18" fillId="0" borderId="122" xfId="0" applyNumberFormat="1" applyFont="1" applyBorder="1" applyAlignment="1" applyProtection="1">
      <alignment horizontal="right" vertical="center" wrapText="1"/>
      <protection locked="0"/>
    </xf>
    <xf numFmtId="178" fontId="18" fillId="0" borderId="119" xfId="0" applyNumberFormat="1" applyFont="1" applyBorder="1" applyAlignment="1" applyProtection="1">
      <alignment horizontal="right" vertical="center" wrapText="1"/>
      <protection locked="0"/>
    </xf>
    <xf numFmtId="178" fontId="18" fillId="0" borderId="28" xfId="0" applyNumberFormat="1" applyFont="1" applyBorder="1" applyAlignment="1" applyProtection="1">
      <alignment horizontal="right" vertical="center" wrapText="1"/>
      <protection locked="0"/>
    </xf>
    <xf numFmtId="178" fontId="18" fillId="0" borderId="90" xfId="0" applyNumberFormat="1" applyFont="1" applyBorder="1" applyAlignment="1" applyProtection="1">
      <alignment horizontal="right" vertical="center" wrapText="1"/>
      <protection locked="0"/>
    </xf>
    <xf numFmtId="178" fontId="18" fillId="0" borderId="29" xfId="0" applyNumberFormat="1" applyFont="1" applyBorder="1" applyAlignment="1" applyProtection="1">
      <alignment horizontal="right" vertical="center" wrapText="1"/>
      <protection locked="0"/>
    </xf>
    <xf numFmtId="0" fontId="18" fillId="0" borderId="0" xfId="0" applyFont="1" applyAlignment="1" applyProtection="1">
      <alignment horizontal="justify" vertical="center" wrapText="1"/>
      <protection locked="0"/>
    </xf>
    <xf numFmtId="0" fontId="0" fillId="0" borderId="0" xfId="0" applyProtection="1">
      <alignment vertical="center"/>
      <protection locked="0"/>
    </xf>
    <xf numFmtId="0" fontId="20" fillId="0" borderId="0" xfId="0" applyFont="1" applyAlignment="1" applyProtection="1">
      <alignment horizontal="center" vertical="center" wrapText="1"/>
      <protection locked="0"/>
    </xf>
    <xf numFmtId="0" fontId="21" fillId="0" borderId="0" xfId="0" applyFont="1" applyAlignment="1" applyProtection="1">
      <alignment horizontal="justify" vertical="center" wrapText="1"/>
      <protection locked="0"/>
    </xf>
    <xf numFmtId="0" fontId="21" fillId="0" borderId="0" xfId="0" applyFont="1" applyAlignment="1" applyProtection="1">
      <alignment horizontal="justify" vertical="center" wrapText="1"/>
    </xf>
    <xf numFmtId="0" fontId="0" fillId="0" borderId="0" xfId="0" applyProtection="1">
      <alignment vertical="center"/>
    </xf>
    <xf numFmtId="0" fontId="23" fillId="0" borderId="33" xfId="0" applyFont="1" applyBorder="1" applyAlignment="1" applyProtection="1">
      <alignment horizontal="left" vertical="center" wrapText="1"/>
      <protection locked="0"/>
    </xf>
    <xf numFmtId="0" fontId="23" fillId="0" borderId="65" xfId="0" applyFont="1" applyBorder="1" applyAlignment="1" applyProtection="1">
      <alignment horizontal="left" vertical="center" wrapText="1"/>
      <protection locked="0"/>
    </xf>
    <xf numFmtId="0" fontId="23" fillId="0" borderId="35" xfId="0" applyFont="1" applyBorder="1" applyAlignment="1" applyProtection="1">
      <alignment horizontal="left" vertical="center" wrapText="1"/>
      <protection locked="0"/>
    </xf>
    <xf numFmtId="0" fontId="23" fillId="0" borderId="66" xfId="0" applyFont="1" applyBorder="1" applyAlignment="1" applyProtection="1">
      <alignment horizontal="left" vertical="center" wrapText="1"/>
      <protection locked="0"/>
    </xf>
    <xf numFmtId="0" fontId="24" fillId="0" borderId="35" xfId="0" applyFont="1" applyBorder="1" applyAlignment="1" applyProtection="1">
      <alignment horizontal="center" vertical="center" wrapText="1"/>
      <protection locked="0"/>
    </xf>
    <xf numFmtId="0" fontId="24" fillId="0" borderId="35" xfId="0" applyFont="1" applyBorder="1" applyAlignment="1" applyProtection="1">
      <alignment horizontal="left" vertical="center" wrapText="1"/>
      <protection locked="0"/>
    </xf>
    <xf numFmtId="0" fontId="25" fillId="0" borderId="35" xfId="0" applyFont="1" applyBorder="1" applyAlignment="1" applyProtection="1">
      <alignment horizontal="left" vertical="center" wrapText="1"/>
      <protection locked="0"/>
    </xf>
    <xf numFmtId="176" fontId="39" fillId="34" borderId="28" xfId="0" applyNumberFormat="1" applyFont="1" applyFill="1" applyBorder="1" applyAlignment="1" applyProtection="1">
      <alignment horizontal="right" vertical="center" wrapText="1"/>
    </xf>
    <xf numFmtId="0" fontId="39" fillId="0" borderId="37" xfId="0" applyFont="1" applyBorder="1" applyAlignment="1" applyProtection="1">
      <alignment horizontal="center" vertical="center" wrapText="1"/>
      <protection locked="0"/>
    </xf>
    <xf numFmtId="176" fontId="39" fillId="34" borderId="37" xfId="0" applyNumberFormat="1" applyFont="1" applyFill="1" applyBorder="1" applyAlignment="1" applyProtection="1">
      <alignment horizontal="right" vertical="center" wrapText="1"/>
    </xf>
    <xf numFmtId="176" fontId="39" fillId="34" borderId="92" xfId="0" applyNumberFormat="1" applyFont="1" applyFill="1" applyBorder="1" applyAlignment="1" applyProtection="1">
      <alignment horizontal="right" vertical="center" wrapText="1"/>
    </xf>
    <xf numFmtId="0" fontId="18" fillId="0" borderId="27" xfId="0" applyFont="1" applyBorder="1" applyAlignment="1" applyProtection="1">
      <alignment horizontal="left" vertical="center" wrapText="1"/>
      <protection locked="0"/>
    </xf>
    <xf numFmtId="0" fontId="18" fillId="0" borderId="35" xfId="0" applyFont="1" applyBorder="1" applyAlignment="1" applyProtection="1">
      <alignment horizontal="center" vertical="center" wrapText="1"/>
      <protection locked="0"/>
    </xf>
    <xf numFmtId="0" fontId="18" fillId="0" borderId="55" xfId="0" applyFont="1" applyBorder="1" applyAlignment="1" applyProtection="1">
      <alignment horizontal="justify" vertical="center" wrapText="1"/>
      <protection locked="0"/>
    </xf>
    <xf numFmtId="0" fontId="18" fillId="0" borderId="45" xfId="0" applyFont="1" applyBorder="1" applyAlignment="1" applyProtection="1">
      <alignment horizontal="justify" vertical="center" wrapText="1"/>
      <protection locked="0"/>
    </xf>
    <xf numFmtId="0" fontId="48" fillId="0" borderId="91" xfId="0" applyFont="1" applyBorder="1" applyAlignment="1" applyProtection="1">
      <alignment horizontal="left" vertical="center" wrapText="1"/>
      <protection locked="0"/>
    </xf>
    <xf numFmtId="0" fontId="48" fillId="0" borderId="37" xfId="0" applyFont="1" applyBorder="1" applyAlignment="1" applyProtection="1">
      <alignment horizontal="left" vertical="center" wrapText="1"/>
      <protection locked="0"/>
    </xf>
    <xf numFmtId="0" fontId="48" fillId="0" borderId="67" xfId="0" applyFont="1" applyBorder="1" applyAlignment="1" applyProtection="1">
      <alignment horizontal="left" vertical="center" wrapText="1"/>
      <protection locked="0"/>
    </xf>
    <xf numFmtId="0" fontId="26" fillId="0" borderId="114" xfId="0" applyFont="1" applyBorder="1" applyAlignment="1" applyProtection="1">
      <alignment horizontal="center" vertical="center" wrapText="1"/>
      <protection locked="0"/>
    </xf>
    <xf numFmtId="0" fontId="26" fillId="0" borderId="46" xfId="0" applyFont="1" applyBorder="1" applyAlignment="1" applyProtection="1">
      <alignment horizontal="center" vertical="center" wrapText="1"/>
      <protection locked="0"/>
    </xf>
    <xf numFmtId="0" fontId="26" fillId="0" borderId="36" xfId="0" applyFont="1" applyBorder="1" applyAlignment="1" applyProtection="1">
      <alignment horizontal="center" vertical="center" wrapText="1"/>
      <protection locked="0"/>
    </xf>
    <xf numFmtId="0" fontId="26" fillId="0" borderId="84" xfId="0" applyFont="1" applyBorder="1" applyAlignment="1" applyProtection="1">
      <alignment horizontal="left" vertical="center" wrapText="1"/>
      <protection locked="0"/>
    </xf>
    <xf numFmtId="0" fontId="26" fillId="0" borderId="41" xfId="0" applyFont="1" applyBorder="1" applyAlignment="1" applyProtection="1">
      <alignment horizontal="left" vertical="center" wrapText="1"/>
      <protection locked="0"/>
    </xf>
    <xf numFmtId="0" fontId="26" fillId="0" borderId="34" xfId="0" applyFont="1" applyBorder="1" applyAlignment="1" applyProtection="1">
      <alignment horizontal="left" vertical="center" wrapText="1"/>
      <protection locked="0"/>
    </xf>
    <xf numFmtId="0" fontId="26" fillId="0" borderId="114" xfId="0" applyFont="1" applyBorder="1" applyAlignment="1" applyProtection="1">
      <alignment horizontal="left" vertical="center" wrapText="1"/>
      <protection locked="0"/>
    </xf>
    <xf numFmtId="0" fontId="26" fillId="0" borderId="46" xfId="0" applyFont="1" applyBorder="1" applyAlignment="1" applyProtection="1">
      <alignment horizontal="left" vertical="center" wrapText="1"/>
      <protection locked="0"/>
    </xf>
    <xf numFmtId="0" fontId="26" fillId="0" borderId="36" xfId="0" applyFont="1" applyBorder="1" applyAlignment="1" applyProtection="1">
      <alignment horizontal="left" vertical="center" wrapText="1"/>
      <protection locked="0"/>
    </xf>
    <xf numFmtId="0" fontId="0" fillId="0" borderId="35"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0" fontId="24" fillId="0" borderId="37" xfId="0" applyFont="1" applyBorder="1" applyAlignment="1" applyProtection="1">
      <alignment horizontal="left" vertical="center" wrapText="1"/>
      <protection locked="0"/>
    </xf>
    <xf numFmtId="0" fontId="24" fillId="0" borderId="92" xfId="0" applyFont="1" applyBorder="1" applyAlignment="1" applyProtection="1">
      <alignment horizontal="left" vertical="center" wrapText="1"/>
      <protection locked="0"/>
    </xf>
    <xf numFmtId="0" fontId="24" fillId="0" borderId="46" xfId="0" applyFont="1" applyBorder="1" applyAlignment="1" applyProtection="1">
      <alignment horizontal="left" vertical="center" wrapText="1"/>
      <protection locked="0"/>
    </xf>
    <xf numFmtId="0" fontId="24" fillId="0" borderId="36" xfId="0" applyFont="1" applyBorder="1" applyAlignment="1" applyProtection="1">
      <alignment horizontal="left" vertical="center" wrapText="1"/>
      <protection locked="0"/>
    </xf>
    <xf numFmtId="0" fontId="24" fillId="0" borderId="38" xfId="0" applyFont="1" applyBorder="1" applyAlignment="1" applyProtection="1">
      <alignment horizontal="left" vertical="center" wrapText="1"/>
      <protection locked="0"/>
    </xf>
    <xf numFmtId="0" fontId="24" fillId="0" borderId="39" xfId="0" applyFont="1" applyBorder="1" applyAlignment="1" applyProtection="1">
      <alignment horizontal="left" vertical="center" wrapText="1"/>
      <protection locked="0"/>
    </xf>
    <xf numFmtId="0" fontId="18" fillId="0" borderId="15" xfId="0" applyFont="1" applyBorder="1" applyAlignment="1" applyProtection="1">
      <alignment horizontal="center" vertical="center" wrapText="1"/>
      <protection locked="0"/>
    </xf>
    <xf numFmtId="0" fontId="18" fillId="0" borderId="117" xfId="0" applyFont="1" applyBorder="1" applyAlignment="1" applyProtection="1">
      <alignment horizontal="center" vertical="center" wrapText="1"/>
      <protection locked="0"/>
    </xf>
    <xf numFmtId="0" fontId="18" fillId="0" borderId="122" xfId="0" applyFont="1" applyBorder="1" applyAlignment="1" applyProtection="1">
      <alignment horizontal="center" vertical="center" wrapText="1"/>
      <protection locked="0"/>
    </xf>
    <xf numFmtId="0" fontId="18" fillId="0" borderId="115" xfId="0" applyFont="1" applyBorder="1" applyAlignment="1" applyProtection="1">
      <alignment horizontal="center" vertical="center" wrapText="1"/>
      <protection locked="0"/>
    </xf>
    <xf numFmtId="0" fontId="48" fillId="0" borderId="92" xfId="0" applyFont="1" applyBorder="1" applyAlignment="1" applyProtection="1">
      <alignment horizontal="left" vertical="top" wrapText="1"/>
      <protection locked="0"/>
      <extLst>
        <ext xmlns:xfpb="http://schemas.microsoft.com/office/spreadsheetml/2022/featurepropertybag" uri="{C7286773-470A-42A8-94C5-96B5CB345126}">
          <xfpb:xfComplement i="0"/>
        </ext>
      </extLst>
    </xf>
    <xf numFmtId="0" fontId="48" fillId="0" borderId="32"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48" fillId="0" borderId="83"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24" fillId="0" borderId="74" xfId="0" applyFont="1" applyBorder="1" applyAlignment="1" applyProtection="1">
      <alignment horizontal="left" vertical="top" wrapText="1"/>
      <protection locked="0"/>
    </xf>
    <xf numFmtId="0" fontId="24" fillId="0" borderId="75" xfId="0" applyFont="1" applyBorder="1" applyAlignment="1" applyProtection="1">
      <alignment horizontal="left" vertical="top" wrapText="1"/>
      <protection locked="0"/>
    </xf>
    <xf numFmtId="0" fontId="49" fillId="0" borderId="143" xfId="0" applyFont="1" applyBorder="1" applyAlignment="1" applyProtection="1">
      <alignment horizontal="left" vertical="top" wrapText="1"/>
      <protection locked="0"/>
    </xf>
    <xf numFmtId="0" fontId="49" fillId="0" borderId="144" xfId="0" applyFont="1" applyBorder="1" applyAlignment="1" applyProtection="1">
      <alignment horizontal="left" vertical="top" wrapText="1"/>
      <protection locked="0"/>
    </xf>
    <xf numFmtId="0" fontId="49" fillId="0" borderId="103" xfId="0" applyFont="1" applyBorder="1" applyAlignment="1" applyProtection="1">
      <alignment horizontal="left" vertical="top" wrapText="1"/>
      <protection locked="0"/>
    </xf>
    <xf numFmtId="0" fontId="39" fillId="0" borderId="18" xfId="0" applyFont="1" applyBorder="1" applyAlignment="1" applyProtection="1">
      <alignment horizontal="center" vertical="top"/>
      <protection locked="0"/>
    </xf>
    <xf numFmtId="0" fontId="39" fillId="0" borderId="23" xfId="0" applyFont="1" applyBorder="1" applyAlignment="1" applyProtection="1">
      <alignment horizontal="left" vertical="top" wrapText="1"/>
      <protection locked="0"/>
    </xf>
    <xf numFmtId="0" fontId="39" fillId="0" borderId="24" xfId="0" applyFont="1" applyBorder="1" applyAlignment="1" applyProtection="1">
      <alignment horizontal="left" vertical="top" wrapText="1"/>
      <protection locked="0"/>
    </xf>
    <xf numFmtId="0" fontId="39" fillId="0" borderId="25" xfId="0" applyFont="1" applyBorder="1" applyAlignment="1" applyProtection="1">
      <alignment horizontal="left" vertical="top" wrapText="1"/>
      <protection locked="0"/>
    </xf>
    <xf numFmtId="0" fontId="39" fillId="0" borderId="13" xfId="0" applyFont="1" applyBorder="1" applyAlignment="1" applyProtection="1">
      <alignment horizontal="left" vertical="top" wrapText="1"/>
      <protection locked="0"/>
    </xf>
    <xf numFmtId="0" fontId="57" fillId="0" borderId="0" xfId="0" applyFont="1" applyBorder="1" applyAlignment="1" applyProtection="1">
      <alignment horizontal="left" vertical="center"/>
      <protection locked="0"/>
    </xf>
    <xf numFmtId="0" fontId="57" fillId="0" borderId="15" xfId="0" applyFont="1" applyBorder="1" applyAlignment="1" applyProtection="1">
      <alignment horizontal="left" vertical="center"/>
      <protection locked="0"/>
    </xf>
    <xf numFmtId="0" fontId="50" fillId="0" borderId="120" xfId="0" applyFont="1" applyBorder="1" applyAlignment="1" applyProtection="1">
      <alignment horizontal="left" vertical="top" wrapText="1"/>
      <protection locked="0"/>
    </xf>
    <xf numFmtId="0" fontId="50" fillId="0" borderId="121" xfId="0" applyFont="1" applyBorder="1" applyAlignment="1" applyProtection="1">
      <alignment horizontal="left" vertical="top"/>
      <protection locked="0"/>
    </xf>
    <xf numFmtId="0" fontId="50" fillId="0" borderId="110" xfId="0" applyFont="1" applyBorder="1" applyAlignment="1" applyProtection="1">
      <alignment horizontal="left" vertical="top"/>
      <protection locked="0"/>
    </xf>
    <xf numFmtId="0" fontId="27" fillId="0" borderId="37" xfId="0" applyFont="1" applyBorder="1" applyAlignment="1" applyProtection="1">
      <alignment horizontal="justify" vertical="top" wrapText="1"/>
      <protection locked="0"/>
    </xf>
    <xf numFmtId="0" fontId="27" fillId="0" borderId="46" xfId="0" applyFont="1" applyBorder="1" applyAlignment="1" applyProtection="1">
      <alignment horizontal="justify" vertical="top" wrapText="1"/>
      <protection locked="0"/>
    </xf>
    <xf numFmtId="0" fontId="27" fillId="0" borderId="112" xfId="0" applyFont="1" applyBorder="1" applyAlignment="1" applyProtection="1">
      <alignment horizontal="justify" vertical="top" wrapText="1"/>
      <protection locked="0"/>
    </xf>
    <xf numFmtId="0" fontId="50" fillId="0" borderId="123" xfId="0" applyFont="1" applyBorder="1" applyAlignment="1" applyProtection="1">
      <alignment horizontal="left" vertical="center" wrapText="1"/>
      <protection locked="0"/>
    </xf>
    <xf numFmtId="0" fontId="50" fillId="0" borderId="105" xfId="0" applyFont="1" applyBorder="1" applyAlignment="1" applyProtection="1">
      <alignment horizontal="left" vertical="center" wrapText="1"/>
      <protection locked="0"/>
    </xf>
    <xf numFmtId="179" fontId="18" fillId="34" borderId="92" xfId="0" applyNumberFormat="1" applyFont="1" applyFill="1" applyBorder="1" applyAlignment="1" applyProtection="1">
      <alignment horizontal="right" vertical="center" wrapText="1" indent="1"/>
    </xf>
    <xf numFmtId="179" fontId="18" fillId="34" borderId="32" xfId="0" applyNumberFormat="1" applyFont="1" applyFill="1" applyBorder="1" applyAlignment="1" applyProtection="1">
      <alignment horizontal="right" vertical="center" wrapText="1" indent="1"/>
    </xf>
    <xf numFmtId="179" fontId="18" fillId="34" borderId="91" xfId="0" applyNumberFormat="1" applyFont="1" applyFill="1" applyBorder="1" applyAlignment="1" applyProtection="1">
      <alignment horizontal="right" vertical="center" wrapText="1" indent="1"/>
    </xf>
    <xf numFmtId="179" fontId="18" fillId="34" borderId="132" xfId="0" applyNumberFormat="1" applyFont="1" applyFill="1" applyBorder="1" applyAlignment="1" applyProtection="1">
      <alignment horizontal="right" vertical="center" wrapText="1" indent="1"/>
    </xf>
    <xf numFmtId="179" fontId="18" fillId="34" borderId="13" xfId="0" applyNumberFormat="1" applyFont="1" applyFill="1" applyBorder="1" applyAlignment="1" applyProtection="1">
      <alignment horizontal="right" vertical="center" wrapText="1" indent="1"/>
    </xf>
    <xf numFmtId="179" fontId="18" fillId="34" borderId="116" xfId="0" applyNumberFormat="1" applyFont="1" applyFill="1" applyBorder="1" applyAlignment="1" applyProtection="1">
      <alignment horizontal="right" vertical="center" wrapText="1" indent="1"/>
    </xf>
    <xf numFmtId="179" fontId="18" fillId="34" borderId="83" xfId="0" applyNumberFormat="1" applyFont="1" applyFill="1" applyBorder="1" applyAlignment="1" applyProtection="1">
      <alignment horizontal="right" vertical="center" wrapText="1" indent="1"/>
    </xf>
    <xf numFmtId="179" fontId="18" fillId="34" borderId="12" xfId="0" applyNumberFormat="1" applyFont="1" applyFill="1" applyBorder="1" applyAlignment="1" applyProtection="1">
      <alignment horizontal="right" vertical="center" wrapText="1" indent="1"/>
    </xf>
    <xf numFmtId="0" fontId="48" fillId="0" borderId="138" xfId="0" applyFont="1" applyBorder="1" applyAlignment="1" applyProtection="1">
      <alignment horizontal="left" vertical="center" wrapText="1"/>
      <protection locked="0"/>
    </xf>
    <xf numFmtId="0" fontId="48" fillId="0" borderId="123" xfId="0" applyFont="1" applyBorder="1" applyAlignment="1" applyProtection="1">
      <alignment horizontal="left" vertical="center" wrapText="1"/>
      <protection locked="0"/>
    </xf>
    <xf numFmtId="0" fontId="48" fillId="0" borderId="105" xfId="0" applyFont="1" applyBorder="1" applyAlignment="1" applyProtection="1">
      <alignment horizontal="left" vertical="center" wrapText="1"/>
      <protection locked="0"/>
    </xf>
    <xf numFmtId="0" fontId="51" fillId="0" borderId="92" xfId="0" applyFont="1" applyBorder="1" applyAlignment="1" applyProtection="1">
      <alignment horizontal="left" vertical="top" wrapText="1"/>
      <protection locked="0"/>
    </xf>
    <xf numFmtId="0" fontId="51" fillId="0" borderId="32" xfId="0" applyFont="1" applyBorder="1" applyAlignment="1" applyProtection="1">
      <alignment horizontal="left" vertical="top" wrapText="1"/>
      <protection locked="0"/>
    </xf>
    <xf numFmtId="0" fontId="51" fillId="0" borderId="83" xfId="0" applyFont="1" applyBorder="1" applyAlignment="1" applyProtection="1">
      <alignment horizontal="left" vertical="top" wrapText="1"/>
      <protection locked="0"/>
    </xf>
    <xf numFmtId="0" fontId="51" fillId="0" borderId="135" xfId="0" applyFont="1" applyBorder="1" applyAlignment="1" applyProtection="1">
      <alignment horizontal="left" vertical="top" wrapText="1"/>
      <protection locked="0"/>
    </xf>
    <xf numFmtId="0" fontId="51" fillId="0" borderId="136" xfId="0" applyFont="1" applyBorder="1" applyAlignment="1" applyProtection="1">
      <alignment horizontal="left" vertical="top" wrapText="1"/>
      <protection locked="0"/>
    </xf>
    <xf numFmtId="0" fontId="51" fillId="0" borderId="137" xfId="0" applyFont="1" applyBorder="1" applyAlignment="1" applyProtection="1">
      <alignment horizontal="left" vertical="top" wrapText="1"/>
      <protection locked="0"/>
    </xf>
    <xf numFmtId="0" fontId="51" fillId="0" borderId="98" xfId="0" applyFont="1" applyBorder="1" applyAlignment="1" applyProtection="1">
      <alignment horizontal="left" vertical="top" wrapText="1"/>
      <protection locked="0"/>
    </xf>
    <xf numFmtId="0" fontId="51" fillId="0" borderId="0" xfId="0" applyFont="1" applyBorder="1" applyAlignment="1" applyProtection="1">
      <alignment horizontal="left" vertical="top" wrapText="1"/>
      <protection locked="0"/>
    </xf>
    <xf numFmtId="0" fontId="51" fillId="0" borderId="15" xfId="0" applyFont="1" applyBorder="1" applyAlignment="1" applyProtection="1">
      <alignment horizontal="left" vertical="top" wrapText="1"/>
      <protection locked="0"/>
    </xf>
    <xf numFmtId="0" fontId="51" fillId="0" borderId="122" xfId="0" applyFont="1" applyBorder="1" applyAlignment="1" applyProtection="1">
      <alignment horizontal="left" vertical="top" wrapText="1"/>
      <protection locked="0"/>
    </xf>
    <xf numFmtId="0" fontId="51" fillId="0" borderId="117" xfId="0" applyFont="1" applyBorder="1" applyAlignment="1" applyProtection="1">
      <alignment horizontal="left" vertical="top" wrapText="1"/>
      <protection locked="0"/>
    </xf>
    <xf numFmtId="0" fontId="51" fillId="0" borderId="119" xfId="0" applyFont="1" applyBorder="1" applyAlignment="1" applyProtection="1">
      <alignment horizontal="left" vertical="top" wrapText="1"/>
      <protection locked="0"/>
    </xf>
    <xf numFmtId="0" fontId="18" fillId="0" borderId="119" xfId="0" applyFont="1" applyBorder="1" applyAlignment="1" applyProtection="1">
      <alignment horizontal="center" vertical="center" wrapText="1"/>
      <protection locked="0"/>
    </xf>
    <xf numFmtId="0" fontId="27" fillId="0" borderId="67" xfId="0" applyFont="1" applyBorder="1" applyAlignment="1" applyProtection="1">
      <alignment horizontal="justify" vertical="top" wrapText="1"/>
      <protection locked="0"/>
    </xf>
    <xf numFmtId="0" fontId="27" fillId="0" borderId="36" xfId="0" applyFont="1" applyBorder="1" applyAlignment="1" applyProtection="1">
      <alignment horizontal="justify" vertical="top" wrapText="1"/>
      <protection locked="0"/>
    </xf>
    <xf numFmtId="0" fontId="27" fillId="0" borderId="113" xfId="0" applyFont="1" applyBorder="1" applyAlignment="1" applyProtection="1">
      <alignment horizontal="justify" vertical="top" wrapText="1"/>
      <protection locked="0"/>
    </xf>
    <xf numFmtId="0" fontId="27" fillId="0" borderId="37" xfId="0" applyFont="1" applyBorder="1" applyAlignment="1" applyProtection="1">
      <alignment vertical="top" wrapText="1"/>
      <protection locked="0"/>
    </xf>
    <xf numFmtId="0" fontId="27" fillId="0" borderId="46" xfId="0" applyFont="1" applyBorder="1" applyAlignment="1" applyProtection="1">
      <alignment vertical="top" wrapText="1"/>
      <protection locked="0"/>
    </xf>
    <xf numFmtId="0" fontId="27" fillId="0" borderId="112" xfId="0" applyFont="1" applyBorder="1" applyAlignment="1" applyProtection="1">
      <alignment vertical="top" wrapText="1"/>
      <protection locked="0"/>
    </xf>
    <xf numFmtId="0" fontId="33" fillId="0" borderId="142" xfId="42" applyFont="1" applyBorder="1" applyAlignment="1" applyProtection="1">
      <alignment horizontal="center" vertical="center"/>
      <protection locked="0"/>
    </xf>
    <xf numFmtId="0" fontId="33" fillId="0" borderId="124" xfId="42" applyFont="1" applyBorder="1" applyAlignment="1" applyProtection="1">
      <alignment horizontal="center" vertical="center"/>
      <protection locked="0"/>
    </xf>
    <xf numFmtId="0" fontId="33" fillId="0" borderId="129" xfId="42" applyFont="1" applyBorder="1" applyAlignment="1" applyProtection="1">
      <alignment horizontal="center" vertical="center"/>
      <protection locked="0"/>
    </xf>
    <xf numFmtId="0" fontId="33" fillId="0" borderId="60" xfId="42" applyFont="1" applyBorder="1" applyAlignment="1" applyProtection="1">
      <alignment horizontal="center" vertical="center"/>
      <protection locked="0"/>
    </xf>
    <xf numFmtId="0" fontId="33" fillId="0" borderId="111" xfId="42" applyFont="1" applyBorder="1" applyAlignment="1" applyProtection="1">
      <alignment horizontal="center" vertical="center"/>
      <protection locked="0"/>
    </xf>
    <xf numFmtId="0" fontId="35" fillId="0" borderId="34" xfId="42" applyFont="1" applyBorder="1" applyAlignment="1" applyProtection="1">
      <alignment horizontal="center" vertical="center" textRotation="255" shrinkToFit="1"/>
      <protection locked="0"/>
    </xf>
    <xf numFmtId="0" fontId="35" fillId="0" borderId="39" xfId="42" applyFont="1" applyBorder="1" applyAlignment="1" applyProtection="1">
      <alignment horizontal="center" vertical="center" textRotation="255" shrinkToFit="1"/>
      <protection locked="0"/>
    </xf>
    <xf numFmtId="0" fontId="33" fillId="0" borderId="34" xfId="42" applyFont="1" applyBorder="1" applyAlignment="1" applyProtection="1">
      <alignment horizontal="center" vertical="center" wrapText="1"/>
      <protection locked="0"/>
    </xf>
    <xf numFmtId="0" fontId="33" fillId="0" borderId="36" xfId="42" applyFont="1" applyBorder="1" applyAlignment="1" applyProtection="1">
      <alignment horizontal="center" vertical="center" wrapText="1"/>
      <protection locked="0"/>
    </xf>
    <xf numFmtId="0" fontId="33" fillId="0" borderId="39" xfId="42" applyFont="1" applyBorder="1" applyAlignment="1" applyProtection="1">
      <alignment horizontal="center" vertical="center" wrapText="1"/>
      <protection locked="0"/>
    </xf>
    <xf numFmtId="0" fontId="33" fillId="0" borderId="85" xfId="42" applyFont="1" applyBorder="1" applyAlignment="1" applyProtection="1">
      <alignment horizontal="center" vertical="center"/>
      <protection locked="0"/>
    </xf>
    <xf numFmtId="0" fontId="33" fillId="0" borderId="18" xfId="42" applyFont="1" applyBorder="1" applyAlignment="1" applyProtection="1">
      <alignment horizontal="center" vertical="center"/>
      <protection locked="0"/>
    </xf>
    <xf numFmtId="0" fontId="33" fillId="0" borderId="84" xfId="42" applyFont="1" applyBorder="1" applyAlignment="1" applyProtection="1">
      <alignment horizontal="center" vertical="center"/>
      <protection locked="0"/>
    </xf>
    <xf numFmtId="0" fontId="33" fillId="0" borderId="132" xfId="42" applyFont="1" applyBorder="1" applyAlignment="1" applyProtection="1">
      <alignment horizontal="center" vertical="center"/>
      <protection locked="0"/>
    </xf>
    <xf numFmtId="0" fontId="33" fillId="0" borderId="13" xfId="42" applyFont="1" applyBorder="1" applyAlignment="1" applyProtection="1">
      <alignment horizontal="center" vertical="center"/>
      <protection locked="0"/>
    </xf>
    <xf numFmtId="0" fontId="33" fillId="0" borderId="116" xfId="42" applyFont="1" applyBorder="1" applyAlignment="1" applyProtection="1">
      <alignment horizontal="center" vertical="center"/>
      <protection locked="0"/>
    </xf>
    <xf numFmtId="0" fontId="33" fillId="0" borderId="139" xfId="42" applyFont="1" applyBorder="1" applyAlignment="1" applyProtection="1">
      <alignment horizontal="center" vertical="center"/>
    </xf>
    <xf numFmtId="0" fontId="33" fillId="0" borderId="140" xfId="42" applyFont="1" applyBorder="1" applyAlignment="1" applyProtection="1">
      <alignment horizontal="center" vertical="center"/>
    </xf>
    <xf numFmtId="0" fontId="33" fillId="0" borderId="141" xfId="42" applyFont="1" applyBorder="1" applyAlignment="1" applyProtection="1">
      <alignment horizontal="center" vertical="center"/>
    </xf>
    <xf numFmtId="0" fontId="33" fillId="0" borderId="41" xfId="42" applyFont="1" applyBorder="1" applyAlignment="1" applyProtection="1">
      <alignment horizontal="center" vertical="center" wrapText="1"/>
      <protection locked="0"/>
    </xf>
    <xf numFmtId="0" fontId="33" fillId="0" borderId="38" xfId="42" applyFont="1" applyBorder="1" applyAlignment="1" applyProtection="1">
      <alignment horizontal="center" vertical="center"/>
      <protection locked="0"/>
    </xf>
    <xf numFmtId="0" fontId="37" fillId="0" borderId="92" xfId="42" applyFont="1" applyBorder="1" applyAlignment="1" applyProtection="1">
      <alignment horizontal="left" vertical="center"/>
      <protection locked="0"/>
    </xf>
    <xf numFmtId="0" fontId="37" fillId="0" borderId="91" xfId="42" applyFont="1" applyBorder="1" applyAlignment="1" applyProtection="1">
      <alignment horizontal="left" vertical="center"/>
      <protection locked="0"/>
    </xf>
    <xf numFmtId="0" fontId="37" fillId="0" borderId="60" xfId="42" applyFont="1" applyBorder="1" applyAlignment="1" applyProtection="1">
      <alignment horizontal="left" vertical="center"/>
      <protection locked="0"/>
    </xf>
    <xf numFmtId="0" fontId="37" fillId="0" borderId="93" xfId="42" applyFont="1" applyBorder="1" applyAlignment="1" applyProtection="1">
      <alignment horizontal="left" vertical="center"/>
      <protection locked="0"/>
    </xf>
    <xf numFmtId="0" fontId="33" fillId="0" borderId="33" xfId="42" applyFont="1" applyBorder="1" applyAlignment="1" applyProtection="1">
      <alignment horizontal="center" vertical="center" wrapText="1"/>
      <protection locked="0"/>
    </xf>
    <xf numFmtId="0" fontId="33" fillId="0" borderId="35" xfId="42" applyFont="1" applyBorder="1" applyAlignment="1" applyProtection="1">
      <alignment horizontal="center" vertical="center"/>
      <protection locked="0"/>
    </xf>
    <xf numFmtId="0" fontId="33" fillId="0" borderId="37" xfId="42" applyFont="1" applyBorder="1" applyAlignment="1" applyProtection="1">
      <alignment horizontal="center" vertical="center"/>
      <protection locked="0"/>
    </xf>
    <xf numFmtId="0" fontId="37" fillId="0" borderId="0" xfId="42" applyFont="1" applyBorder="1" applyAlignment="1" applyProtection="1">
      <alignment horizontal="center" vertical="center"/>
      <protection locked="0"/>
    </xf>
    <xf numFmtId="0" fontId="37" fillId="0" borderId="85" xfId="42" applyFont="1" applyBorder="1" applyAlignment="1" applyProtection="1">
      <alignment horizontal="center" vertical="center"/>
      <protection locked="0"/>
    </xf>
    <xf numFmtId="0" fontId="37" fillId="0" borderId="84" xfId="42" applyFont="1" applyBorder="1" applyAlignment="1" applyProtection="1">
      <alignment horizontal="center" vertical="center"/>
      <protection locked="0"/>
    </xf>
    <xf numFmtId="0" fontId="37" fillId="0" borderId="87" xfId="42" applyFont="1" applyBorder="1" applyAlignment="1" applyProtection="1">
      <alignment horizontal="left" vertical="center"/>
      <protection locked="0"/>
    </xf>
    <xf numFmtId="0" fontId="37" fillId="0" borderId="86" xfId="42" applyFont="1" applyBorder="1" applyAlignment="1" applyProtection="1">
      <alignment horizontal="left" vertical="center"/>
      <protection locked="0"/>
    </xf>
    <xf numFmtId="0" fontId="37" fillId="0" borderId="49" xfId="42" applyFont="1" applyBorder="1" applyAlignment="1" applyProtection="1">
      <alignment horizontal="left" vertical="center"/>
      <protection locked="0"/>
    </xf>
    <xf numFmtId="0" fontId="37" fillId="0" borderId="89" xfId="42" applyFont="1" applyBorder="1" applyAlignment="1" applyProtection="1">
      <alignment horizontal="left" vertical="center"/>
      <protection locked="0"/>
    </xf>
    <xf numFmtId="0" fontId="37" fillId="0" borderId="90" xfId="42" applyFont="1" applyBorder="1" applyAlignment="1" applyProtection="1">
      <alignment horizontal="left" vertical="center"/>
      <protection locked="0"/>
    </xf>
    <xf numFmtId="0" fontId="37" fillId="0" borderId="88" xfId="42" applyFont="1" applyBorder="1" applyAlignment="1" applyProtection="1">
      <alignment horizontal="left" vertical="center"/>
      <protection locked="0"/>
    </xf>
    <xf numFmtId="0" fontId="33" fillId="0" borderId="0" xfId="42" applyFont="1" applyBorder="1" applyAlignment="1" applyProtection="1">
      <alignment horizontal="left" wrapText="1"/>
      <protection locked="0"/>
    </xf>
    <xf numFmtId="0" fontId="33" fillId="0" borderId="17" xfId="42" applyFont="1" applyBorder="1" applyAlignment="1" applyProtection="1">
      <alignment horizontal="left" vertical="center" wrapText="1"/>
      <protection locked="0"/>
    </xf>
    <xf numFmtId="0" fontId="33" fillId="0" borderId="21" xfId="42" applyFont="1" applyBorder="1" applyAlignment="1" applyProtection="1">
      <alignment horizontal="left" vertical="center" wrapText="1"/>
      <protection locked="0"/>
    </xf>
    <xf numFmtId="0" fontId="33" fillId="0" borderId="18" xfId="42" applyFont="1" applyBorder="1" applyAlignment="1" applyProtection="1">
      <alignment horizontal="left" wrapText="1"/>
      <protection locked="0"/>
    </xf>
    <xf numFmtId="0" fontId="0" fillId="0" borderId="117" xfId="0" applyBorder="1" applyAlignment="1">
      <alignment horizontal="center" vertical="center"/>
    </xf>
    <xf numFmtId="0" fontId="23" fillId="0" borderId="114" xfId="0" applyFont="1" applyBorder="1" applyAlignment="1">
      <alignment horizontal="left" vertical="top" wrapText="1"/>
    </xf>
    <xf numFmtId="0" fontId="23" fillId="0" borderId="46" xfId="0" applyFont="1" applyBorder="1" applyAlignment="1">
      <alignment horizontal="left" vertical="top" wrapText="1"/>
    </xf>
    <xf numFmtId="0" fontId="23" fillId="0" borderId="36" xfId="0" applyFont="1" applyBorder="1" applyAlignment="1">
      <alignment horizontal="left" vertical="top" wrapText="1"/>
    </xf>
    <xf numFmtId="0" fontId="23" fillId="0" borderId="116" xfId="0" applyFont="1" applyBorder="1" applyAlignment="1">
      <alignment horizontal="left" vertical="top" wrapText="1"/>
    </xf>
    <xf numFmtId="0" fontId="23" fillId="0" borderId="38" xfId="0" applyFont="1" applyBorder="1" applyAlignment="1">
      <alignment horizontal="left" vertical="top" wrapText="1"/>
    </xf>
    <xf numFmtId="0" fontId="23" fillId="0" borderId="39" xfId="0" applyFont="1" applyBorder="1" applyAlignment="1">
      <alignment horizontal="left" vertical="top" wrapText="1"/>
    </xf>
    <xf numFmtId="0" fontId="18" fillId="0" borderId="55" xfId="0" applyFont="1" applyBorder="1" applyAlignment="1">
      <alignment horizontal="left" vertical="center" wrapText="1"/>
    </xf>
    <xf numFmtId="0" fontId="18" fillId="0" borderId="45" xfId="0" applyFont="1" applyBorder="1" applyAlignment="1">
      <alignment horizontal="left" vertical="center" wrapText="1"/>
    </xf>
    <xf numFmtId="0" fontId="18" fillId="0" borderId="94" xfId="0" applyFont="1" applyBorder="1" applyAlignment="1">
      <alignment horizontal="left" vertical="center" wrapText="1"/>
    </xf>
    <xf numFmtId="0" fontId="18" fillId="0" borderId="77" xfId="0" applyFont="1" applyBorder="1" applyAlignment="1">
      <alignment horizontal="left" vertical="center" wrapText="1"/>
    </xf>
    <xf numFmtId="0" fontId="26" fillId="0" borderId="91" xfId="0" applyFont="1" applyBorder="1" applyAlignment="1">
      <alignment horizontal="left" vertical="top" wrapText="1"/>
    </xf>
    <xf numFmtId="0" fontId="26" fillId="0" borderId="37" xfId="0" applyFont="1" applyBorder="1" applyAlignment="1">
      <alignment horizontal="left" vertical="top" wrapText="1"/>
    </xf>
    <xf numFmtId="0" fontId="26" fillId="0" borderId="67" xfId="0" applyFont="1" applyBorder="1" applyAlignment="1">
      <alignment horizontal="left" vertical="top" wrapText="1"/>
    </xf>
    <xf numFmtId="0" fontId="23" fillId="0" borderId="115" xfId="0" applyFont="1" applyBorder="1" applyAlignment="1">
      <alignment horizontal="left" vertical="top" wrapText="1"/>
    </xf>
    <xf numFmtId="0" fontId="23" fillId="0" borderId="112" xfId="0" applyFont="1" applyBorder="1" applyAlignment="1">
      <alignment horizontal="left" vertical="top" wrapText="1"/>
    </xf>
    <xf numFmtId="0" fontId="23" fillId="0" borderId="113" xfId="0" applyFont="1" applyBorder="1" applyAlignment="1">
      <alignment horizontal="left" vertical="top" wrapText="1"/>
    </xf>
    <xf numFmtId="177" fontId="19" fillId="0" borderId="68" xfId="0" applyNumberFormat="1" applyFont="1" applyBorder="1" applyAlignment="1">
      <alignment horizontal="right" vertical="center" wrapText="1"/>
    </xf>
    <xf numFmtId="177" fontId="19" fillId="0" borderId="69" xfId="0" applyNumberFormat="1" applyFont="1" applyBorder="1" applyAlignment="1">
      <alignment horizontal="right" vertical="center" wrapText="1"/>
    </xf>
    <xf numFmtId="177" fontId="19" fillId="0" borderId="72" xfId="0" applyNumberFormat="1" applyFont="1" applyBorder="1" applyAlignment="1">
      <alignment horizontal="right" vertical="center" wrapText="1"/>
    </xf>
    <xf numFmtId="177" fontId="19" fillId="0" borderId="27" xfId="0" applyNumberFormat="1" applyFont="1" applyBorder="1" applyAlignment="1">
      <alignment horizontal="right" vertical="center" wrapText="1"/>
    </xf>
    <xf numFmtId="177" fontId="19" fillId="0" borderId="28" xfId="0" applyNumberFormat="1" applyFont="1" applyBorder="1" applyAlignment="1">
      <alignment horizontal="right" vertical="center" wrapText="1"/>
    </xf>
    <xf numFmtId="177" fontId="19" fillId="0" borderId="29" xfId="0" applyNumberFormat="1" applyFont="1" applyBorder="1" applyAlignment="1">
      <alignment horizontal="right" vertical="center" wrapText="1"/>
    </xf>
    <xf numFmtId="177" fontId="19" fillId="0" borderId="82" xfId="0" applyNumberFormat="1" applyFont="1" applyBorder="1" applyAlignment="1">
      <alignment horizontal="right" vertical="center" wrapText="1"/>
    </xf>
    <xf numFmtId="177" fontId="19" fillId="0" borderId="32" xfId="0" applyNumberFormat="1" applyFont="1" applyBorder="1" applyAlignment="1">
      <alignment horizontal="right" vertical="center" wrapText="1"/>
    </xf>
    <xf numFmtId="177" fontId="19" fillId="0" borderId="83" xfId="0" applyNumberFormat="1" applyFont="1" applyBorder="1" applyAlignment="1">
      <alignment horizontal="right" vertical="center" wrapText="1"/>
    </xf>
    <xf numFmtId="177" fontId="19" fillId="0" borderId="23" xfId="0" applyNumberFormat="1" applyFont="1" applyBorder="1" applyAlignment="1">
      <alignment horizontal="right" vertical="center" wrapText="1"/>
    </xf>
    <xf numFmtId="177" fontId="19" fillId="0" borderId="24" xfId="0" applyNumberFormat="1" applyFont="1" applyBorder="1" applyAlignment="1">
      <alignment horizontal="right" vertical="center" wrapText="1"/>
    </xf>
    <xf numFmtId="177" fontId="19" fillId="0" borderId="25" xfId="0" applyNumberFormat="1" applyFont="1" applyBorder="1" applyAlignment="1">
      <alignment horizontal="right" vertical="center" wrapText="1"/>
    </xf>
    <xf numFmtId="0" fontId="21" fillId="0" borderId="0" xfId="0" applyFont="1" applyAlignment="1">
      <alignment horizontal="justify" vertical="center" wrapText="1"/>
    </xf>
    <xf numFmtId="0" fontId="18" fillId="0" borderId="1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2"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2" xfId="0" applyFont="1" applyBorder="1" applyAlignment="1">
      <alignment horizontal="center" vertical="center" wrapText="1"/>
    </xf>
    <xf numFmtId="177" fontId="19" fillId="0" borderId="48" xfId="0" applyNumberFormat="1" applyFont="1" applyBorder="1" applyAlignment="1">
      <alignment horizontal="right" vertical="center" wrapText="1"/>
    </xf>
    <xf numFmtId="177" fontId="19" fillId="0" borderId="35" xfId="0" applyNumberFormat="1" applyFont="1" applyBorder="1" applyAlignment="1">
      <alignment horizontal="right" vertical="center" wrapText="1"/>
    </xf>
    <xf numFmtId="177" fontId="19" fillId="0" borderId="66" xfId="0" applyNumberFormat="1" applyFont="1" applyBorder="1" applyAlignment="1">
      <alignment horizontal="right" vertical="center" wrapText="1"/>
    </xf>
    <xf numFmtId="177" fontId="19" fillId="0" borderId="73" xfId="0" applyNumberFormat="1" applyFont="1" applyBorder="1" applyAlignment="1">
      <alignment horizontal="right" vertical="center" wrapText="1"/>
    </xf>
    <xf numFmtId="177" fontId="19" fillId="0" borderId="74" xfId="0" applyNumberFormat="1" applyFont="1" applyBorder="1" applyAlignment="1">
      <alignment horizontal="right" vertical="center" wrapText="1"/>
    </xf>
    <xf numFmtId="177" fontId="19" fillId="0" borderId="79" xfId="0" applyNumberFormat="1" applyFont="1" applyBorder="1" applyAlignment="1">
      <alignment horizontal="right" vertical="center" wrapText="1"/>
    </xf>
    <xf numFmtId="177" fontId="19" fillId="0" borderId="75" xfId="0" applyNumberFormat="1" applyFont="1" applyBorder="1" applyAlignment="1">
      <alignment horizontal="right" vertical="center" wrapText="1"/>
    </xf>
    <xf numFmtId="177" fontId="19" fillId="0" borderId="78" xfId="0" applyNumberFormat="1" applyFont="1" applyBorder="1" applyAlignment="1">
      <alignment horizontal="right" vertical="center" wrapText="1"/>
    </xf>
    <xf numFmtId="177" fontId="19" fillId="0" borderId="64" xfId="0" applyNumberFormat="1" applyFont="1" applyBorder="1" applyAlignment="1">
      <alignment horizontal="right" vertical="center" wrapText="1"/>
    </xf>
    <xf numFmtId="177" fontId="19" fillId="0" borderId="33" xfId="0" applyNumberFormat="1" applyFont="1" applyBorder="1" applyAlignment="1">
      <alignment horizontal="right" vertical="center" wrapText="1"/>
    </xf>
    <xf numFmtId="177" fontId="19" fillId="0" borderId="65" xfId="0" applyNumberFormat="1" applyFont="1" applyBorder="1" applyAlignment="1">
      <alignment horizontal="right" vertical="center" wrapText="1"/>
    </xf>
    <xf numFmtId="0" fontId="27" fillId="0" borderId="37" xfId="0" applyFont="1" applyBorder="1" applyAlignment="1">
      <alignment horizontal="justify" vertical="top" wrapText="1"/>
    </xf>
    <xf numFmtId="0" fontId="27" fillId="0" borderId="46" xfId="0" applyFont="1" applyBorder="1" applyAlignment="1">
      <alignment horizontal="justify" vertical="top" wrapText="1"/>
    </xf>
    <xf numFmtId="0" fontId="27" fillId="0" borderId="112" xfId="0" applyFont="1" applyBorder="1" applyAlignment="1">
      <alignment horizontal="justify" vertical="top" wrapText="1"/>
    </xf>
    <xf numFmtId="0" fontId="27" fillId="0" borderId="67" xfId="0" applyFont="1" applyBorder="1" applyAlignment="1">
      <alignment horizontal="justify" vertical="top" wrapText="1"/>
    </xf>
    <xf numFmtId="0" fontId="27" fillId="0" borderId="36" xfId="0" applyFont="1" applyBorder="1" applyAlignment="1">
      <alignment horizontal="justify" vertical="top" wrapText="1"/>
    </xf>
    <xf numFmtId="0" fontId="27" fillId="0" borderId="113" xfId="0" applyFont="1" applyBorder="1" applyAlignment="1">
      <alignment horizontal="justify" vertical="top" wrapText="1"/>
    </xf>
    <xf numFmtId="0" fontId="18" fillId="0" borderId="76"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0" xfId="0" applyFont="1" applyBorder="1" applyAlignment="1">
      <alignment horizontal="justify" vertical="center" wrapText="1"/>
    </xf>
    <xf numFmtId="0" fontId="27" fillId="0" borderId="37" xfId="0" applyFont="1" applyBorder="1" applyAlignment="1">
      <alignment vertical="top" wrapText="1"/>
    </xf>
    <xf numFmtId="0" fontId="27" fillId="0" borderId="46" xfId="0" applyFont="1" applyBorder="1" applyAlignment="1">
      <alignment vertical="top" wrapText="1"/>
    </xf>
    <xf numFmtId="0" fontId="27" fillId="0" borderId="112" xfId="0" applyFont="1" applyBorder="1" applyAlignment="1">
      <alignment vertical="top" wrapText="1"/>
    </xf>
    <xf numFmtId="0" fontId="18" fillId="0" borderId="28" xfId="0" applyFont="1" applyBorder="1" applyAlignment="1">
      <alignment horizontal="right" vertical="center" wrapText="1"/>
    </xf>
    <xf numFmtId="0" fontId="18" fillId="0" borderId="37" xfId="0" applyFont="1" applyBorder="1" applyAlignment="1">
      <alignment horizontal="center" vertical="center" wrapText="1"/>
    </xf>
    <xf numFmtId="0" fontId="18" fillId="0" borderId="37" xfId="0" applyFont="1" applyBorder="1" applyAlignment="1">
      <alignment horizontal="right" vertical="center" wrapText="1"/>
    </xf>
    <xf numFmtId="0" fontId="18" fillId="0" borderId="92" xfId="0" applyFont="1" applyBorder="1" applyAlignment="1">
      <alignment horizontal="right" vertical="center" wrapText="1"/>
    </xf>
    <xf numFmtId="0" fontId="0" fillId="0" borderId="0" xfId="0">
      <alignment vertical="center"/>
    </xf>
    <xf numFmtId="0" fontId="26" fillId="0" borderId="84"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36" xfId="0" applyFont="1" applyBorder="1" applyAlignment="1">
      <alignment horizontal="center" vertical="center" wrapText="1"/>
    </xf>
    <xf numFmtId="0" fontId="18" fillId="0" borderId="55" xfId="0" applyFont="1" applyBorder="1" applyAlignment="1">
      <alignment horizontal="justify" vertical="center" wrapText="1"/>
    </xf>
    <xf numFmtId="0" fontId="18" fillId="0" borderId="45" xfId="0" applyFont="1" applyBorder="1" applyAlignment="1">
      <alignment horizontal="justify" vertical="center" wrapText="1"/>
    </xf>
    <xf numFmtId="0" fontId="26" fillId="0" borderId="91" xfId="0" applyFont="1" applyBorder="1" applyAlignment="1">
      <alignment horizontal="left" vertical="center" wrapText="1"/>
    </xf>
    <xf numFmtId="0" fontId="26" fillId="0" borderId="37" xfId="0" applyFont="1" applyBorder="1" applyAlignment="1">
      <alignment horizontal="left" vertical="center" wrapText="1"/>
    </xf>
    <xf numFmtId="0" fontId="26" fillId="0" borderId="67" xfId="0" applyFont="1" applyBorder="1" applyAlignment="1">
      <alignment horizontal="left" vertical="center" wrapText="1"/>
    </xf>
    <xf numFmtId="0" fontId="18" fillId="0" borderId="0" xfId="0" applyFont="1" applyAlignment="1">
      <alignment horizontal="justify" vertical="center" wrapText="1"/>
    </xf>
    <xf numFmtId="0" fontId="20" fillId="0" borderId="0" xfId="0" applyFont="1" applyAlignment="1">
      <alignment horizontal="center" vertical="center" wrapText="1"/>
    </xf>
    <xf numFmtId="0" fontId="23" fillId="0" borderId="33" xfId="0" applyFont="1" applyBorder="1" applyAlignment="1">
      <alignment horizontal="left" vertical="center" wrapText="1"/>
    </xf>
    <xf numFmtId="0" fontId="23" fillId="0" borderId="65" xfId="0" applyFont="1" applyBorder="1" applyAlignment="1">
      <alignment horizontal="left" vertical="center" wrapText="1"/>
    </xf>
    <xf numFmtId="0" fontId="23" fillId="0" borderId="74" xfId="0" applyFont="1" applyBorder="1" applyAlignment="1">
      <alignment horizontal="left" vertical="center" wrapText="1"/>
    </xf>
    <xf numFmtId="0" fontId="23" fillId="0" borderId="75" xfId="0" applyFont="1" applyBorder="1" applyAlignment="1">
      <alignment horizontal="left" vertical="center" wrapText="1"/>
    </xf>
    <xf numFmtId="0" fontId="33" fillId="0" borderId="60" xfId="42" applyFont="1" applyBorder="1" applyAlignment="1">
      <alignment horizontal="center" vertical="center"/>
    </xf>
    <xf numFmtId="0" fontId="33" fillId="0" borderId="111" xfId="42" applyFont="1" applyBorder="1" applyAlignment="1">
      <alignment horizontal="center" vertical="center"/>
    </xf>
    <xf numFmtId="0" fontId="33" fillId="0" borderId="61" xfId="42" applyFont="1" applyBorder="1" applyAlignment="1">
      <alignment horizontal="center" vertical="center"/>
    </xf>
    <xf numFmtId="0" fontId="33" fillId="0" borderId="49" xfId="42" applyFont="1" applyBorder="1" applyAlignment="1">
      <alignment horizontal="center" vertical="center"/>
    </xf>
    <xf numFmtId="0" fontId="33" fillId="0" borderId="99" xfId="42" applyFont="1" applyBorder="1" applyAlignment="1">
      <alignment horizontal="center" vertical="center"/>
    </xf>
    <xf numFmtId="0" fontId="33" fillId="0" borderId="50" xfId="42" applyFont="1" applyBorder="1" applyAlignment="1">
      <alignment horizontal="center" vertical="center"/>
    </xf>
    <xf numFmtId="0" fontId="33" fillId="0" borderId="55" xfId="42" applyFont="1" applyBorder="1" applyAlignment="1">
      <alignment horizontal="center" vertical="center"/>
    </xf>
    <xf numFmtId="0" fontId="33" fillId="0" borderId="45" xfId="42" applyFont="1" applyBorder="1" applyAlignment="1">
      <alignment horizontal="center" vertical="center"/>
    </xf>
    <xf numFmtId="0" fontId="33" fillId="0" borderId="94" xfId="42" applyFont="1" applyBorder="1" applyAlignment="1">
      <alignment horizontal="center" vertical="center"/>
    </xf>
    <xf numFmtId="0" fontId="33" fillId="0" borderId="109" xfId="42" applyFont="1" applyBorder="1" applyAlignment="1">
      <alignment horizontal="center" vertical="center"/>
    </xf>
    <xf numFmtId="0" fontId="33" fillId="0" borderId="110" xfId="42" applyFont="1" applyBorder="1" applyAlignment="1">
      <alignment horizontal="center" vertical="center"/>
    </xf>
    <xf numFmtId="0" fontId="33" fillId="0" borderId="101" xfId="42" applyFont="1" applyBorder="1" applyAlignment="1">
      <alignment horizontal="center" vertical="center"/>
    </xf>
    <xf numFmtId="0" fontId="33" fillId="0" borderId="102" xfId="42" applyFont="1" applyBorder="1" applyAlignment="1">
      <alignment horizontal="center" vertical="center"/>
    </xf>
    <xf numFmtId="0" fontId="33" fillId="0" borderId="100" xfId="42" applyFont="1" applyBorder="1" applyAlignment="1">
      <alignment horizontal="center" vertical="center"/>
    </xf>
    <xf numFmtId="0" fontId="33" fillId="0" borderId="103" xfId="42" applyFont="1" applyBorder="1" applyAlignment="1">
      <alignment horizontal="center" vertical="center"/>
    </xf>
    <xf numFmtId="0" fontId="33" fillId="0" borderId="56" xfId="42" applyFont="1" applyBorder="1" applyAlignment="1">
      <alignment horizontal="center" vertical="center"/>
    </xf>
    <xf numFmtId="0" fontId="33" fillId="0" borderId="108" xfId="42" applyFont="1" applyBorder="1" applyAlignment="1">
      <alignment horizontal="center" vertical="center"/>
    </xf>
    <xf numFmtId="0" fontId="33" fillId="0" borderId="57" xfId="42" applyFont="1" applyBorder="1" applyAlignment="1">
      <alignment horizontal="center" vertical="center"/>
    </xf>
    <xf numFmtId="0" fontId="33" fillId="0" borderId="104" xfId="42" applyFont="1" applyBorder="1" applyAlignment="1">
      <alignment horizontal="left" vertical="center"/>
    </xf>
    <xf numFmtId="0" fontId="33" fillId="0" borderId="105" xfId="42" applyFont="1" applyBorder="1" applyAlignment="1">
      <alignment horizontal="left" vertical="center"/>
    </xf>
    <xf numFmtId="0" fontId="33" fillId="0" borderId="55" xfId="42" applyFont="1" applyBorder="1" applyAlignment="1">
      <alignment horizontal="center" vertical="center" wrapText="1"/>
    </xf>
    <xf numFmtId="0" fontId="33" fillId="0" borderId="109" xfId="42" applyFont="1" applyBorder="1" applyAlignment="1">
      <alignment horizontal="left" vertical="center"/>
    </xf>
    <xf numFmtId="0" fontId="33" fillId="0" borderId="110" xfId="42" applyFont="1" applyBorder="1" applyAlignment="1">
      <alignment horizontal="left" vertical="center"/>
    </xf>
    <xf numFmtId="0" fontId="33" fillId="0" borderId="76" xfId="42" applyFont="1" applyBorder="1" applyAlignment="1">
      <alignment horizontal="center" vertical="center"/>
    </xf>
    <xf numFmtId="0" fontId="33" fillId="0" borderId="0" xfId="42" applyFont="1" applyBorder="1" applyAlignment="1">
      <alignment horizontal="left" wrapText="1"/>
    </xf>
    <xf numFmtId="0" fontId="33" fillId="0" borderId="17" xfId="42" applyFont="1" applyBorder="1" applyAlignment="1">
      <alignment horizontal="center" vertical="center"/>
    </xf>
    <xf numFmtId="0" fontId="33" fillId="0" borderId="21" xfId="42" applyFont="1" applyBorder="1" applyAlignment="1">
      <alignment horizontal="center" vertical="center"/>
    </xf>
    <xf numFmtId="0" fontId="33" fillId="0" borderId="41" xfId="42" applyFont="1" applyBorder="1" applyAlignment="1">
      <alignment horizontal="center" vertical="center" wrapText="1"/>
    </xf>
    <xf numFmtId="0" fontId="33" fillId="0" borderId="38" xfId="42" applyFont="1" applyBorder="1" applyAlignment="1">
      <alignment horizontal="center" vertical="center"/>
    </xf>
    <xf numFmtId="0" fontId="33" fillId="0" borderId="85" xfId="42" applyFont="1" applyBorder="1" applyAlignment="1">
      <alignment horizontal="center" vertical="center"/>
    </xf>
    <xf numFmtId="0" fontId="33" fillId="0" borderId="18" xfId="42" applyFont="1" applyBorder="1" applyAlignment="1">
      <alignment horizontal="center" vertical="center"/>
    </xf>
    <xf numFmtId="0" fontId="33" fillId="0" borderId="19" xfId="42" applyFont="1" applyBorder="1" applyAlignment="1">
      <alignment horizontal="center" vertical="center"/>
    </xf>
    <xf numFmtId="0" fontId="33" fillId="0" borderId="106" xfId="42" applyFont="1" applyBorder="1" applyAlignment="1">
      <alignment horizontal="center" vertical="center"/>
    </xf>
    <xf numFmtId="0" fontId="33" fillId="0" borderId="107" xfId="42" applyFont="1" applyBorder="1" applyAlignment="1">
      <alignment horizontal="center" vertical="center"/>
    </xf>
    <xf numFmtId="0" fontId="33" fillId="0" borderId="18" xfId="42" applyFont="1" applyBorder="1" applyAlignment="1">
      <alignment horizontal="left" wrapText="1"/>
    </xf>
    <xf numFmtId="0" fontId="37" fillId="0" borderId="0" xfId="42" applyFont="1" applyBorder="1" applyAlignment="1">
      <alignment horizontal="center" vertical="center"/>
    </xf>
    <xf numFmtId="0" fontId="37" fillId="0" borderId="85" xfId="42" applyFont="1" applyBorder="1" applyAlignment="1">
      <alignment horizontal="center" vertical="center"/>
    </xf>
    <xf numFmtId="0" fontId="37" fillId="0" borderId="84" xfId="42" applyFont="1" applyBorder="1" applyAlignment="1">
      <alignment horizontal="center" vertical="center"/>
    </xf>
    <xf numFmtId="0" fontId="37" fillId="0" borderId="87" xfId="42" applyFont="1" applyBorder="1" applyAlignment="1">
      <alignment horizontal="left" vertical="center"/>
    </xf>
    <xf numFmtId="0" fontId="37" fillId="0" borderId="86" xfId="42" applyFont="1" applyBorder="1" applyAlignment="1">
      <alignment horizontal="left" vertical="center"/>
    </xf>
    <xf numFmtId="0" fontId="37" fillId="0" borderId="49" xfId="42" applyFont="1" applyBorder="1" applyAlignment="1">
      <alignment horizontal="left" vertical="center"/>
    </xf>
    <xf numFmtId="0" fontId="37" fillId="0" borderId="89" xfId="42" applyFont="1" applyBorder="1" applyAlignment="1">
      <alignment horizontal="left" vertical="center"/>
    </xf>
    <xf numFmtId="0" fontId="37" fillId="0" borderId="90" xfId="42" applyFont="1" applyBorder="1" applyAlignment="1">
      <alignment horizontal="left" vertical="center"/>
    </xf>
    <xf numFmtId="0" fontId="37" fillId="0" borderId="88" xfId="42" applyFont="1" applyBorder="1" applyAlignment="1">
      <alignment horizontal="left" vertical="center"/>
    </xf>
    <xf numFmtId="0" fontId="37" fillId="0" borderId="92" xfId="42" applyFont="1" applyBorder="1" applyAlignment="1">
      <alignment horizontal="left" vertical="center"/>
    </xf>
    <xf numFmtId="0" fontId="37" fillId="0" borderId="91" xfId="42" applyFont="1" applyBorder="1" applyAlignment="1">
      <alignment horizontal="left" vertical="center"/>
    </xf>
    <xf numFmtId="0" fontId="37" fillId="0" borderId="60" xfId="42" applyFont="1" applyBorder="1" applyAlignment="1">
      <alignment horizontal="left" vertical="center"/>
    </xf>
    <xf numFmtId="0" fontId="37" fillId="0" borderId="93" xfId="42" applyFont="1" applyBorder="1" applyAlignment="1">
      <alignment horizontal="left" vertical="center"/>
    </xf>
    <xf numFmtId="0" fontId="33" fillId="0" borderId="33" xfId="42" applyFont="1" applyBorder="1" applyAlignment="1">
      <alignment horizontal="center" vertical="center" wrapText="1"/>
    </xf>
    <xf numFmtId="0" fontId="33" fillId="0" borderId="35" xfId="42" applyFont="1" applyBorder="1" applyAlignment="1">
      <alignment horizontal="center" vertical="center"/>
    </xf>
    <xf numFmtId="0" fontId="33" fillId="0" borderId="37" xfId="42" applyFont="1" applyBorder="1" applyAlignment="1">
      <alignment horizontal="center" vertical="center"/>
    </xf>
    <xf numFmtId="0" fontId="33" fillId="0" borderId="34" xfId="42" applyFont="1" applyBorder="1" applyAlignment="1">
      <alignment horizontal="center" vertical="center" wrapText="1"/>
    </xf>
    <xf numFmtId="0" fontId="33" fillId="0" borderId="36" xfId="42" applyFont="1" applyBorder="1" applyAlignment="1">
      <alignment horizontal="center" vertical="center" wrapText="1"/>
    </xf>
    <xf numFmtId="0" fontId="33" fillId="0" borderId="39" xfId="42"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104775</xdr:colOff>
          <xdr:row>38</xdr:row>
          <xdr:rowOff>47625</xdr:rowOff>
        </xdr:from>
        <xdr:to>
          <xdr:col>12</xdr:col>
          <xdr:colOff>104775</xdr:colOff>
          <xdr:row>38</xdr:row>
          <xdr:rowOff>561975</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219200" y="14906625"/>
              <a:ext cx="4505325" cy="514350"/>
              <a:chOff x="1400175" y="12696066"/>
              <a:chExt cx="4353245" cy="495300"/>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1400175" y="12706350"/>
                <a:ext cx="676275" cy="4762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登録済</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3181348" y="12696066"/>
                <a:ext cx="676277" cy="495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4915221" y="12761495"/>
                <a:ext cx="838199" cy="3905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申請の予定なし</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xdr:col>
      <xdr:colOff>200025</xdr:colOff>
      <xdr:row>0</xdr:row>
      <xdr:rowOff>123825</xdr:rowOff>
    </xdr:from>
    <xdr:ext cx="1605643" cy="69326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857875" y="742950"/>
          <a:ext cx="1605643" cy="69326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a:t>※</a:t>
          </a:r>
          <a:r>
            <a:rPr kumimoji="1" lang="ja-JP" altLang="en-US" sz="1400"/>
            <a:t>金額は全て</a:t>
          </a:r>
          <a:r>
            <a:rPr kumimoji="1" lang="ja-JP" altLang="en-US" sz="1400" u="sng">
              <a:solidFill>
                <a:srgbClr val="FF0000"/>
              </a:solidFill>
            </a:rPr>
            <a:t>税抜</a:t>
          </a:r>
          <a:r>
            <a:rPr kumimoji="1" lang="ja-JP" altLang="en-US" sz="1400"/>
            <a:t>で記載願います。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0.14.30\myhd519044\02&#20013;&#23567;&#20225;&#26989;&#25903;&#25588;&#23460;\&#12304;&#20225;&#30011;&#35519;&#25972;&#29677;&#12305;\15&#9733;&#20013;&#23567;&#20225;&#26989;&#31561;&#12487;&#12472;&#12479;&#12523;&#21270;&#25903;&#25588;&#20107;&#26989;\02-2_&#35201;&#32177;&#31574;&#23450;\01_&#26696;&#20316;&#25104;\03_&#36215;&#26696;&#29992;&#21152;&#24037;\&#12487;&#12472;&#12479;&#12523;&#21270;&#25903;&#25588;&#20107;&#26989;&#12288;&#21029;&#35352;&#27096;&#24335;&#31532;&#65297;&#21495;&#21029;&#32025;&#65288;&#23455;&#26045;&#35336;&#3001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3"/>
      <sheetName val="様式第1号ー別紙１"/>
      <sheetName val="様式第１号ー別紙２"/>
      <sheetName val="産業分類区分表"/>
      <sheetName val="様式第5号ー別紙１"/>
      <sheetName val="様式第5号ー別紙２"/>
      <sheetName val="別記様式第5号ー【参考】 "/>
    </sheetNames>
    <sheetDataSet>
      <sheetData sheetId="0">
        <row r="1">
          <cell r="A1" t="str">
            <v>システム構築費</v>
          </cell>
          <cell r="B1" t="str">
            <v>機器等整備費</v>
          </cell>
          <cell r="C1" t="str">
            <v>システム運用関連費</v>
          </cell>
          <cell r="D1" t="str">
            <v>専門家経費</v>
          </cell>
          <cell r="E1" t="str">
            <v>その他の経費</v>
          </cell>
        </row>
        <row r="3">
          <cell r="A3" t="str">
            <v>謝金</v>
          </cell>
          <cell r="B3" t="str">
            <v>委託費</v>
          </cell>
          <cell r="C3" t="str">
            <v>委託費</v>
          </cell>
          <cell r="D3" t="str">
            <v>謝金</v>
          </cell>
        </row>
        <row r="4">
          <cell r="A4" t="str">
            <v>旅費</v>
          </cell>
          <cell r="B4" t="str">
            <v>購入費</v>
          </cell>
          <cell r="C4" t="str">
            <v>借料</v>
          </cell>
          <cell r="D4" t="str">
            <v>旅費</v>
          </cell>
        </row>
        <row r="5">
          <cell r="A5" t="str">
            <v>委託費</v>
          </cell>
          <cell r="B5" t="str">
            <v>借料　</v>
          </cell>
          <cell r="C5" t="str">
            <v>損料</v>
          </cell>
          <cell r="D5" t="str">
            <v>委託費</v>
          </cell>
        </row>
        <row r="6">
          <cell r="A6" t="str">
            <v>購入費</v>
          </cell>
          <cell r="B6" t="str">
            <v>損料</v>
          </cell>
          <cell r="C6" t="str">
            <v>修繕費</v>
          </cell>
        </row>
        <row r="7">
          <cell r="A7" t="str">
            <v>借料</v>
          </cell>
          <cell r="B7" t="str">
            <v>運搬料</v>
          </cell>
        </row>
        <row r="8">
          <cell r="A8" t="str">
            <v>損料</v>
          </cell>
          <cell r="B8" t="str">
            <v>宅配・郵送料</v>
          </cell>
        </row>
      </sheetData>
      <sheetData sheetId="1">
        <row r="1">
          <cell r="B1" t="str">
            <v>農業・林業</v>
          </cell>
          <cell r="C1" t="str">
            <v>漁業</v>
          </cell>
          <cell r="D1" t="str">
            <v>鉱業・採石業・砂利採取業</v>
          </cell>
          <cell r="E1" t="str">
            <v>建設業</v>
          </cell>
          <cell r="F1" t="str">
            <v>製造業</v>
          </cell>
          <cell r="G1" t="str">
            <v>電気・ガス・熱供給・水道業</v>
          </cell>
          <cell r="H1" t="str">
            <v>情報通信業</v>
          </cell>
          <cell r="I1" t="str">
            <v>運輸業・郵便業</v>
          </cell>
          <cell r="J1" t="str">
            <v>卸売業・小売業</v>
          </cell>
          <cell r="K1" t="str">
            <v>金融業・保険業</v>
          </cell>
          <cell r="L1" t="str">
            <v>不動産業・物品賃貸業</v>
          </cell>
          <cell r="M1" t="str">
            <v>学術研究・専門・技術サービス業</v>
          </cell>
          <cell r="N1" t="str">
            <v>宿泊業・飲食サービス業</v>
          </cell>
          <cell r="O1" t="str">
            <v>生活関連サービス業・娯楽業</v>
          </cell>
          <cell r="P1" t="str">
            <v>教育・学習支援業</v>
          </cell>
          <cell r="Q1" t="str">
            <v>医療・福祉</v>
          </cell>
          <cell r="R1" t="str">
            <v>複合サービス事業</v>
          </cell>
          <cell r="S1" t="str">
            <v>サービス業で他に分類されないもの</v>
          </cell>
          <cell r="T1" t="str">
            <v>公務で他に分類されないもの</v>
          </cell>
          <cell r="U1" t="str">
            <v>分類不能の産業</v>
          </cell>
        </row>
      </sheetData>
      <sheetData sheetId="2"/>
      <sheetData sheetId="3"/>
      <sheetData sheetId="4"/>
      <sheetData sheetId="5"/>
      <sheetData sheetId="6"/>
      <sheetData sheetId="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9"/>
  <sheetViews>
    <sheetView workbookViewId="0">
      <selection activeCell="B108" sqref="B108:E109"/>
    </sheetView>
  </sheetViews>
  <sheetFormatPr defaultColWidth="9" defaultRowHeight="18.75"/>
  <cols>
    <col min="1" max="1" width="15.125" style="88" bestFit="1" customWidth="1"/>
    <col min="2" max="2" width="13" style="88" bestFit="1" customWidth="1"/>
    <col min="3" max="3" width="19.25" style="88" bestFit="1" customWidth="1"/>
    <col min="4" max="4" width="11" style="88" bestFit="1" customWidth="1"/>
    <col min="5" max="5" width="13" style="88" bestFit="1" customWidth="1"/>
    <col min="6" max="16384" width="9" style="88"/>
  </cols>
  <sheetData>
    <row r="1" spans="1:5">
      <c r="A1" s="89" t="s">
        <v>121</v>
      </c>
      <c r="B1" s="90" t="s">
        <v>122</v>
      </c>
      <c r="C1" s="90" t="s">
        <v>123</v>
      </c>
      <c r="D1" s="90" t="s">
        <v>124</v>
      </c>
      <c r="E1" s="90" t="s">
        <v>105</v>
      </c>
    </row>
    <row r="2" spans="1:5">
      <c r="A2" s="91"/>
      <c r="B2" s="91"/>
      <c r="C2" s="91"/>
      <c r="D2" s="91"/>
    </row>
    <row r="3" spans="1:5">
      <c r="A3" s="88" t="s">
        <v>125</v>
      </c>
      <c r="B3" s="88" t="s">
        <v>126</v>
      </c>
      <c r="C3" s="88" t="s">
        <v>126</v>
      </c>
      <c r="D3" s="88" t="s">
        <v>125</v>
      </c>
    </row>
    <row r="4" spans="1:5">
      <c r="A4" s="88" t="s">
        <v>127</v>
      </c>
      <c r="B4" s="88" t="s">
        <v>128</v>
      </c>
      <c r="C4" s="88" t="s">
        <v>129</v>
      </c>
      <c r="D4" s="88" t="s">
        <v>127</v>
      </c>
    </row>
    <row r="5" spans="1:5">
      <c r="A5" s="88" t="s">
        <v>126</v>
      </c>
      <c r="B5" s="88" t="s">
        <v>130</v>
      </c>
      <c r="C5" s="88" t="s">
        <v>131</v>
      </c>
      <c r="D5" s="88" t="s">
        <v>126</v>
      </c>
    </row>
    <row r="6" spans="1:5">
      <c r="A6" s="88" t="s">
        <v>128</v>
      </c>
      <c r="B6" s="88" t="s">
        <v>131</v>
      </c>
      <c r="C6" s="88" t="s">
        <v>132</v>
      </c>
      <c r="D6" s="91"/>
    </row>
    <row r="7" spans="1:5">
      <c r="A7" s="88" t="s">
        <v>129</v>
      </c>
      <c r="B7" s="88" t="s">
        <v>133</v>
      </c>
      <c r="C7" s="91"/>
    </row>
    <row r="8" spans="1:5">
      <c r="A8" s="88" t="s">
        <v>131</v>
      </c>
      <c r="B8" s="88" t="s">
        <v>134</v>
      </c>
    </row>
    <row r="9" spans="1:5">
      <c r="A9" s="91"/>
      <c r="B9" s="91"/>
    </row>
  </sheetData>
  <phoneticPr fontId="3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25"/>
  <sheetViews>
    <sheetView workbookViewId="0">
      <selection activeCell="B108" sqref="B108:E109"/>
    </sheetView>
  </sheetViews>
  <sheetFormatPr defaultColWidth="9" defaultRowHeight="18.75"/>
  <cols>
    <col min="1" max="1" width="9" style="88"/>
    <col min="2" max="2" width="11" style="88" bestFit="1" customWidth="1"/>
    <col min="3" max="4" width="25.5" style="88" bestFit="1" customWidth="1"/>
    <col min="5" max="5" width="29.25" style="88" bestFit="1" customWidth="1"/>
    <col min="6" max="6" width="38" style="88" bestFit="1" customWidth="1"/>
    <col min="7" max="7" width="27.625" style="88" bestFit="1" customWidth="1"/>
    <col min="8" max="8" width="29.625" style="88" bestFit="1" customWidth="1"/>
    <col min="9" max="9" width="27.625" style="88" bestFit="1" customWidth="1"/>
    <col min="10" max="10" width="33.875" style="88" bestFit="1" customWidth="1"/>
    <col min="11" max="11" width="44.25" style="88" bestFit="1" customWidth="1"/>
    <col min="12" max="12" width="21.375" style="88" bestFit="1" customWidth="1"/>
    <col min="13" max="13" width="40.125" style="88" bestFit="1" customWidth="1"/>
    <col min="14" max="14" width="29.625" style="88" bestFit="1" customWidth="1"/>
    <col min="15" max="15" width="27.625" style="88" bestFit="1" customWidth="1"/>
    <col min="16" max="16" width="25.5" style="88" bestFit="1" customWidth="1"/>
    <col min="17" max="17" width="29.625" style="88" bestFit="1" customWidth="1"/>
    <col min="18" max="18" width="33.875" style="88" bestFit="1" customWidth="1"/>
    <col min="19" max="19" width="35.875" style="88" bestFit="1" customWidth="1"/>
    <col min="20" max="20" width="33.875" style="88" bestFit="1" customWidth="1"/>
    <col min="21" max="21" width="15.125" style="88" bestFit="1" customWidth="1"/>
    <col min="22" max="16384" width="9" style="88"/>
  </cols>
  <sheetData>
    <row r="1" spans="1:21">
      <c r="A1" s="92" t="s">
        <v>135</v>
      </c>
      <c r="B1" s="94" t="s">
        <v>237</v>
      </c>
      <c r="C1" s="94" t="s">
        <v>139</v>
      </c>
      <c r="D1" s="94" t="s">
        <v>238</v>
      </c>
      <c r="E1" s="94" t="s">
        <v>142</v>
      </c>
      <c r="F1" s="94" t="s">
        <v>146</v>
      </c>
      <c r="G1" s="94" t="s">
        <v>239</v>
      </c>
      <c r="H1" s="94" t="s">
        <v>240</v>
      </c>
      <c r="I1" s="94" t="s">
        <v>241</v>
      </c>
      <c r="J1" s="94" t="s">
        <v>242</v>
      </c>
      <c r="K1" s="94" t="s">
        <v>243</v>
      </c>
      <c r="L1" s="94" t="s">
        <v>244</v>
      </c>
      <c r="M1" s="94" t="s">
        <v>245</v>
      </c>
      <c r="N1" s="94" t="s">
        <v>246</v>
      </c>
      <c r="O1" s="94" t="s">
        <v>247</v>
      </c>
      <c r="P1" s="94" t="s">
        <v>248</v>
      </c>
      <c r="Q1" s="94" t="s">
        <v>249</v>
      </c>
      <c r="R1" s="94" t="s">
        <v>250</v>
      </c>
      <c r="S1" s="94" t="s">
        <v>251</v>
      </c>
      <c r="T1" s="94" t="s">
        <v>252</v>
      </c>
      <c r="U1" s="94" t="s">
        <v>253</v>
      </c>
    </row>
    <row r="2" spans="1:21">
      <c r="A2" s="92" t="s">
        <v>136</v>
      </c>
      <c r="B2" s="96" t="s">
        <v>137</v>
      </c>
      <c r="C2" s="95" t="s">
        <v>140</v>
      </c>
      <c r="D2" s="94" t="s">
        <v>238</v>
      </c>
      <c r="E2" s="95" t="s">
        <v>143</v>
      </c>
      <c r="F2" s="95" t="s">
        <v>147</v>
      </c>
      <c r="G2" s="95" t="s">
        <v>171</v>
      </c>
      <c r="H2" s="95" t="s">
        <v>175</v>
      </c>
      <c r="I2" s="95" t="s">
        <v>180</v>
      </c>
      <c r="J2" s="95" t="s">
        <v>188</v>
      </c>
      <c r="K2" s="95" t="s">
        <v>200</v>
      </c>
      <c r="L2" s="95" t="s">
        <v>206</v>
      </c>
      <c r="M2" s="95" t="s">
        <v>254</v>
      </c>
      <c r="N2" s="95" t="s">
        <v>212</v>
      </c>
      <c r="O2" s="95" t="s">
        <v>215</v>
      </c>
      <c r="P2" s="95" t="s">
        <v>218</v>
      </c>
      <c r="Q2" s="95" t="s">
        <v>220</v>
      </c>
      <c r="R2" s="95" t="s">
        <v>223</v>
      </c>
      <c r="S2" s="95" t="s">
        <v>225</v>
      </c>
      <c r="T2" s="96" t="s">
        <v>234</v>
      </c>
      <c r="U2" s="93" t="s">
        <v>236</v>
      </c>
    </row>
    <row r="3" spans="1:21">
      <c r="B3" s="95" t="s">
        <v>138</v>
      </c>
      <c r="C3" s="95" t="s">
        <v>141</v>
      </c>
      <c r="E3" s="95" t="s">
        <v>144</v>
      </c>
      <c r="F3" s="95" t="s">
        <v>148</v>
      </c>
      <c r="G3" s="95" t="s">
        <v>172</v>
      </c>
      <c r="H3" s="95" t="s">
        <v>176</v>
      </c>
      <c r="I3" s="95" t="s">
        <v>181</v>
      </c>
      <c r="J3" s="95" t="s">
        <v>189</v>
      </c>
      <c r="K3" s="95" t="s">
        <v>201</v>
      </c>
      <c r="L3" s="95" t="s">
        <v>207</v>
      </c>
      <c r="M3" s="95" t="s">
        <v>209</v>
      </c>
      <c r="N3" s="95" t="s">
        <v>213</v>
      </c>
      <c r="O3" s="95" t="s">
        <v>216</v>
      </c>
      <c r="P3" s="95" t="s">
        <v>219</v>
      </c>
      <c r="Q3" s="95" t="s">
        <v>221</v>
      </c>
      <c r="R3" s="95" t="s">
        <v>224</v>
      </c>
      <c r="S3" s="95" t="s">
        <v>226</v>
      </c>
      <c r="T3" s="95" t="s">
        <v>235</v>
      </c>
    </row>
    <row r="4" spans="1:21">
      <c r="E4" s="95" t="s">
        <v>145</v>
      </c>
      <c r="F4" s="95" t="s">
        <v>149</v>
      </c>
      <c r="G4" s="95" t="s">
        <v>173</v>
      </c>
      <c r="H4" s="95" t="s">
        <v>177</v>
      </c>
      <c r="I4" s="95" t="s">
        <v>182</v>
      </c>
      <c r="J4" s="95" t="s">
        <v>190</v>
      </c>
      <c r="K4" s="95" t="s">
        <v>202</v>
      </c>
      <c r="L4" s="95" t="s">
        <v>208</v>
      </c>
      <c r="M4" s="95" t="s">
        <v>210</v>
      </c>
      <c r="N4" s="95" t="s">
        <v>214</v>
      </c>
      <c r="O4" s="95" t="s">
        <v>217</v>
      </c>
      <c r="Q4" s="95" t="s">
        <v>222</v>
      </c>
      <c r="S4" s="95" t="s">
        <v>227</v>
      </c>
    </row>
    <row r="5" spans="1:21">
      <c r="F5" s="95" t="s">
        <v>150</v>
      </c>
      <c r="G5" s="95" t="s">
        <v>174</v>
      </c>
      <c r="H5" s="95" t="s">
        <v>178</v>
      </c>
      <c r="I5" s="95" t="s">
        <v>183</v>
      </c>
      <c r="J5" s="95" t="s">
        <v>191</v>
      </c>
      <c r="K5" s="95" t="s">
        <v>203</v>
      </c>
      <c r="M5" s="95" t="s">
        <v>211</v>
      </c>
      <c r="S5" s="95" t="s">
        <v>228</v>
      </c>
    </row>
    <row r="6" spans="1:21">
      <c r="F6" s="95" t="s">
        <v>151</v>
      </c>
      <c r="H6" s="95" t="s">
        <v>179</v>
      </c>
      <c r="I6" s="95" t="s">
        <v>184</v>
      </c>
      <c r="J6" s="95" t="s">
        <v>192</v>
      </c>
      <c r="K6" s="95" t="s">
        <v>204</v>
      </c>
      <c r="S6" s="95" t="s">
        <v>229</v>
      </c>
    </row>
    <row r="7" spans="1:21">
      <c r="F7" s="95" t="s">
        <v>152</v>
      </c>
      <c r="I7" s="95" t="s">
        <v>185</v>
      </c>
      <c r="J7" s="95" t="s">
        <v>193</v>
      </c>
      <c r="K7" s="95" t="s">
        <v>205</v>
      </c>
      <c r="S7" s="95" t="s">
        <v>230</v>
      </c>
    </row>
    <row r="8" spans="1:21">
      <c r="F8" s="95" t="s">
        <v>153</v>
      </c>
      <c r="I8" s="95" t="s">
        <v>186</v>
      </c>
      <c r="J8" s="95" t="s">
        <v>194</v>
      </c>
      <c r="S8" s="95" t="s">
        <v>231</v>
      </c>
    </row>
    <row r="9" spans="1:21">
      <c r="F9" s="95" t="s">
        <v>154</v>
      </c>
      <c r="I9" s="95" t="s">
        <v>187</v>
      </c>
      <c r="J9" s="95" t="s">
        <v>195</v>
      </c>
      <c r="S9" s="95" t="s">
        <v>232</v>
      </c>
    </row>
    <row r="10" spans="1:21">
      <c r="F10" s="95" t="s">
        <v>155</v>
      </c>
      <c r="J10" s="95" t="s">
        <v>196</v>
      </c>
      <c r="S10" s="95" t="s">
        <v>233</v>
      </c>
    </row>
    <row r="11" spans="1:21">
      <c r="F11" s="95" t="s">
        <v>156</v>
      </c>
      <c r="J11" s="95" t="s">
        <v>197</v>
      </c>
    </row>
    <row r="12" spans="1:21">
      <c r="F12" s="95" t="s">
        <v>157</v>
      </c>
      <c r="J12" s="95" t="s">
        <v>198</v>
      </c>
    </row>
    <row r="13" spans="1:21">
      <c r="F13" s="95" t="s">
        <v>158</v>
      </c>
      <c r="J13" s="95" t="s">
        <v>199</v>
      </c>
    </row>
    <row r="14" spans="1:21">
      <c r="F14" s="95" t="s">
        <v>159</v>
      </c>
    </row>
    <row r="15" spans="1:21">
      <c r="F15" s="95" t="s">
        <v>160</v>
      </c>
    </row>
    <row r="16" spans="1:21">
      <c r="F16" s="95" t="s">
        <v>161</v>
      </c>
    </row>
    <row r="17" spans="6:6">
      <c r="F17" s="95" t="s">
        <v>162</v>
      </c>
    </row>
    <row r="18" spans="6:6">
      <c r="F18" s="95" t="s">
        <v>163</v>
      </c>
    </row>
    <row r="19" spans="6:6">
      <c r="F19" s="95" t="s">
        <v>164</v>
      </c>
    </row>
    <row r="20" spans="6:6">
      <c r="F20" s="95" t="s">
        <v>165</v>
      </c>
    </row>
    <row r="21" spans="6:6">
      <c r="F21" s="95" t="s">
        <v>166</v>
      </c>
    </row>
    <row r="22" spans="6:6">
      <c r="F22" s="95" t="s">
        <v>167</v>
      </c>
    </row>
    <row r="23" spans="6:6">
      <c r="F23" s="95" t="s">
        <v>168</v>
      </c>
    </row>
    <row r="24" spans="6:6">
      <c r="F24" s="95" t="s">
        <v>169</v>
      </c>
    </row>
    <row r="25" spans="6:6">
      <c r="F25" s="95" t="s">
        <v>170</v>
      </c>
    </row>
  </sheetData>
  <phoneticPr fontId="3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M84"/>
  <sheetViews>
    <sheetView showGridLines="0" tabSelected="1" view="pageBreakPreview" topLeftCell="A55" zoomScaleNormal="100" zoomScaleSheetLayoutView="100" workbookViewId="0">
      <selection activeCell="B36" sqref="B36:M38"/>
    </sheetView>
  </sheetViews>
  <sheetFormatPr defaultRowHeight="18.75"/>
  <cols>
    <col min="1" max="1" width="14.625" style="137" customWidth="1"/>
    <col min="2" max="12" width="5.375" style="137" customWidth="1"/>
    <col min="13" max="13" width="8.125" style="137" customWidth="1"/>
    <col min="14" max="16384" width="9" style="137"/>
  </cols>
  <sheetData>
    <row r="1" spans="1:13">
      <c r="A1" s="284" t="s">
        <v>329</v>
      </c>
      <c r="B1" s="285"/>
      <c r="C1" s="285"/>
      <c r="D1" s="285"/>
      <c r="E1" s="285"/>
      <c r="F1" s="285"/>
      <c r="G1" s="285"/>
      <c r="H1" s="285"/>
      <c r="I1" s="285"/>
      <c r="J1" s="285"/>
      <c r="K1" s="285"/>
      <c r="L1" s="285"/>
      <c r="M1" s="285"/>
    </row>
    <row r="2" spans="1:13">
      <c r="A2" s="286" t="s">
        <v>108</v>
      </c>
      <c r="B2" s="285"/>
      <c r="C2" s="285"/>
      <c r="D2" s="285"/>
      <c r="E2" s="285"/>
      <c r="F2" s="285"/>
      <c r="G2" s="285"/>
      <c r="H2" s="285"/>
      <c r="I2" s="285"/>
      <c r="J2" s="285"/>
      <c r="K2" s="285"/>
      <c r="L2" s="285"/>
      <c r="M2" s="285"/>
    </row>
    <row r="3" spans="1:13">
      <c r="A3" s="138"/>
    </row>
    <row r="4" spans="1:13" ht="19.5" thickBot="1">
      <c r="A4" s="287" t="s">
        <v>0</v>
      </c>
      <c r="B4" s="285"/>
      <c r="C4" s="285"/>
      <c r="D4" s="285"/>
      <c r="E4" s="285"/>
      <c r="F4" s="285"/>
      <c r="G4" s="285"/>
      <c r="H4" s="285"/>
      <c r="I4" s="285"/>
      <c r="J4" s="285"/>
      <c r="K4" s="285"/>
      <c r="L4" s="285"/>
      <c r="M4" s="285"/>
    </row>
    <row r="5" spans="1:13" ht="22.5" customHeight="1">
      <c r="A5" s="139" t="s">
        <v>1</v>
      </c>
      <c r="B5" s="290"/>
      <c r="C5" s="290"/>
      <c r="D5" s="290"/>
      <c r="E5" s="290"/>
      <c r="F5" s="290"/>
      <c r="G5" s="290"/>
      <c r="H5" s="290"/>
      <c r="I5" s="290"/>
      <c r="J5" s="290"/>
      <c r="K5" s="290"/>
      <c r="L5" s="290"/>
      <c r="M5" s="291"/>
    </row>
    <row r="6" spans="1:13" ht="22.5" customHeight="1">
      <c r="A6" s="140" t="s">
        <v>2</v>
      </c>
      <c r="B6" s="292"/>
      <c r="C6" s="292"/>
      <c r="D6" s="292"/>
      <c r="E6" s="292"/>
      <c r="F6" s="292"/>
      <c r="G6" s="292"/>
      <c r="H6" s="292"/>
      <c r="I6" s="292"/>
      <c r="J6" s="292"/>
      <c r="K6" s="292"/>
      <c r="L6" s="292"/>
      <c r="M6" s="293"/>
    </row>
    <row r="7" spans="1:13" ht="15" customHeight="1">
      <c r="A7" s="301" t="s">
        <v>3</v>
      </c>
      <c r="B7" s="294" t="s">
        <v>4</v>
      </c>
      <c r="C7" s="294"/>
      <c r="D7" s="294" t="s">
        <v>5</v>
      </c>
      <c r="E7" s="294"/>
      <c r="F7" s="302" t="s">
        <v>6</v>
      </c>
      <c r="G7" s="292"/>
      <c r="H7" s="292"/>
      <c r="I7" s="292"/>
      <c r="J7" s="292"/>
      <c r="K7" s="292"/>
      <c r="L7" s="292"/>
      <c r="M7" s="293"/>
    </row>
    <row r="8" spans="1:13" ht="18.75" customHeight="1">
      <c r="A8" s="301"/>
      <c r="B8" s="295"/>
      <c r="C8" s="295"/>
      <c r="D8" s="296"/>
      <c r="E8" s="296"/>
      <c r="F8" s="302"/>
      <c r="G8" s="292"/>
      <c r="H8" s="292"/>
      <c r="I8" s="292"/>
      <c r="J8" s="292"/>
      <c r="K8" s="292"/>
      <c r="L8" s="292"/>
      <c r="M8" s="293"/>
    </row>
    <row r="9" spans="1:13" ht="18.75" customHeight="1">
      <c r="A9" s="301"/>
      <c r="B9" s="295"/>
      <c r="C9" s="295"/>
      <c r="D9" s="296"/>
      <c r="E9" s="296"/>
      <c r="F9" s="302"/>
      <c r="G9" s="292"/>
      <c r="H9" s="292"/>
      <c r="I9" s="292"/>
      <c r="J9" s="292"/>
      <c r="K9" s="292"/>
      <c r="L9" s="292"/>
      <c r="M9" s="293"/>
    </row>
    <row r="10" spans="1:13" ht="28.5" customHeight="1">
      <c r="A10" s="140" t="s">
        <v>7</v>
      </c>
      <c r="B10" s="295"/>
      <c r="C10" s="295"/>
      <c r="D10" s="302" t="s">
        <v>63</v>
      </c>
      <c r="E10" s="302"/>
      <c r="F10" s="317"/>
      <c r="G10" s="317"/>
      <c r="H10" s="317"/>
      <c r="I10" s="317"/>
      <c r="J10" s="317"/>
      <c r="K10" s="317"/>
      <c r="L10" s="317"/>
      <c r="M10" s="318"/>
    </row>
    <row r="11" spans="1:13" ht="18.75" customHeight="1">
      <c r="A11" s="141" t="s">
        <v>64</v>
      </c>
      <c r="B11" s="319" t="s">
        <v>65</v>
      </c>
      <c r="C11" s="319"/>
      <c r="D11" s="319"/>
      <c r="E11" s="320"/>
      <c r="F11" s="142"/>
      <c r="G11" s="142"/>
      <c r="H11" s="142"/>
      <c r="I11" s="142"/>
      <c r="J11" s="142"/>
      <c r="K11" s="142"/>
      <c r="L11" s="142"/>
      <c r="M11" s="143"/>
    </row>
    <row r="12" spans="1:13" ht="15" customHeight="1">
      <c r="A12" s="144" t="s">
        <v>62</v>
      </c>
      <c r="B12" s="321"/>
      <c r="C12" s="321"/>
      <c r="D12" s="321"/>
      <c r="E12" s="321"/>
      <c r="F12" s="321"/>
      <c r="G12" s="321"/>
      <c r="H12" s="321"/>
      <c r="I12" s="321"/>
      <c r="J12" s="321"/>
      <c r="K12" s="321"/>
      <c r="L12" s="321"/>
      <c r="M12" s="322"/>
    </row>
    <row r="13" spans="1:13" ht="15" customHeight="1" thickBot="1">
      <c r="A13" s="145"/>
      <c r="B13" s="323"/>
      <c r="C13" s="323"/>
      <c r="D13" s="323"/>
      <c r="E13" s="323"/>
      <c r="F13" s="323"/>
      <c r="G13" s="323"/>
      <c r="H13" s="323"/>
      <c r="I13" s="323"/>
      <c r="J13" s="323"/>
      <c r="K13" s="323"/>
      <c r="L13" s="323"/>
      <c r="M13" s="324"/>
    </row>
    <row r="14" spans="1:13" ht="15.75" customHeight="1">
      <c r="A14" s="138"/>
    </row>
    <row r="15" spans="1:13" ht="19.5" thickBot="1">
      <c r="A15" s="288" t="s">
        <v>8</v>
      </c>
      <c r="B15" s="289"/>
      <c r="C15" s="289"/>
      <c r="D15" s="289"/>
      <c r="E15" s="289"/>
      <c r="F15" s="289"/>
      <c r="G15" s="289"/>
      <c r="H15" s="289"/>
      <c r="I15" s="289"/>
      <c r="J15" s="289"/>
      <c r="K15" s="289"/>
      <c r="L15" s="289"/>
      <c r="M15" s="289"/>
    </row>
    <row r="16" spans="1:13" ht="21.4" customHeight="1">
      <c r="A16" s="146" t="s">
        <v>9</v>
      </c>
      <c r="B16" s="311"/>
      <c r="C16" s="312"/>
      <c r="D16" s="312"/>
      <c r="E16" s="312"/>
      <c r="F16" s="312"/>
      <c r="G16" s="312"/>
      <c r="H16" s="312"/>
      <c r="I16" s="312"/>
      <c r="J16" s="312"/>
      <c r="K16" s="312"/>
      <c r="L16" s="312"/>
      <c r="M16" s="313"/>
    </row>
    <row r="17" spans="1:13" ht="21.4" customHeight="1">
      <c r="A17" s="147" t="s">
        <v>10</v>
      </c>
      <c r="B17" s="314"/>
      <c r="C17" s="315"/>
      <c r="D17" s="315"/>
      <c r="E17" s="315"/>
      <c r="F17" s="315"/>
      <c r="G17" s="315"/>
      <c r="H17" s="315"/>
      <c r="I17" s="315"/>
      <c r="J17" s="315"/>
      <c r="K17" s="315"/>
      <c r="L17" s="315"/>
      <c r="M17" s="316"/>
    </row>
    <row r="18" spans="1:13" s="148" customFormat="1" ht="16.5" customHeight="1">
      <c r="A18" s="303" t="s">
        <v>11</v>
      </c>
      <c r="B18" s="305" t="s">
        <v>312</v>
      </c>
      <c r="C18" s="306"/>
      <c r="D18" s="306"/>
      <c r="E18" s="306"/>
      <c r="F18" s="306"/>
      <c r="G18" s="306"/>
      <c r="H18" s="306"/>
      <c r="I18" s="306"/>
      <c r="J18" s="306"/>
      <c r="K18" s="306"/>
      <c r="L18" s="306"/>
      <c r="M18" s="307"/>
    </row>
    <row r="19" spans="1:13" ht="20.100000000000001" customHeight="1">
      <c r="A19" s="304"/>
      <c r="B19" s="308"/>
      <c r="C19" s="309"/>
      <c r="D19" s="309"/>
      <c r="E19" s="309"/>
      <c r="F19" s="309"/>
      <c r="G19" s="309"/>
      <c r="H19" s="309"/>
      <c r="I19" s="309"/>
      <c r="J19" s="309"/>
      <c r="K19" s="309"/>
      <c r="L19" s="309"/>
      <c r="M19" s="310"/>
    </row>
    <row r="20" spans="1:13" ht="30" customHeight="1">
      <c r="A20" s="149" t="s">
        <v>264</v>
      </c>
      <c r="B20" s="297">
        <f>様式第2号ー別紙２!C21</f>
        <v>0</v>
      </c>
      <c r="C20" s="297"/>
      <c r="D20" s="297"/>
      <c r="E20" s="150" t="s">
        <v>13</v>
      </c>
      <c r="F20" s="298" t="s">
        <v>14</v>
      </c>
      <c r="G20" s="298"/>
      <c r="H20" s="298"/>
      <c r="I20" s="299">
        <f>様式第2号ー別紙２!E21</f>
        <v>0</v>
      </c>
      <c r="J20" s="299"/>
      <c r="K20" s="299"/>
      <c r="L20" s="300"/>
      <c r="M20" s="151" t="s">
        <v>13</v>
      </c>
    </row>
    <row r="21" spans="1:13" ht="28.5" customHeight="1">
      <c r="A21" s="152" t="s">
        <v>265</v>
      </c>
      <c r="B21" s="237" t="s">
        <v>333</v>
      </c>
      <c r="C21" s="238"/>
      <c r="D21" s="238"/>
      <c r="E21" s="238"/>
      <c r="F21" s="238"/>
      <c r="G21" s="238"/>
      <c r="H21" s="238"/>
      <c r="I21" s="238"/>
      <c r="J21" s="238"/>
      <c r="K21" s="238"/>
      <c r="L21" s="238"/>
      <c r="M21" s="239"/>
    </row>
    <row r="22" spans="1:13" ht="67.5" customHeight="1">
      <c r="A22" s="153"/>
      <c r="B22" s="334"/>
      <c r="C22" s="335"/>
      <c r="D22" s="335"/>
      <c r="E22" s="335"/>
      <c r="F22" s="335"/>
      <c r="G22" s="335"/>
      <c r="H22" s="335"/>
      <c r="I22" s="335"/>
      <c r="J22" s="335"/>
      <c r="K22" s="335"/>
      <c r="L22" s="335"/>
      <c r="M22" s="336"/>
    </row>
    <row r="23" spans="1:13" ht="18" customHeight="1">
      <c r="A23" s="153"/>
      <c r="B23" s="329" t="s">
        <v>331</v>
      </c>
      <c r="C23" s="330"/>
      <c r="D23" s="330"/>
      <c r="E23" s="330"/>
      <c r="F23" s="330"/>
      <c r="G23" s="330"/>
      <c r="H23" s="330"/>
      <c r="I23" s="330"/>
      <c r="J23" s="330"/>
      <c r="K23" s="330"/>
      <c r="L23" s="330"/>
      <c r="M23" s="331"/>
    </row>
    <row r="24" spans="1:13" ht="21" customHeight="1">
      <c r="A24" s="153"/>
      <c r="B24" s="234" t="b">
        <v>0</v>
      </c>
      <c r="C24" s="240" t="s">
        <v>319</v>
      </c>
      <c r="D24" s="240"/>
      <c r="E24" s="240"/>
      <c r="F24" s="240"/>
      <c r="G24" s="240"/>
      <c r="H24" s="240"/>
      <c r="I24" s="240"/>
      <c r="J24" s="240"/>
      <c r="K24" s="240"/>
      <c r="L24" s="240"/>
      <c r="M24" s="241"/>
    </row>
    <row r="25" spans="1:13" ht="21" customHeight="1">
      <c r="A25" s="153"/>
      <c r="B25" s="235" t="b">
        <v>0</v>
      </c>
      <c r="C25" s="342" t="s">
        <v>321</v>
      </c>
      <c r="D25" s="342"/>
      <c r="E25" s="342"/>
      <c r="F25" s="342"/>
      <c r="G25" s="342"/>
      <c r="H25" s="342"/>
      <c r="I25" s="342"/>
      <c r="J25" s="342"/>
      <c r="K25" s="342"/>
      <c r="L25" s="342"/>
      <c r="M25" s="343"/>
    </row>
    <row r="26" spans="1:13" ht="21" customHeight="1">
      <c r="A26" s="153"/>
      <c r="B26" s="236" t="b">
        <v>0</v>
      </c>
      <c r="C26" s="350" t="s">
        <v>320</v>
      </c>
      <c r="D26" s="350"/>
      <c r="E26" s="350"/>
      <c r="F26" s="350"/>
      <c r="G26" s="350"/>
      <c r="H26" s="350"/>
      <c r="I26" s="350"/>
      <c r="J26" s="350"/>
      <c r="K26" s="350"/>
      <c r="L26" s="350"/>
      <c r="M26" s="351"/>
    </row>
    <row r="27" spans="1:13" ht="140.25" customHeight="1">
      <c r="A27" s="154"/>
      <c r="B27" s="268" t="s">
        <v>332</v>
      </c>
      <c r="C27" s="269"/>
      <c r="D27" s="269"/>
      <c r="E27" s="269"/>
      <c r="F27" s="269"/>
      <c r="G27" s="269"/>
      <c r="H27" s="269"/>
      <c r="I27" s="269"/>
      <c r="J27" s="269"/>
      <c r="K27" s="269"/>
      <c r="L27" s="269"/>
      <c r="M27" s="270"/>
    </row>
    <row r="28" spans="1:13" ht="23.25" customHeight="1">
      <c r="A28" s="155" t="s">
        <v>318</v>
      </c>
      <c r="B28" s="344" t="s">
        <v>334</v>
      </c>
      <c r="C28" s="345"/>
      <c r="D28" s="345"/>
      <c r="E28" s="345"/>
      <c r="F28" s="345"/>
      <c r="G28" s="345"/>
      <c r="H28" s="345"/>
      <c r="I28" s="345"/>
      <c r="J28" s="345"/>
      <c r="K28" s="345"/>
      <c r="L28" s="345"/>
      <c r="M28" s="346"/>
    </row>
    <row r="29" spans="1:13" ht="72" customHeight="1">
      <c r="A29" s="156"/>
      <c r="B29" s="268"/>
      <c r="C29" s="269"/>
      <c r="D29" s="269"/>
      <c r="E29" s="269"/>
      <c r="F29" s="269"/>
      <c r="G29" s="269"/>
      <c r="H29" s="269"/>
      <c r="I29" s="269"/>
      <c r="J29" s="269"/>
      <c r="K29" s="269"/>
      <c r="L29" s="269"/>
      <c r="M29" s="270"/>
    </row>
    <row r="30" spans="1:13" ht="63" customHeight="1">
      <c r="A30" s="245" t="s">
        <v>313</v>
      </c>
      <c r="B30" s="363" t="s">
        <v>335</v>
      </c>
      <c r="C30" s="364"/>
      <c r="D30" s="364"/>
      <c r="E30" s="364"/>
      <c r="F30" s="364"/>
      <c r="G30" s="364"/>
      <c r="H30" s="364"/>
      <c r="I30" s="364"/>
      <c r="J30" s="364"/>
      <c r="K30" s="364"/>
      <c r="L30" s="364"/>
      <c r="M30" s="365"/>
    </row>
    <row r="31" spans="1:13" ht="25.5" customHeight="1">
      <c r="A31" s="246"/>
      <c r="B31" s="366"/>
      <c r="C31" s="367"/>
      <c r="D31" s="367"/>
      <c r="E31" s="367"/>
      <c r="F31" s="367"/>
      <c r="G31" s="367"/>
      <c r="H31" s="367"/>
      <c r="I31" s="367"/>
      <c r="J31" s="367"/>
      <c r="K31" s="367"/>
      <c r="L31" s="367"/>
      <c r="M31" s="368"/>
    </row>
    <row r="32" spans="1:13" ht="18.75" customHeight="1">
      <c r="A32" s="246"/>
      <c r="B32" s="369"/>
      <c r="C32" s="370"/>
      <c r="D32" s="370"/>
      <c r="E32" s="370"/>
      <c r="F32" s="370"/>
      <c r="G32" s="370"/>
      <c r="H32" s="370"/>
      <c r="I32" s="370"/>
      <c r="J32" s="370"/>
      <c r="K32" s="370"/>
      <c r="L32" s="370"/>
      <c r="M32" s="371"/>
    </row>
    <row r="33" spans="1:13" ht="18.75" customHeight="1">
      <c r="A33" s="246"/>
      <c r="B33" s="369"/>
      <c r="C33" s="370"/>
      <c r="D33" s="370"/>
      <c r="E33" s="370"/>
      <c r="F33" s="370"/>
      <c r="G33" s="370"/>
      <c r="H33" s="370"/>
      <c r="I33" s="370"/>
      <c r="J33" s="370"/>
      <c r="K33" s="370"/>
      <c r="L33" s="370"/>
      <c r="M33" s="371"/>
    </row>
    <row r="34" spans="1:13" ht="97.5" customHeight="1">
      <c r="A34" s="246"/>
      <c r="B34" s="372"/>
      <c r="C34" s="373"/>
      <c r="D34" s="373"/>
      <c r="E34" s="373"/>
      <c r="F34" s="373"/>
      <c r="G34" s="373"/>
      <c r="H34" s="373"/>
      <c r="I34" s="373"/>
      <c r="J34" s="373"/>
      <c r="K34" s="373"/>
      <c r="L34" s="373"/>
      <c r="M34" s="374"/>
    </row>
    <row r="35" spans="1:13" ht="28.5" customHeight="1">
      <c r="A35" s="246"/>
      <c r="B35" s="360" t="s">
        <v>336</v>
      </c>
      <c r="C35" s="361"/>
      <c r="D35" s="361"/>
      <c r="E35" s="361"/>
      <c r="F35" s="361"/>
      <c r="G35" s="361"/>
      <c r="H35" s="361"/>
      <c r="I35" s="361"/>
      <c r="J35" s="361"/>
      <c r="K35" s="361"/>
      <c r="L35" s="361"/>
      <c r="M35" s="362"/>
    </row>
    <row r="36" spans="1:13" ht="18.75" customHeight="1">
      <c r="A36" s="246"/>
      <c r="B36" s="259"/>
      <c r="C36" s="260"/>
      <c r="D36" s="260"/>
      <c r="E36" s="260"/>
      <c r="F36" s="260"/>
      <c r="G36" s="260"/>
      <c r="H36" s="260"/>
      <c r="I36" s="260"/>
      <c r="J36" s="260"/>
      <c r="K36" s="260"/>
      <c r="L36" s="260"/>
      <c r="M36" s="261"/>
    </row>
    <row r="37" spans="1:13" ht="18.75" customHeight="1">
      <c r="A37" s="246"/>
      <c r="B37" s="259"/>
      <c r="C37" s="260"/>
      <c r="D37" s="260"/>
      <c r="E37" s="260"/>
      <c r="F37" s="260"/>
      <c r="G37" s="260"/>
      <c r="H37" s="260"/>
      <c r="I37" s="260"/>
      <c r="J37" s="260"/>
      <c r="K37" s="260"/>
      <c r="L37" s="260"/>
      <c r="M37" s="261"/>
    </row>
    <row r="38" spans="1:13" ht="74.25" customHeight="1">
      <c r="A38" s="247"/>
      <c r="B38" s="262"/>
      <c r="C38" s="263"/>
      <c r="D38" s="263"/>
      <c r="E38" s="263"/>
      <c r="F38" s="263"/>
      <c r="G38" s="263"/>
      <c r="H38" s="263"/>
      <c r="I38" s="263"/>
      <c r="J38" s="263"/>
      <c r="K38" s="263"/>
      <c r="L38" s="263"/>
      <c r="M38" s="264"/>
    </row>
    <row r="39" spans="1:13" ht="79.5" customHeight="1" thickBot="1">
      <c r="A39" s="157" t="s">
        <v>315</v>
      </c>
      <c r="B39" s="332" t="s">
        <v>337</v>
      </c>
      <c r="C39" s="332"/>
      <c r="D39" s="332"/>
      <c r="E39" s="332"/>
      <c r="F39" s="332"/>
      <c r="G39" s="332"/>
      <c r="H39" s="332"/>
      <c r="I39" s="332"/>
      <c r="J39" s="332"/>
      <c r="K39" s="332"/>
      <c r="L39" s="332"/>
      <c r="M39" s="333"/>
    </row>
    <row r="40" spans="1:13" ht="20.25" customHeight="1" thickBot="1">
      <c r="A40" s="341" t="s">
        <v>316</v>
      </c>
      <c r="B40" s="341"/>
      <c r="C40" s="341"/>
      <c r="D40" s="341"/>
      <c r="E40" s="341"/>
      <c r="F40" s="341"/>
      <c r="G40" s="341"/>
      <c r="H40" s="341"/>
      <c r="I40" s="341"/>
      <c r="J40" s="341"/>
      <c r="K40" s="341"/>
      <c r="L40" s="341"/>
      <c r="M40" s="341"/>
    </row>
    <row r="41" spans="1:13" ht="34.5" customHeight="1">
      <c r="A41" s="338" t="s">
        <v>317</v>
      </c>
      <c r="B41" s="339"/>
      <c r="C41" s="339"/>
      <c r="D41" s="339"/>
      <c r="E41" s="339"/>
      <c r="F41" s="339"/>
      <c r="G41" s="339"/>
      <c r="H41" s="339"/>
      <c r="I41" s="339"/>
      <c r="J41" s="339"/>
      <c r="K41" s="339"/>
      <c r="L41" s="339"/>
      <c r="M41" s="340"/>
    </row>
    <row r="42" spans="1:13" ht="25.5" customHeight="1">
      <c r="A42" s="158" t="s">
        <v>16</v>
      </c>
      <c r="B42" s="159" t="s">
        <v>18</v>
      </c>
      <c r="C42" s="159"/>
      <c r="D42" s="159"/>
      <c r="E42" s="159"/>
      <c r="F42" s="159"/>
      <c r="G42" s="159"/>
      <c r="H42" s="159"/>
      <c r="I42" s="159"/>
      <c r="J42" s="159"/>
      <c r="K42" s="159" t="s">
        <v>18</v>
      </c>
      <c r="L42" s="159"/>
      <c r="M42" s="160"/>
    </row>
    <row r="43" spans="1:13" ht="19.5" customHeight="1">
      <c r="A43" s="161" t="s">
        <v>17</v>
      </c>
      <c r="B43" s="162">
        <v>4</v>
      </c>
      <c r="C43" s="162">
        <v>5</v>
      </c>
      <c r="D43" s="162">
        <v>6</v>
      </c>
      <c r="E43" s="162">
        <v>7</v>
      </c>
      <c r="F43" s="162">
        <v>8</v>
      </c>
      <c r="G43" s="162">
        <v>9</v>
      </c>
      <c r="H43" s="162">
        <v>10</v>
      </c>
      <c r="I43" s="162">
        <v>11</v>
      </c>
      <c r="J43" s="162">
        <v>12</v>
      </c>
      <c r="K43" s="162">
        <v>1</v>
      </c>
      <c r="L43" s="162">
        <v>2</v>
      </c>
      <c r="M43" s="163">
        <v>3</v>
      </c>
    </row>
    <row r="44" spans="1:13" ht="32.25" customHeight="1">
      <c r="A44" s="164"/>
      <c r="B44" s="379"/>
      <c r="C44" s="379"/>
      <c r="D44" s="347"/>
      <c r="E44" s="347"/>
      <c r="F44" s="347"/>
      <c r="G44" s="347"/>
      <c r="H44" s="347"/>
      <c r="I44" s="347"/>
      <c r="J44" s="347"/>
      <c r="K44" s="347"/>
      <c r="L44" s="347"/>
      <c r="M44" s="376"/>
    </row>
    <row r="45" spans="1:13">
      <c r="A45" s="165"/>
      <c r="B45" s="380"/>
      <c r="C45" s="380"/>
      <c r="D45" s="348"/>
      <c r="E45" s="348"/>
      <c r="F45" s="348"/>
      <c r="G45" s="348"/>
      <c r="H45" s="348"/>
      <c r="I45" s="348"/>
      <c r="J45" s="348"/>
      <c r="K45" s="348"/>
      <c r="L45" s="348"/>
      <c r="M45" s="377"/>
    </row>
    <row r="46" spans="1:13">
      <c r="A46" s="165"/>
      <c r="B46" s="380"/>
      <c r="C46" s="380"/>
      <c r="D46" s="348"/>
      <c r="E46" s="348"/>
      <c r="F46" s="348"/>
      <c r="G46" s="348"/>
      <c r="H46" s="348"/>
      <c r="I46" s="348"/>
      <c r="J46" s="348"/>
      <c r="K46" s="348"/>
      <c r="L46" s="348"/>
      <c r="M46" s="377"/>
    </row>
    <row r="47" spans="1:13" ht="18.75" customHeight="1">
      <c r="A47" s="166"/>
      <c r="B47" s="380"/>
      <c r="C47" s="380"/>
      <c r="D47" s="348"/>
      <c r="E47" s="348"/>
      <c r="F47" s="348"/>
      <c r="G47" s="348"/>
      <c r="H47" s="348"/>
      <c r="I47" s="348"/>
      <c r="J47" s="348"/>
      <c r="K47" s="348"/>
      <c r="L47" s="348"/>
      <c r="M47" s="377"/>
    </row>
    <row r="48" spans="1:13" ht="18.75" customHeight="1">
      <c r="A48" s="166"/>
      <c r="B48" s="380"/>
      <c r="C48" s="380"/>
      <c r="D48" s="348"/>
      <c r="E48" s="348"/>
      <c r="F48" s="348"/>
      <c r="G48" s="348"/>
      <c r="H48" s="348"/>
      <c r="I48" s="348"/>
      <c r="J48" s="348"/>
      <c r="K48" s="348"/>
      <c r="L48" s="348"/>
      <c r="M48" s="377"/>
    </row>
    <row r="49" spans="1:13" ht="18.75" customHeight="1">
      <c r="A49" s="167"/>
      <c r="B49" s="380"/>
      <c r="C49" s="380"/>
      <c r="D49" s="348"/>
      <c r="E49" s="348"/>
      <c r="F49" s="348"/>
      <c r="G49" s="348"/>
      <c r="H49" s="348"/>
      <c r="I49" s="348"/>
      <c r="J49" s="348"/>
      <c r="K49" s="348"/>
      <c r="L49" s="348"/>
      <c r="M49" s="377"/>
    </row>
    <row r="50" spans="1:13" ht="18.75" customHeight="1">
      <c r="A50" s="168"/>
      <c r="B50" s="381"/>
      <c r="C50" s="381"/>
      <c r="D50" s="349"/>
      <c r="E50" s="349"/>
      <c r="F50" s="349"/>
      <c r="G50" s="349"/>
      <c r="H50" s="349"/>
      <c r="I50" s="349"/>
      <c r="J50" s="349"/>
      <c r="K50" s="349"/>
      <c r="L50" s="349"/>
      <c r="M50" s="378"/>
    </row>
    <row r="51" spans="1:13" ht="18.75" customHeight="1" thickBot="1">
      <c r="A51" s="169" t="s">
        <v>268</v>
      </c>
      <c r="B51" s="170"/>
      <c r="C51" s="170"/>
      <c r="D51" s="170"/>
      <c r="E51" s="170"/>
      <c r="F51" s="170"/>
      <c r="G51" s="170"/>
      <c r="H51" s="170"/>
      <c r="I51" s="170"/>
      <c r="J51" s="170"/>
      <c r="K51" s="170"/>
      <c r="L51" s="170"/>
      <c r="M51" s="171"/>
    </row>
    <row r="52" spans="1:13" ht="18.75" customHeight="1">
      <c r="A52" s="337"/>
      <c r="B52" s="337"/>
      <c r="C52" s="337"/>
      <c r="D52" s="337"/>
      <c r="E52" s="337"/>
      <c r="F52" s="337"/>
      <c r="G52" s="337"/>
      <c r="H52" s="337"/>
      <c r="I52" s="337"/>
      <c r="J52" s="337"/>
      <c r="K52" s="337"/>
      <c r="L52" s="337"/>
      <c r="M52" s="337"/>
    </row>
    <row r="53" spans="1:13">
      <c r="A53" s="248" t="s">
        <v>107</v>
      </c>
      <c r="B53" s="248"/>
      <c r="C53" s="248"/>
      <c r="D53" s="248"/>
      <c r="E53" s="248"/>
      <c r="F53" s="248"/>
      <c r="G53" s="248"/>
      <c r="H53" s="248"/>
      <c r="I53" s="248"/>
      <c r="J53" s="248"/>
      <c r="K53" s="248"/>
      <c r="L53" s="248"/>
      <c r="M53" s="248"/>
    </row>
    <row r="54" spans="1:13" ht="18" customHeight="1" thickBot="1">
      <c r="A54" s="249" t="s">
        <v>42</v>
      </c>
      <c r="B54" s="249"/>
      <c r="C54" s="249"/>
      <c r="D54" s="249"/>
      <c r="E54" s="249"/>
      <c r="F54" s="249"/>
      <c r="G54" s="249"/>
      <c r="H54" s="249"/>
      <c r="I54" s="249"/>
      <c r="J54" s="249"/>
      <c r="K54" s="249"/>
      <c r="L54" s="249"/>
      <c r="M54" s="249"/>
    </row>
    <row r="55" spans="1:13" ht="18.75" customHeight="1">
      <c r="A55" s="172" t="s">
        <v>43</v>
      </c>
      <c r="B55" s="265" t="s">
        <v>45</v>
      </c>
      <c r="C55" s="266"/>
      <c r="D55" s="266"/>
      <c r="E55" s="267"/>
      <c r="F55" s="266" t="s">
        <v>45</v>
      </c>
      <c r="G55" s="266"/>
      <c r="H55" s="266"/>
      <c r="I55" s="266"/>
      <c r="J55" s="265" t="s">
        <v>45</v>
      </c>
      <c r="K55" s="266"/>
      <c r="L55" s="266"/>
      <c r="M55" s="325"/>
    </row>
    <row r="56" spans="1:13" ht="18.75" customHeight="1">
      <c r="A56" s="173"/>
      <c r="B56" s="265" t="s">
        <v>46</v>
      </c>
      <c r="C56" s="266"/>
      <c r="D56" s="266"/>
      <c r="E56" s="267"/>
      <c r="F56" s="266" t="s">
        <v>46</v>
      </c>
      <c r="G56" s="266"/>
      <c r="H56" s="266"/>
      <c r="I56" s="266"/>
      <c r="J56" s="265" t="s">
        <v>46</v>
      </c>
      <c r="K56" s="266"/>
      <c r="L56" s="266"/>
      <c r="M56" s="325"/>
    </row>
    <row r="57" spans="1:13" ht="18.75" customHeight="1">
      <c r="A57" s="174" t="s">
        <v>44</v>
      </c>
      <c r="B57" s="327"/>
      <c r="C57" s="326"/>
      <c r="D57" s="326"/>
      <c r="E57" s="328"/>
      <c r="F57" s="326"/>
      <c r="G57" s="326"/>
      <c r="H57" s="326"/>
      <c r="I57" s="326"/>
      <c r="J57" s="327"/>
      <c r="K57" s="326"/>
      <c r="L57" s="326"/>
      <c r="M57" s="375"/>
    </row>
    <row r="58" spans="1:13" ht="17.25" customHeight="1">
      <c r="A58" s="175" t="s">
        <v>47</v>
      </c>
      <c r="B58" s="250"/>
      <c r="C58" s="251"/>
      <c r="D58" s="251"/>
      <c r="E58" s="252"/>
      <c r="F58" s="251"/>
      <c r="G58" s="251"/>
      <c r="H58" s="251"/>
      <c r="I58" s="251"/>
      <c r="J58" s="250"/>
      <c r="K58" s="251"/>
      <c r="L58" s="251"/>
      <c r="M58" s="256"/>
    </row>
    <row r="59" spans="1:13" ht="17.25" customHeight="1">
      <c r="A59" s="176" t="s">
        <v>48</v>
      </c>
      <c r="B59" s="253"/>
      <c r="C59" s="254"/>
      <c r="D59" s="254"/>
      <c r="E59" s="255"/>
      <c r="F59" s="254"/>
      <c r="G59" s="254"/>
      <c r="H59" s="254"/>
      <c r="I59" s="254"/>
      <c r="J59" s="253"/>
      <c r="K59" s="254"/>
      <c r="L59" s="254"/>
      <c r="M59" s="257"/>
    </row>
    <row r="60" spans="1:13" ht="17.25" customHeight="1">
      <c r="A60" s="175" t="s">
        <v>255</v>
      </c>
      <c r="B60" s="272"/>
      <c r="C60" s="273"/>
      <c r="D60" s="273"/>
      <c r="E60" s="274"/>
      <c r="F60" s="275"/>
      <c r="G60" s="275"/>
      <c r="H60" s="275"/>
      <c r="I60" s="275"/>
      <c r="J60" s="277"/>
      <c r="K60" s="275"/>
      <c r="L60" s="275"/>
      <c r="M60" s="278"/>
    </row>
    <row r="61" spans="1:13">
      <c r="A61" s="176" t="s">
        <v>49</v>
      </c>
      <c r="B61" s="250"/>
      <c r="C61" s="251"/>
      <c r="D61" s="251"/>
      <c r="E61" s="252"/>
      <c r="F61" s="276"/>
      <c r="G61" s="276"/>
      <c r="H61" s="276"/>
      <c r="I61" s="276"/>
      <c r="J61" s="279"/>
      <c r="K61" s="276"/>
      <c r="L61" s="276"/>
      <c r="M61" s="280"/>
    </row>
    <row r="62" spans="1:13" ht="17.25" customHeight="1">
      <c r="A62" s="177" t="s">
        <v>50</v>
      </c>
      <c r="B62" s="253"/>
      <c r="C62" s="254"/>
      <c r="D62" s="254"/>
      <c r="E62" s="255"/>
      <c r="F62" s="281"/>
      <c r="G62" s="281"/>
      <c r="H62" s="281"/>
      <c r="I62" s="281"/>
      <c r="J62" s="282"/>
      <c r="K62" s="281"/>
      <c r="L62" s="281"/>
      <c r="M62" s="283"/>
    </row>
    <row r="63" spans="1:13" ht="17.25" customHeight="1">
      <c r="A63" s="176" t="s">
        <v>51</v>
      </c>
      <c r="B63" s="253"/>
      <c r="C63" s="254"/>
      <c r="D63" s="254"/>
      <c r="E63" s="255"/>
      <c r="F63" s="281"/>
      <c r="G63" s="281"/>
      <c r="H63" s="281"/>
      <c r="I63" s="281"/>
      <c r="J63" s="282"/>
      <c r="K63" s="281"/>
      <c r="L63" s="281"/>
      <c r="M63" s="283"/>
    </row>
    <row r="64" spans="1:13" ht="17.25" customHeight="1">
      <c r="A64" s="177" t="s">
        <v>256</v>
      </c>
      <c r="B64" s="272"/>
      <c r="C64" s="273"/>
      <c r="D64" s="273"/>
      <c r="E64" s="274"/>
      <c r="F64" s="275"/>
      <c r="G64" s="275"/>
      <c r="H64" s="275"/>
      <c r="I64" s="275"/>
      <c r="J64" s="277"/>
      <c r="K64" s="275"/>
      <c r="L64" s="275"/>
      <c r="M64" s="278"/>
    </row>
    <row r="65" spans="1:13">
      <c r="A65" s="176" t="s">
        <v>52</v>
      </c>
      <c r="B65" s="250"/>
      <c r="C65" s="251"/>
      <c r="D65" s="251"/>
      <c r="E65" s="252"/>
      <c r="F65" s="276"/>
      <c r="G65" s="276"/>
      <c r="H65" s="276"/>
      <c r="I65" s="276"/>
      <c r="J65" s="279"/>
      <c r="K65" s="276"/>
      <c r="L65" s="276"/>
      <c r="M65" s="280"/>
    </row>
    <row r="66" spans="1:13">
      <c r="A66" s="177" t="s">
        <v>257</v>
      </c>
      <c r="B66" s="272"/>
      <c r="C66" s="273"/>
      <c r="D66" s="273"/>
      <c r="E66" s="274"/>
      <c r="F66" s="275"/>
      <c r="G66" s="275"/>
      <c r="H66" s="275"/>
      <c r="I66" s="275"/>
      <c r="J66" s="277"/>
      <c r="K66" s="275"/>
      <c r="L66" s="275"/>
      <c r="M66" s="278"/>
    </row>
    <row r="67" spans="1:13">
      <c r="A67" s="176" t="s">
        <v>53</v>
      </c>
      <c r="B67" s="250"/>
      <c r="C67" s="251"/>
      <c r="D67" s="251"/>
      <c r="E67" s="252"/>
      <c r="F67" s="276"/>
      <c r="G67" s="276"/>
      <c r="H67" s="276"/>
      <c r="I67" s="276"/>
      <c r="J67" s="279"/>
      <c r="K67" s="276"/>
      <c r="L67" s="276"/>
      <c r="M67" s="280"/>
    </row>
    <row r="68" spans="1:13">
      <c r="A68" s="177" t="s">
        <v>258</v>
      </c>
      <c r="B68" s="272"/>
      <c r="C68" s="273"/>
      <c r="D68" s="273"/>
      <c r="E68" s="274"/>
      <c r="F68" s="275"/>
      <c r="G68" s="275"/>
      <c r="H68" s="275"/>
      <c r="I68" s="275"/>
      <c r="J68" s="277"/>
      <c r="K68" s="275"/>
      <c r="L68" s="275"/>
      <c r="M68" s="278"/>
    </row>
    <row r="69" spans="1:13">
      <c r="A69" s="176" t="s">
        <v>54</v>
      </c>
      <c r="B69" s="250"/>
      <c r="C69" s="251"/>
      <c r="D69" s="251"/>
      <c r="E69" s="252"/>
      <c r="F69" s="276"/>
      <c r="G69" s="276"/>
      <c r="H69" s="276"/>
      <c r="I69" s="276"/>
      <c r="J69" s="279"/>
      <c r="K69" s="276"/>
      <c r="L69" s="276"/>
      <c r="M69" s="280"/>
    </row>
    <row r="70" spans="1:13" ht="17.25" customHeight="1">
      <c r="A70" s="178" t="s">
        <v>55</v>
      </c>
      <c r="B70" s="242" t="str">
        <f>IF(AND(B60="",B62=""),"",IFERROR(B60/B62,""))</f>
        <v/>
      </c>
      <c r="C70" s="243"/>
      <c r="D70" s="243"/>
      <c r="E70" s="258"/>
      <c r="F70" s="243" t="str">
        <f>IF(AND(F60="",F62=""),"",IFERROR(F60/F62,""))</f>
        <v/>
      </c>
      <c r="G70" s="243"/>
      <c r="H70" s="243"/>
      <c r="I70" s="243"/>
      <c r="J70" s="242" t="str">
        <f>IF(AND(J60="",J62=""),"",IFERROR(J60/J62,""))</f>
        <v/>
      </c>
      <c r="K70" s="243"/>
      <c r="L70" s="243"/>
      <c r="M70" s="244"/>
    </row>
    <row r="71" spans="1:13" ht="17.25" customHeight="1">
      <c r="A71" s="176" t="s">
        <v>56</v>
      </c>
      <c r="B71" s="242"/>
      <c r="C71" s="243"/>
      <c r="D71" s="243"/>
      <c r="E71" s="258"/>
      <c r="F71" s="243"/>
      <c r="G71" s="243"/>
      <c r="H71" s="243"/>
      <c r="I71" s="243"/>
      <c r="J71" s="242"/>
      <c r="K71" s="243"/>
      <c r="L71" s="243"/>
      <c r="M71" s="244"/>
    </row>
    <row r="72" spans="1:13" ht="17.25" customHeight="1">
      <c r="A72" s="178" t="s">
        <v>57</v>
      </c>
      <c r="B72" s="242" t="str">
        <f>IF(AND(B60="",B58=""),"",IFERROR(B60/B58,""))</f>
        <v/>
      </c>
      <c r="C72" s="243"/>
      <c r="D72" s="243"/>
      <c r="E72" s="258"/>
      <c r="F72" s="243" t="str">
        <f>IF(AND(F60="",F58=""),"",IFERROR(F60/F58,""))</f>
        <v/>
      </c>
      <c r="G72" s="243"/>
      <c r="H72" s="243"/>
      <c r="I72" s="243"/>
      <c r="J72" s="242" t="str">
        <f>IF(AND(J60="",J58=""),"",IFERROR(J60/J58,""))</f>
        <v/>
      </c>
      <c r="K72" s="243"/>
      <c r="L72" s="243"/>
      <c r="M72" s="244"/>
    </row>
    <row r="73" spans="1:13" ht="17.25" customHeight="1">
      <c r="A73" s="176" t="s">
        <v>58</v>
      </c>
      <c r="B73" s="242"/>
      <c r="C73" s="243"/>
      <c r="D73" s="243"/>
      <c r="E73" s="258"/>
      <c r="F73" s="243"/>
      <c r="G73" s="243"/>
      <c r="H73" s="243"/>
      <c r="I73" s="243"/>
      <c r="J73" s="242"/>
      <c r="K73" s="243"/>
      <c r="L73" s="243"/>
      <c r="M73" s="244"/>
    </row>
    <row r="74" spans="1:13" ht="17.25" customHeight="1">
      <c r="A74" s="177" t="s">
        <v>59</v>
      </c>
      <c r="B74" s="242" t="str">
        <f>IF(AND(B62="",B64=""),"",IFERROR(B64/B62,""))</f>
        <v/>
      </c>
      <c r="C74" s="243"/>
      <c r="D74" s="243"/>
      <c r="E74" s="258"/>
      <c r="F74" s="243" t="str">
        <f>IF(AND(F62="",F64=""),"",IFERROR(F64/F62,""))</f>
        <v/>
      </c>
      <c r="G74" s="243"/>
      <c r="H74" s="243"/>
      <c r="I74" s="243"/>
      <c r="J74" s="242" t="str">
        <f>IF(AND(J62="",J64=""),"",IFERROR(J64/J62,""))</f>
        <v/>
      </c>
      <c r="K74" s="243"/>
      <c r="L74" s="243"/>
      <c r="M74" s="244"/>
    </row>
    <row r="75" spans="1:13" ht="17.25" customHeight="1">
      <c r="A75" s="176" t="s">
        <v>60</v>
      </c>
      <c r="B75" s="242"/>
      <c r="C75" s="243"/>
      <c r="D75" s="243"/>
      <c r="E75" s="258"/>
      <c r="F75" s="243"/>
      <c r="G75" s="243"/>
      <c r="H75" s="243"/>
      <c r="I75" s="243"/>
      <c r="J75" s="242"/>
      <c r="K75" s="243"/>
      <c r="L75" s="243"/>
      <c r="M75" s="244"/>
    </row>
    <row r="76" spans="1:13" ht="17.25" customHeight="1">
      <c r="A76" s="175" t="s">
        <v>259</v>
      </c>
      <c r="B76" s="352" t="str">
        <f>IF(AND(B66="",B68=""),"",IFERROR(B66/B68,""))</f>
        <v/>
      </c>
      <c r="C76" s="353"/>
      <c r="D76" s="353"/>
      <c r="E76" s="354"/>
      <c r="F76" s="353" t="str">
        <f>IF(AND(F66="",F68=""),"",IFERROR(F66/F68,""))</f>
        <v/>
      </c>
      <c r="G76" s="353"/>
      <c r="H76" s="353"/>
      <c r="I76" s="353"/>
      <c r="J76" s="352" t="str">
        <f>IF(AND(J66="",J68=""),"",IFERROR(J66/J68,""))</f>
        <v/>
      </c>
      <c r="K76" s="353"/>
      <c r="L76" s="353"/>
      <c r="M76" s="358"/>
    </row>
    <row r="77" spans="1:13" ht="19.5" thickBot="1">
      <c r="A77" s="179" t="s">
        <v>61</v>
      </c>
      <c r="B77" s="355"/>
      <c r="C77" s="356"/>
      <c r="D77" s="356"/>
      <c r="E77" s="357"/>
      <c r="F77" s="356"/>
      <c r="G77" s="356"/>
      <c r="H77" s="356"/>
      <c r="I77" s="356"/>
      <c r="J77" s="355"/>
      <c r="K77" s="356"/>
      <c r="L77" s="356"/>
      <c r="M77" s="359"/>
    </row>
    <row r="78" spans="1:13" ht="18.75" customHeight="1">
      <c r="A78" s="271" t="s">
        <v>266</v>
      </c>
      <c r="B78" s="271"/>
      <c r="C78" s="271"/>
      <c r="D78" s="271"/>
      <c r="E78" s="271"/>
      <c r="F78" s="271"/>
      <c r="G78" s="271"/>
      <c r="H78" s="271"/>
      <c r="I78" s="271"/>
      <c r="J78" s="271"/>
      <c r="K78" s="271"/>
      <c r="L78" s="271"/>
      <c r="M78" s="271"/>
    </row>
    <row r="79" spans="1:13" ht="17.25" customHeight="1"/>
    <row r="80" spans="1:13" ht="17.25" customHeight="1"/>
    <row r="82" ht="18.75" customHeight="1"/>
    <row r="83" ht="26.25" customHeight="1"/>
    <row r="84" ht="10.5" customHeight="1"/>
  </sheetData>
  <sheetProtection formatCells="0" formatColumns="0" formatRows="0" insertColumns="0" insertRows="0" insertHyperlinks="0" deleteColumns="0" deleteRows="0" sort="0" autoFilter="0" pivotTables="0"/>
  <mergeCells count="99">
    <mergeCell ref="J76:M77"/>
    <mergeCell ref="J56:M56"/>
    <mergeCell ref="B35:M35"/>
    <mergeCell ref="B30:M30"/>
    <mergeCell ref="B31:M34"/>
    <mergeCell ref="J57:M57"/>
    <mergeCell ref="K44:K50"/>
    <mergeCell ref="L44:L50"/>
    <mergeCell ref="M44:M50"/>
    <mergeCell ref="B44:B50"/>
    <mergeCell ref="C44:C50"/>
    <mergeCell ref="D44:D50"/>
    <mergeCell ref="E44:E50"/>
    <mergeCell ref="F44:F50"/>
    <mergeCell ref="G44:G50"/>
    <mergeCell ref="H44:H50"/>
    <mergeCell ref="B76:E77"/>
    <mergeCell ref="F76:I77"/>
    <mergeCell ref="F56:I56"/>
    <mergeCell ref="B72:E73"/>
    <mergeCell ref="F72:I73"/>
    <mergeCell ref="B74:E75"/>
    <mergeCell ref="F74:I75"/>
    <mergeCell ref="B23:M23"/>
    <mergeCell ref="B39:M39"/>
    <mergeCell ref="B22:M22"/>
    <mergeCell ref="A52:M52"/>
    <mergeCell ref="A41:M41"/>
    <mergeCell ref="A40:M40"/>
    <mergeCell ref="C25:M25"/>
    <mergeCell ref="B28:M28"/>
    <mergeCell ref="J44:J50"/>
    <mergeCell ref="I44:I50"/>
    <mergeCell ref="C26:M26"/>
    <mergeCell ref="B29:M29"/>
    <mergeCell ref="F55:I55"/>
    <mergeCell ref="J55:M55"/>
    <mergeCell ref="F57:I57"/>
    <mergeCell ref="B56:E56"/>
    <mergeCell ref="B57:E57"/>
    <mergeCell ref="B20:D20"/>
    <mergeCell ref="F20:H20"/>
    <mergeCell ref="I20:L20"/>
    <mergeCell ref="A7:A9"/>
    <mergeCell ref="F7:F9"/>
    <mergeCell ref="A18:A19"/>
    <mergeCell ref="B18:M18"/>
    <mergeCell ref="B19:M19"/>
    <mergeCell ref="B16:M16"/>
    <mergeCell ref="B17:M17"/>
    <mergeCell ref="G7:M9"/>
    <mergeCell ref="D10:E10"/>
    <mergeCell ref="F10:M10"/>
    <mergeCell ref="B11:E11"/>
    <mergeCell ref="B12:M12"/>
    <mergeCell ref="B13:M13"/>
    <mergeCell ref="A1:M1"/>
    <mergeCell ref="A2:M2"/>
    <mergeCell ref="A4:M4"/>
    <mergeCell ref="A15:M15"/>
    <mergeCell ref="B5:M5"/>
    <mergeCell ref="B6:M6"/>
    <mergeCell ref="B7:C7"/>
    <mergeCell ref="D7:E7"/>
    <mergeCell ref="B8:C9"/>
    <mergeCell ref="D8:E9"/>
    <mergeCell ref="B10:C10"/>
    <mergeCell ref="A78:M78"/>
    <mergeCell ref="B60:E61"/>
    <mergeCell ref="F60:I61"/>
    <mergeCell ref="J60:M61"/>
    <mergeCell ref="B62:E63"/>
    <mergeCell ref="F62:I63"/>
    <mergeCell ref="J62:M63"/>
    <mergeCell ref="B64:E65"/>
    <mergeCell ref="F64:I65"/>
    <mergeCell ref="J64:M65"/>
    <mergeCell ref="B66:E67"/>
    <mergeCell ref="F66:I67"/>
    <mergeCell ref="J66:M67"/>
    <mergeCell ref="B68:E69"/>
    <mergeCell ref="F68:I69"/>
    <mergeCell ref="J68:M69"/>
    <mergeCell ref="B21:M21"/>
    <mergeCell ref="C24:M24"/>
    <mergeCell ref="J74:M75"/>
    <mergeCell ref="A30:A38"/>
    <mergeCell ref="A53:M53"/>
    <mergeCell ref="A54:M54"/>
    <mergeCell ref="B58:E59"/>
    <mergeCell ref="F58:I59"/>
    <mergeCell ref="J58:M59"/>
    <mergeCell ref="B70:E71"/>
    <mergeCell ref="F70:I71"/>
    <mergeCell ref="J70:M71"/>
    <mergeCell ref="B36:M38"/>
    <mergeCell ref="J72:M73"/>
    <mergeCell ref="B55:E55"/>
    <mergeCell ref="B27:M27"/>
  </mergeCells>
  <phoneticPr fontId="31"/>
  <dataValidations count="4">
    <dataValidation type="list" allowBlank="1" showInputMessage="1" showErrorMessage="1" sqref="B8:C9" xr:uid="{00000000-0002-0000-0200-000000000000}">
      <formula1>大区分</formula1>
    </dataValidation>
    <dataValidation type="list" allowBlank="1" showInputMessage="1" showErrorMessage="1" sqref="D8:E9" xr:uid="{00000000-0002-0000-0200-000001000000}">
      <formula1>INDIRECT(B8)</formula1>
    </dataValidation>
    <dataValidation type="custom" allowBlank="1" showInputMessage="1" showErrorMessage="1" errorTitle="入力不可" sqref="B20:D20 I20:L20" xr:uid="{00000000-0002-0000-0200-000002000000}">
      <formula1>"ｈｈｈｈｈｈｈｈｈｈｈｈｈ"</formula1>
    </dataValidation>
    <dataValidation type="custom" allowBlank="1" showInputMessage="1" showErrorMessage="1" sqref="B70:M77" xr:uid="{00000000-0002-0000-0200-000003000000}">
      <formula1>"ｄｄｄｄｄｄｄｄｄｄｄ"</formula1>
    </dataValidation>
  </dataValidations>
  <pageMargins left="0.75" right="0.75" top="1" bottom="1" header="0.5" footer="0.5"/>
  <pageSetup paperSize="9" scale="96" fitToHeight="0" orientation="portrait" r:id="rId1"/>
  <rowBreaks count="2" manualBreakCount="2">
    <brk id="39" max="12" man="1"/>
    <brk id="52"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from>
                    <xdr:col>1</xdr:col>
                    <xdr:colOff>104775</xdr:colOff>
                    <xdr:row>38</xdr:row>
                    <xdr:rowOff>57150</xdr:rowOff>
                  </from>
                  <to>
                    <xdr:col>2</xdr:col>
                    <xdr:colOff>390525</xdr:colOff>
                    <xdr:row>38</xdr:row>
                    <xdr:rowOff>552450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5</xdr:col>
                    <xdr:colOff>314325</xdr:colOff>
                    <xdr:row>38</xdr:row>
                    <xdr:rowOff>47625</xdr:rowOff>
                  </from>
                  <to>
                    <xdr:col>7</xdr:col>
                    <xdr:colOff>190500</xdr:colOff>
                    <xdr:row>38</xdr:row>
                    <xdr:rowOff>561975</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10</xdr:col>
                    <xdr:colOff>57150</xdr:colOff>
                    <xdr:row>38</xdr:row>
                    <xdr:rowOff>114300</xdr:rowOff>
                  </from>
                  <to>
                    <xdr:col>12</xdr:col>
                    <xdr:colOff>104775</xdr:colOff>
                    <xdr:row>38</xdr:row>
                    <xdr:rowOff>523875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H66"/>
  <sheetViews>
    <sheetView showGridLines="0" view="pageBreakPreview" zoomScaleNormal="100" zoomScaleSheetLayoutView="100" workbookViewId="0">
      <selection activeCell="E32" sqref="E32:G32"/>
    </sheetView>
  </sheetViews>
  <sheetFormatPr defaultRowHeight="13.5"/>
  <cols>
    <col min="1" max="1" width="2.25" style="181" customWidth="1"/>
    <col min="2" max="2" width="27.75" style="221" customWidth="1"/>
    <col min="3" max="5" width="14.75" style="221" customWidth="1"/>
    <col min="6" max="6" width="17.25" style="221" customWidth="1"/>
    <col min="7" max="7" width="14.5" style="181" customWidth="1"/>
    <col min="8" max="8" width="3.75" style="181" customWidth="1"/>
    <col min="9" max="256" width="9" style="181"/>
    <col min="257" max="257" width="2.25" style="181" customWidth="1"/>
    <col min="258" max="258" width="27.75" style="181" bestFit="1" customWidth="1"/>
    <col min="259" max="261" width="14.75" style="181" customWidth="1"/>
    <col min="262" max="262" width="23.25" style="181" customWidth="1"/>
    <col min="263" max="263" width="2.5" style="181" customWidth="1"/>
    <col min="264" max="264" width="0" style="181" hidden="1" customWidth="1"/>
    <col min="265" max="512" width="9" style="181"/>
    <col min="513" max="513" width="2.25" style="181" customWidth="1"/>
    <col min="514" max="514" width="27.75" style="181" bestFit="1" customWidth="1"/>
    <col min="515" max="517" width="14.75" style="181" customWidth="1"/>
    <col min="518" max="518" width="23.25" style="181" customWidth="1"/>
    <col min="519" max="519" width="2.5" style="181" customWidth="1"/>
    <col min="520" max="520" width="0" style="181" hidden="1" customWidth="1"/>
    <col min="521" max="768" width="9" style="181"/>
    <col min="769" max="769" width="2.25" style="181" customWidth="1"/>
    <col min="770" max="770" width="27.75" style="181" bestFit="1" customWidth="1"/>
    <col min="771" max="773" width="14.75" style="181" customWidth="1"/>
    <col min="774" max="774" width="23.25" style="181" customWidth="1"/>
    <col min="775" max="775" width="2.5" style="181" customWidth="1"/>
    <col min="776" max="776" width="0" style="181" hidden="1" customWidth="1"/>
    <col min="777" max="1024" width="9" style="181"/>
    <col min="1025" max="1025" width="2.25" style="181" customWidth="1"/>
    <col min="1026" max="1026" width="27.75" style="181" bestFit="1" customWidth="1"/>
    <col min="1027" max="1029" width="14.75" style="181" customWidth="1"/>
    <col min="1030" max="1030" width="23.25" style="181" customWidth="1"/>
    <col min="1031" max="1031" width="2.5" style="181" customWidth="1"/>
    <col min="1032" max="1032" width="0" style="181" hidden="1" customWidth="1"/>
    <col min="1033" max="1280" width="9" style="181"/>
    <col min="1281" max="1281" width="2.25" style="181" customWidth="1"/>
    <col min="1282" max="1282" width="27.75" style="181" bestFit="1" customWidth="1"/>
    <col min="1283" max="1285" width="14.75" style="181" customWidth="1"/>
    <col min="1286" max="1286" width="23.25" style="181" customWidth="1"/>
    <col min="1287" max="1287" width="2.5" style="181" customWidth="1"/>
    <col min="1288" max="1288" width="0" style="181" hidden="1" customWidth="1"/>
    <col min="1289" max="1536" width="9" style="181"/>
    <col min="1537" max="1537" width="2.25" style="181" customWidth="1"/>
    <col min="1538" max="1538" width="27.75" style="181" bestFit="1" customWidth="1"/>
    <col min="1539" max="1541" width="14.75" style="181" customWidth="1"/>
    <col min="1542" max="1542" width="23.25" style="181" customWidth="1"/>
    <col min="1543" max="1543" width="2.5" style="181" customWidth="1"/>
    <col min="1544" max="1544" width="0" style="181" hidden="1" customWidth="1"/>
    <col min="1545" max="1792" width="9" style="181"/>
    <col min="1793" max="1793" width="2.25" style="181" customWidth="1"/>
    <col min="1794" max="1794" width="27.75" style="181" bestFit="1" customWidth="1"/>
    <col min="1795" max="1797" width="14.75" style="181" customWidth="1"/>
    <col min="1798" max="1798" width="23.25" style="181" customWidth="1"/>
    <col min="1799" max="1799" width="2.5" style="181" customWidth="1"/>
    <col min="1800" max="1800" width="0" style="181" hidden="1" customWidth="1"/>
    <col min="1801" max="2048" width="9" style="181"/>
    <col min="2049" max="2049" width="2.25" style="181" customWidth="1"/>
    <col min="2050" max="2050" width="27.75" style="181" bestFit="1" customWidth="1"/>
    <col min="2051" max="2053" width="14.75" style="181" customWidth="1"/>
    <col min="2054" max="2054" width="23.25" style="181" customWidth="1"/>
    <col min="2055" max="2055" width="2.5" style="181" customWidth="1"/>
    <col min="2056" max="2056" width="0" style="181" hidden="1" customWidth="1"/>
    <col min="2057" max="2304" width="9" style="181"/>
    <col min="2305" max="2305" width="2.25" style="181" customWidth="1"/>
    <col min="2306" max="2306" width="27.75" style="181" bestFit="1" customWidth="1"/>
    <col min="2307" max="2309" width="14.75" style="181" customWidth="1"/>
    <col min="2310" max="2310" width="23.25" style="181" customWidth="1"/>
    <col min="2311" max="2311" width="2.5" style="181" customWidth="1"/>
    <col min="2312" max="2312" width="0" style="181" hidden="1" customWidth="1"/>
    <col min="2313" max="2560" width="9" style="181"/>
    <col min="2561" max="2561" width="2.25" style="181" customWidth="1"/>
    <col min="2562" max="2562" width="27.75" style="181" bestFit="1" customWidth="1"/>
    <col min="2563" max="2565" width="14.75" style="181" customWidth="1"/>
    <col min="2566" max="2566" width="23.25" style="181" customWidth="1"/>
    <col min="2567" max="2567" width="2.5" style="181" customWidth="1"/>
    <col min="2568" max="2568" width="0" style="181" hidden="1" customWidth="1"/>
    <col min="2569" max="2816" width="9" style="181"/>
    <col min="2817" max="2817" width="2.25" style="181" customWidth="1"/>
    <col min="2818" max="2818" width="27.75" style="181" bestFit="1" customWidth="1"/>
    <col min="2819" max="2821" width="14.75" style="181" customWidth="1"/>
    <col min="2822" max="2822" width="23.25" style="181" customWidth="1"/>
    <col min="2823" max="2823" width="2.5" style="181" customWidth="1"/>
    <col min="2824" max="2824" width="0" style="181" hidden="1" customWidth="1"/>
    <col min="2825" max="3072" width="9" style="181"/>
    <col min="3073" max="3073" width="2.25" style="181" customWidth="1"/>
    <col min="3074" max="3074" width="27.75" style="181" bestFit="1" customWidth="1"/>
    <col min="3075" max="3077" width="14.75" style="181" customWidth="1"/>
    <col min="3078" max="3078" width="23.25" style="181" customWidth="1"/>
    <col min="3079" max="3079" width="2.5" style="181" customWidth="1"/>
    <col min="3080" max="3080" width="0" style="181" hidden="1" customWidth="1"/>
    <col min="3081" max="3328" width="9" style="181"/>
    <col min="3329" max="3329" width="2.25" style="181" customWidth="1"/>
    <col min="3330" max="3330" width="27.75" style="181" bestFit="1" customWidth="1"/>
    <col min="3331" max="3333" width="14.75" style="181" customWidth="1"/>
    <col min="3334" max="3334" width="23.25" style="181" customWidth="1"/>
    <col min="3335" max="3335" width="2.5" style="181" customWidth="1"/>
    <col min="3336" max="3336" width="0" style="181" hidden="1" customWidth="1"/>
    <col min="3337" max="3584" width="9" style="181"/>
    <col min="3585" max="3585" width="2.25" style="181" customWidth="1"/>
    <col min="3586" max="3586" width="27.75" style="181" bestFit="1" customWidth="1"/>
    <col min="3587" max="3589" width="14.75" style="181" customWidth="1"/>
    <col min="3590" max="3590" width="23.25" style="181" customWidth="1"/>
    <col min="3591" max="3591" width="2.5" style="181" customWidth="1"/>
    <col min="3592" max="3592" width="0" style="181" hidden="1" customWidth="1"/>
    <col min="3593" max="3840" width="9" style="181"/>
    <col min="3841" max="3841" width="2.25" style="181" customWidth="1"/>
    <col min="3842" max="3842" width="27.75" style="181" bestFit="1" customWidth="1"/>
    <col min="3843" max="3845" width="14.75" style="181" customWidth="1"/>
    <col min="3846" max="3846" width="23.25" style="181" customWidth="1"/>
    <col min="3847" max="3847" width="2.5" style="181" customWidth="1"/>
    <col min="3848" max="3848" width="0" style="181" hidden="1" customWidth="1"/>
    <col min="3849" max="4096" width="9" style="181"/>
    <col min="4097" max="4097" width="2.25" style="181" customWidth="1"/>
    <col min="4098" max="4098" width="27.75" style="181" bestFit="1" customWidth="1"/>
    <col min="4099" max="4101" width="14.75" style="181" customWidth="1"/>
    <col min="4102" max="4102" width="23.25" style="181" customWidth="1"/>
    <col min="4103" max="4103" width="2.5" style="181" customWidth="1"/>
    <col min="4104" max="4104" width="0" style="181" hidden="1" customWidth="1"/>
    <col min="4105" max="4352" width="9" style="181"/>
    <col min="4353" max="4353" width="2.25" style="181" customWidth="1"/>
    <col min="4354" max="4354" width="27.75" style="181" bestFit="1" customWidth="1"/>
    <col min="4355" max="4357" width="14.75" style="181" customWidth="1"/>
    <col min="4358" max="4358" width="23.25" style="181" customWidth="1"/>
    <col min="4359" max="4359" width="2.5" style="181" customWidth="1"/>
    <col min="4360" max="4360" width="0" style="181" hidden="1" customWidth="1"/>
    <col min="4361" max="4608" width="9" style="181"/>
    <col min="4609" max="4609" width="2.25" style="181" customWidth="1"/>
    <col min="4610" max="4610" width="27.75" style="181" bestFit="1" customWidth="1"/>
    <col min="4611" max="4613" width="14.75" style="181" customWidth="1"/>
    <col min="4614" max="4614" width="23.25" style="181" customWidth="1"/>
    <col min="4615" max="4615" width="2.5" style="181" customWidth="1"/>
    <col min="4616" max="4616" width="0" style="181" hidden="1" customWidth="1"/>
    <col min="4617" max="4864" width="9" style="181"/>
    <col min="4865" max="4865" width="2.25" style="181" customWidth="1"/>
    <col min="4866" max="4866" width="27.75" style="181" bestFit="1" customWidth="1"/>
    <col min="4867" max="4869" width="14.75" style="181" customWidth="1"/>
    <col min="4870" max="4870" width="23.25" style="181" customWidth="1"/>
    <col min="4871" max="4871" width="2.5" style="181" customWidth="1"/>
    <col min="4872" max="4872" width="0" style="181" hidden="1" customWidth="1"/>
    <col min="4873" max="5120" width="9" style="181"/>
    <col min="5121" max="5121" width="2.25" style="181" customWidth="1"/>
    <col min="5122" max="5122" width="27.75" style="181" bestFit="1" customWidth="1"/>
    <col min="5123" max="5125" width="14.75" style="181" customWidth="1"/>
    <col min="5126" max="5126" width="23.25" style="181" customWidth="1"/>
    <col min="5127" max="5127" width="2.5" style="181" customWidth="1"/>
    <col min="5128" max="5128" width="0" style="181" hidden="1" customWidth="1"/>
    <col min="5129" max="5376" width="9" style="181"/>
    <col min="5377" max="5377" width="2.25" style="181" customWidth="1"/>
    <col min="5378" max="5378" width="27.75" style="181" bestFit="1" customWidth="1"/>
    <col min="5379" max="5381" width="14.75" style="181" customWidth="1"/>
    <col min="5382" max="5382" width="23.25" style="181" customWidth="1"/>
    <col min="5383" max="5383" width="2.5" style="181" customWidth="1"/>
    <col min="5384" max="5384" width="0" style="181" hidden="1" customWidth="1"/>
    <col min="5385" max="5632" width="9" style="181"/>
    <col min="5633" max="5633" width="2.25" style="181" customWidth="1"/>
    <col min="5634" max="5634" width="27.75" style="181" bestFit="1" customWidth="1"/>
    <col min="5635" max="5637" width="14.75" style="181" customWidth="1"/>
    <col min="5638" max="5638" width="23.25" style="181" customWidth="1"/>
    <col min="5639" max="5639" width="2.5" style="181" customWidth="1"/>
    <col min="5640" max="5640" width="0" style="181" hidden="1" customWidth="1"/>
    <col min="5641" max="5888" width="9" style="181"/>
    <col min="5889" max="5889" width="2.25" style="181" customWidth="1"/>
    <col min="5890" max="5890" width="27.75" style="181" bestFit="1" customWidth="1"/>
    <col min="5891" max="5893" width="14.75" style="181" customWidth="1"/>
    <col min="5894" max="5894" width="23.25" style="181" customWidth="1"/>
    <col min="5895" max="5895" width="2.5" style="181" customWidth="1"/>
    <col min="5896" max="5896" width="0" style="181" hidden="1" customWidth="1"/>
    <col min="5897" max="6144" width="9" style="181"/>
    <col min="6145" max="6145" width="2.25" style="181" customWidth="1"/>
    <col min="6146" max="6146" width="27.75" style="181" bestFit="1" customWidth="1"/>
    <col min="6147" max="6149" width="14.75" style="181" customWidth="1"/>
    <col min="6150" max="6150" width="23.25" style="181" customWidth="1"/>
    <col min="6151" max="6151" width="2.5" style="181" customWidth="1"/>
    <col min="6152" max="6152" width="0" style="181" hidden="1" customWidth="1"/>
    <col min="6153" max="6400" width="9" style="181"/>
    <col min="6401" max="6401" width="2.25" style="181" customWidth="1"/>
    <col min="6402" max="6402" width="27.75" style="181" bestFit="1" customWidth="1"/>
    <col min="6403" max="6405" width="14.75" style="181" customWidth="1"/>
    <col min="6406" max="6406" width="23.25" style="181" customWidth="1"/>
    <col min="6407" max="6407" width="2.5" style="181" customWidth="1"/>
    <col min="6408" max="6408" width="0" style="181" hidden="1" customWidth="1"/>
    <col min="6409" max="6656" width="9" style="181"/>
    <col min="6657" max="6657" width="2.25" style="181" customWidth="1"/>
    <col min="6658" max="6658" width="27.75" style="181" bestFit="1" customWidth="1"/>
    <col min="6659" max="6661" width="14.75" style="181" customWidth="1"/>
    <col min="6662" max="6662" width="23.25" style="181" customWidth="1"/>
    <col min="6663" max="6663" width="2.5" style="181" customWidth="1"/>
    <col min="6664" max="6664" width="0" style="181" hidden="1" customWidth="1"/>
    <col min="6665" max="6912" width="9" style="181"/>
    <col min="6913" max="6913" width="2.25" style="181" customWidth="1"/>
    <col min="6914" max="6914" width="27.75" style="181" bestFit="1" customWidth="1"/>
    <col min="6915" max="6917" width="14.75" style="181" customWidth="1"/>
    <col min="6918" max="6918" width="23.25" style="181" customWidth="1"/>
    <col min="6919" max="6919" width="2.5" style="181" customWidth="1"/>
    <col min="6920" max="6920" width="0" style="181" hidden="1" customWidth="1"/>
    <col min="6921" max="7168" width="9" style="181"/>
    <col min="7169" max="7169" width="2.25" style="181" customWidth="1"/>
    <col min="7170" max="7170" width="27.75" style="181" bestFit="1" customWidth="1"/>
    <col min="7171" max="7173" width="14.75" style="181" customWidth="1"/>
    <col min="7174" max="7174" width="23.25" style="181" customWidth="1"/>
    <col min="7175" max="7175" width="2.5" style="181" customWidth="1"/>
    <col min="7176" max="7176" width="0" style="181" hidden="1" customWidth="1"/>
    <col min="7177" max="7424" width="9" style="181"/>
    <col min="7425" max="7425" width="2.25" style="181" customWidth="1"/>
    <col min="7426" max="7426" width="27.75" style="181" bestFit="1" customWidth="1"/>
    <col min="7427" max="7429" width="14.75" style="181" customWidth="1"/>
    <col min="7430" max="7430" width="23.25" style="181" customWidth="1"/>
    <col min="7431" max="7431" width="2.5" style="181" customWidth="1"/>
    <col min="7432" max="7432" width="0" style="181" hidden="1" customWidth="1"/>
    <col min="7433" max="7680" width="9" style="181"/>
    <col min="7681" max="7681" width="2.25" style="181" customWidth="1"/>
    <col min="7682" max="7682" width="27.75" style="181" bestFit="1" customWidth="1"/>
    <col min="7683" max="7685" width="14.75" style="181" customWidth="1"/>
    <col min="7686" max="7686" width="23.25" style="181" customWidth="1"/>
    <col min="7687" max="7687" width="2.5" style="181" customWidth="1"/>
    <col min="7688" max="7688" width="0" style="181" hidden="1" customWidth="1"/>
    <col min="7689" max="7936" width="9" style="181"/>
    <col min="7937" max="7937" width="2.25" style="181" customWidth="1"/>
    <col min="7938" max="7938" width="27.75" style="181" bestFit="1" customWidth="1"/>
    <col min="7939" max="7941" width="14.75" style="181" customWidth="1"/>
    <col min="7942" max="7942" width="23.25" style="181" customWidth="1"/>
    <col min="7943" max="7943" width="2.5" style="181" customWidth="1"/>
    <col min="7944" max="7944" width="0" style="181" hidden="1" customWidth="1"/>
    <col min="7945" max="8192" width="9" style="181"/>
    <col min="8193" max="8193" width="2.25" style="181" customWidth="1"/>
    <col min="8194" max="8194" width="27.75" style="181" bestFit="1" customWidth="1"/>
    <col min="8195" max="8197" width="14.75" style="181" customWidth="1"/>
    <col min="8198" max="8198" width="23.25" style="181" customWidth="1"/>
    <col min="8199" max="8199" width="2.5" style="181" customWidth="1"/>
    <col min="8200" max="8200" width="0" style="181" hidden="1" customWidth="1"/>
    <col min="8201" max="8448" width="9" style="181"/>
    <col min="8449" max="8449" width="2.25" style="181" customWidth="1"/>
    <col min="8450" max="8450" width="27.75" style="181" bestFit="1" customWidth="1"/>
    <col min="8451" max="8453" width="14.75" style="181" customWidth="1"/>
    <col min="8454" max="8454" width="23.25" style="181" customWidth="1"/>
    <col min="8455" max="8455" width="2.5" style="181" customWidth="1"/>
    <col min="8456" max="8456" width="0" style="181" hidden="1" customWidth="1"/>
    <col min="8457" max="8704" width="9" style="181"/>
    <col min="8705" max="8705" width="2.25" style="181" customWidth="1"/>
    <col min="8706" max="8706" width="27.75" style="181" bestFit="1" customWidth="1"/>
    <col min="8707" max="8709" width="14.75" style="181" customWidth="1"/>
    <col min="8710" max="8710" width="23.25" style="181" customWidth="1"/>
    <col min="8711" max="8711" width="2.5" style="181" customWidth="1"/>
    <col min="8712" max="8712" width="0" style="181" hidden="1" customWidth="1"/>
    <col min="8713" max="8960" width="9" style="181"/>
    <col min="8961" max="8961" width="2.25" style="181" customWidth="1"/>
    <col min="8962" max="8962" width="27.75" style="181" bestFit="1" customWidth="1"/>
    <col min="8963" max="8965" width="14.75" style="181" customWidth="1"/>
    <col min="8966" max="8966" width="23.25" style="181" customWidth="1"/>
    <col min="8967" max="8967" width="2.5" style="181" customWidth="1"/>
    <col min="8968" max="8968" width="0" style="181" hidden="1" customWidth="1"/>
    <col min="8969" max="9216" width="9" style="181"/>
    <col min="9217" max="9217" width="2.25" style="181" customWidth="1"/>
    <col min="9218" max="9218" width="27.75" style="181" bestFit="1" customWidth="1"/>
    <col min="9219" max="9221" width="14.75" style="181" customWidth="1"/>
    <col min="9222" max="9222" width="23.25" style="181" customWidth="1"/>
    <col min="9223" max="9223" width="2.5" style="181" customWidth="1"/>
    <col min="9224" max="9224" width="0" style="181" hidden="1" customWidth="1"/>
    <col min="9225" max="9472" width="9" style="181"/>
    <col min="9473" max="9473" width="2.25" style="181" customWidth="1"/>
    <col min="9474" max="9474" width="27.75" style="181" bestFit="1" customWidth="1"/>
    <col min="9475" max="9477" width="14.75" style="181" customWidth="1"/>
    <col min="9478" max="9478" width="23.25" style="181" customWidth="1"/>
    <col min="9479" max="9479" width="2.5" style="181" customWidth="1"/>
    <col min="9480" max="9480" width="0" style="181" hidden="1" customWidth="1"/>
    <col min="9481" max="9728" width="9" style="181"/>
    <col min="9729" max="9729" width="2.25" style="181" customWidth="1"/>
    <col min="9730" max="9730" width="27.75" style="181" bestFit="1" customWidth="1"/>
    <col min="9731" max="9733" width="14.75" style="181" customWidth="1"/>
    <col min="9734" max="9734" width="23.25" style="181" customWidth="1"/>
    <col min="9735" max="9735" width="2.5" style="181" customWidth="1"/>
    <col min="9736" max="9736" width="0" style="181" hidden="1" customWidth="1"/>
    <col min="9737" max="9984" width="9" style="181"/>
    <col min="9985" max="9985" width="2.25" style="181" customWidth="1"/>
    <col min="9986" max="9986" width="27.75" style="181" bestFit="1" customWidth="1"/>
    <col min="9987" max="9989" width="14.75" style="181" customWidth="1"/>
    <col min="9990" max="9990" width="23.25" style="181" customWidth="1"/>
    <col min="9991" max="9991" width="2.5" style="181" customWidth="1"/>
    <col min="9992" max="9992" width="0" style="181" hidden="1" customWidth="1"/>
    <col min="9993" max="10240" width="9" style="181"/>
    <col min="10241" max="10241" width="2.25" style="181" customWidth="1"/>
    <col min="10242" max="10242" width="27.75" style="181" bestFit="1" customWidth="1"/>
    <col min="10243" max="10245" width="14.75" style="181" customWidth="1"/>
    <col min="10246" max="10246" width="23.25" style="181" customWidth="1"/>
    <col min="10247" max="10247" width="2.5" style="181" customWidth="1"/>
    <col min="10248" max="10248" width="0" style="181" hidden="1" customWidth="1"/>
    <col min="10249" max="10496" width="9" style="181"/>
    <col min="10497" max="10497" width="2.25" style="181" customWidth="1"/>
    <col min="10498" max="10498" width="27.75" style="181" bestFit="1" customWidth="1"/>
    <col min="10499" max="10501" width="14.75" style="181" customWidth="1"/>
    <col min="10502" max="10502" width="23.25" style="181" customWidth="1"/>
    <col min="10503" max="10503" width="2.5" style="181" customWidth="1"/>
    <col min="10504" max="10504" width="0" style="181" hidden="1" customWidth="1"/>
    <col min="10505" max="10752" width="9" style="181"/>
    <col min="10753" max="10753" width="2.25" style="181" customWidth="1"/>
    <col min="10754" max="10754" width="27.75" style="181" bestFit="1" customWidth="1"/>
    <col min="10755" max="10757" width="14.75" style="181" customWidth="1"/>
    <col min="10758" max="10758" width="23.25" style="181" customWidth="1"/>
    <col min="10759" max="10759" width="2.5" style="181" customWidth="1"/>
    <col min="10760" max="10760" width="0" style="181" hidden="1" customWidth="1"/>
    <col min="10761" max="11008" width="9" style="181"/>
    <col min="11009" max="11009" width="2.25" style="181" customWidth="1"/>
    <col min="11010" max="11010" width="27.75" style="181" bestFit="1" customWidth="1"/>
    <col min="11011" max="11013" width="14.75" style="181" customWidth="1"/>
    <col min="11014" max="11014" width="23.25" style="181" customWidth="1"/>
    <col min="11015" max="11015" width="2.5" style="181" customWidth="1"/>
    <col min="11016" max="11016" width="0" style="181" hidden="1" customWidth="1"/>
    <col min="11017" max="11264" width="9" style="181"/>
    <col min="11265" max="11265" width="2.25" style="181" customWidth="1"/>
    <col min="11266" max="11266" width="27.75" style="181" bestFit="1" customWidth="1"/>
    <col min="11267" max="11269" width="14.75" style="181" customWidth="1"/>
    <col min="11270" max="11270" width="23.25" style="181" customWidth="1"/>
    <col min="11271" max="11271" width="2.5" style="181" customWidth="1"/>
    <col min="11272" max="11272" width="0" style="181" hidden="1" customWidth="1"/>
    <col min="11273" max="11520" width="9" style="181"/>
    <col min="11521" max="11521" width="2.25" style="181" customWidth="1"/>
    <col min="11522" max="11522" width="27.75" style="181" bestFit="1" customWidth="1"/>
    <col min="11523" max="11525" width="14.75" style="181" customWidth="1"/>
    <col min="11526" max="11526" width="23.25" style="181" customWidth="1"/>
    <col min="11527" max="11527" width="2.5" style="181" customWidth="1"/>
    <col min="11528" max="11528" width="0" style="181" hidden="1" customWidth="1"/>
    <col min="11529" max="11776" width="9" style="181"/>
    <col min="11777" max="11777" width="2.25" style="181" customWidth="1"/>
    <col min="11778" max="11778" width="27.75" style="181" bestFit="1" customWidth="1"/>
    <col min="11779" max="11781" width="14.75" style="181" customWidth="1"/>
    <col min="11782" max="11782" width="23.25" style="181" customWidth="1"/>
    <col min="11783" max="11783" width="2.5" style="181" customWidth="1"/>
    <col min="11784" max="11784" width="0" style="181" hidden="1" customWidth="1"/>
    <col min="11785" max="12032" width="9" style="181"/>
    <col min="12033" max="12033" width="2.25" style="181" customWidth="1"/>
    <col min="12034" max="12034" width="27.75" style="181" bestFit="1" customWidth="1"/>
    <col min="12035" max="12037" width="14.75" style="181" customWidth="1"/>
    <col min="12038" max="12038" width="23.25" style="181" customWidth="1"/>
    <col min="12039" max="12039" width="2.5" style="181" customWidth="1"/>
    <col min="12040" max="12040" width="0" style="181" hidden="1" customWidth="1"/>
    <col min="12041" max="12288" width="9" style="181"/>
    <col min="12289" max="12289" width="2.25" style="181" customWidth="1"/>
    <col min="12290" max="12290" width="27.75" style="181" bestFit="1" customWidth="1"/>
    <col min="12291" max="12293" width="14.75" style="181" customWidth="1"/>
    <col min="12294" max="12294" width="23.25" style="181" customWidth="1"/>
    <col min="12295" max="12295" width="2.5" style="181" customWidth="1"/>
    <col min="12296" max="12296" width="0" style="181" hidden="1" customWidth="1"/>
    <col min="12297" max="12544" width="9" style="181"/>
    <col min="12545" max="12545" width="2.25" style="181" customWidth="1"/>
    <col min="12546" max="12546" width="27.75" style="181" bestFit="1" customWidth="1"/>
    <col min="12547" max="12549" width="14.75" style="181" customWidth="1"/>
    <col min="12550" max="12550" width="23.25" style="181" customWidth="1"/>
    <col min="12551" max="12551" width="2.5" style="181" customWidth="1"/>
    <col min="12552" max="12552" width="0" style="181" hidden="1" customWidth="1"/>
    <col min="12553" max="12800" width="9" style="181"/>
    <col min="12801" max="12801" width="2.25" style="181" customWidth="1"/>
    <col min="12802" max="12802" width="27.75" style="181" bestFit="1" customWidth="1"/>
    <col min="12803" max="12805" width="14.75" style="181" customWidth="1"/>
    <col min="12806" max="12806" width="23.25" style="181" customWidth="1"/>
    <col min="12807" max="12807" width="2.5" style="181" customWidth="1"/>
    <col min="12808" max="12808" width="0" style="181" hidden="1" customWidth="1"/>
    <col min="12809" max="13056" width="9" style="181"/>
    <col min="13057" max="13057" width="2.25" style="181" customWidth="1"/>
    <col min="13058" max="13058" width="27.75" style="181" bestFit="1" customWidth="1"/>
    <col min="13059" max="13061" width="14.75" style="181" customWidth="1"/>
    <col min="13062" max="13062" width="23.25" style="181" customWidth="1"/>
    <col min="13063" max="13063" width="2.5" style="181" customWidth="1"/>
    <col min="13064" max="13064" width="0" style="181" hidden="1" customWidth="1"/>
    <col min="13065" max="13312" width="9" style="181"/>
    <col min="13313" max="13313" width="2.25" style="181" customWidth="1"/>
    <col min="13314" max="13314" width="27.75" style="181" bestFit="1" customWidth="1"/>
    <col min="13315" max="13317" width="14.75" style="181" customWidth="1"/>
    <col min="13318" max="13318" width="23.25" style="181" customWidth="1"/>
    <col min="13319" max="13319" width="2.5" style="181" customWidth="1"/>
    <col min="13320" max="13320" width="0" style="181" hidden="1" customWidth="1"/>
    <col min="13321" max="13568" width="9" style="181"/>
    <col min="13569" max="13569" width="2.25" style="181" customWidth="1"/>
    <col min="13570" max="13570" width="27.75" style="181" bestFit="1" customWidth="1"/>
    <col min="13571" max="13573" width="14.75" style="181" customWidth="1"/>
    <col min="13574" max="13574" width="23.25" style="181" customWidth="1"/>
    <col min="13575" max="13575" width="2.5" style="181" customWidth="1"/>
    <col min="13576" max="13576" width="0" style="181" hidden="1" customWidth="1"/>
    <col min="13577" max="13824" width="9" style="181"/>
    <col min="13825" max="13825" width="2.25" style="181" customWidth="1"/>
    <col min="13826" max="13826" width="27.75" style="181" bestFit="1" customWidth="1"/>
    <col min="13827" max="13829" width="14.75" style="181" customWidth="1"/>
    <col min="13830" max="13830" width="23.25" style="181" customWidth="1"/>
    <col min="13831" max="13831" width="2.5" style="181" customWidth="1"/>
    <col min="13832" max="13832" width="0" style="181" hidden="1" customWidth="1"/>
    <col min="13833" max="14080" width="9" style="181"/>
    <col min="14081" max="14081" width="2.25" style="181" customWidth="1"/>
    <col min="14082" max="14082" width="27.75" style="181" bestFit="1" customWidth="1"/>
    <col min="14083" max="14085" width="14.75" style="181" customWidth="1"/>
    <col min="14086" max="14086" width="23.25" style="181" customWidth="1"/>
    <col min="14087" max="14087" width="2.5" style="181" customWidth="1"/>
    <col min="14088" max="14088" width="0" style="181" hidden="1" customWidth="1"/>
    <col min="14089" max="14336" width="9" style="181"/>
    <col min="14337" max="14337" width="2.25" style="181" customWidth="1"/>
    <col min="14338" max="14338" width="27.75" style="181" bestFit="1" customWidth="1"/>
    <col min="14339" max="14341" width="14.75" style="181" customWidth="1"/>
    <col min="14342" max="14342" width="23.25" style="181" customWidth="1"/>
    <col min="14343" max="14343" width="2.5" style="181" customWidth="1"/>
    <col min="14344" max="14344" width="0" style="181" hidden="1" customWidth="1"/>
    <col min="14345" max="14592" width="9" style="181"/>
    <col min="14593" max="14593" width="2.25" style="181" customWidth="1"/>
    <col min="14594" max="14594" width="27.75" style="181" bestFit="1" customWidth="1"/>
    <col min="14595" max="14597" width="14.75" style="181" customWidth="1"/>
    <col min="14598" max="14598" width="23.25" style="181" customWidth="1"/>
    <col min="14599" max="14599" width="2.5" style="181" customWidth="1"/>
    <col min="14600" max="14600" width="0" style="181" hidden="1" customWidth="1"/>
    <col min="14601" max="14848" width="9" style="181"/>
    <col min="14849" max="14849" width="2.25" style="181" customWidth="1"/>
    <col min="14850" max="14850" width="27.75" style="181" bestFit="1" customWidth="1"/>
    <col min="14851" max="14853" width="14.75" style="181" customWidth="1"/>
    <col min="14854" max="14854" width="23.25" style="181" customWidth="1"/>
    <col min="14855" max="14855" width="2.5" style="181" customWidth="1"/>
    <col min="14856" max="14856" width="0" style="181" hidden="1" customWidth="1"/>
    <col min="14857" max="15104" width="9" style="181"/>
    <col min="15105" max="15105" width="2.25" style="181" customWidth="1"/>
    <col min="15106" max="15106" width="27.75" style="181" bestFit="1" customWidth="1"/>
    <col min="15107" max="15109" width="14.75" style="181" customWidth="1"/>
    <col min="15110" max="15110" width="23.25" style="181" customWidth="1"/>
    <col min="15111" max="15111" width="2.5" style="181" customWidth="1"/>
    <col min="15112" max="15112" width="0" style="181" hidden="1" customWidth="1"/>
    <col min="15113" max="15360" width="9" style="181"/>
    <col min="15361" max="15361" width="2.25" style="181" customWidth="1"/>
    <col min="15362" max="15362" width="27.75" style="181" bestFit="1" customWidth="1"/>
    <col min="15363" max="15365" width="14.75" style="181" customWidth="1"/>
    <col min="15366" max="15366" width="23.25" style="181" customWidth="1"/>
    <col min="15367" max="15367" width="2.5" style="181" customWidth="1"/>
    <col min="15368" max="15368" width="0" style="181" hidden="1" customWidth="1"/>
    <col min="15369" max="15616" width="9" style="181"/>
    <col min="15617" max="15617" width="2.25" style="181" customWidth="1"/>
    <col min="15618" max="15618" width="27.75" style="181" bestFit="1" customWidth="1"/>
    <col min="15619" max="15621" width="14.75" style="181" customWidth="1"/>
    <col min="15622" max="15622" width="23.25" style="181" customWidth="1"/>
    <col min="15623" max="15623" width="2.5" style="181" customWidth="1"/>
    <col min="15624" max="15624" width="0" style="181" hidden="1" customWidth="1"/>
    <col min="15625" max="15872" width="9" style="181"/>
    <col min="15873" max="15873" width="2.25" style="181" customWidth="1"/>
    <col min="15874" max="15874" width="27.75" style="181" bestFit="1" customWidth="1"/>
    <col min="15875" max="15877" width="14.75" style="181" customWidth="1"/>
    <col min="15878" max="15878" width="23.25" style="181" customWidth="1"/>
    <col min="15879" max="15879" width="2.5" style="181" customWidth="1"/>
    <col min="15880" max="15880" width="0" style="181" hidden="1" customWidth="1"/>
    <col min="15881" max="16128" width="9" style="181"/>
    <col min="16129" max="16129" width="2.25" style="181" customWidth="1"/>
    <col min="16130" max="16130" width="27.75" style="181" bestFit="1" customWidth="1"/>
    <col min="16131" max="16133" width="14.75" style="181" customWidth="1"/>
    <col min="16134" max="16134" width="23.25" style="181" customWidth="1"/>
    <col min="16135" max="16135" width="2.5" style="181" customWidth="1"/>
    <col min="16136" max="16136" width="0" style="181" hidden="1" customWidth="1"/>
    <col min="16137" max="16384" width="9" style="181"/>
  </cols>
  <sheetData>
    <row r="1" spans="1:7" ht="10.5" customHeight="1">
      <c r="B1" s="182"/>
      <c r="C1" s="182"/>
      <c r="D1" s="182"/>
      <c r="E1" s="182"/>
      <c r="F1" s="182"/>
      <c r="G1" s="183"/>
    </row>
    <row r="2" spans="1:7" ht="18.75" customHeight="1">
      <c r="A2" s="184" t="s">
        <v>330</v>
      </c>
      <c r="B2" s="184"/>
      <c r="C2" s="182"/>
      <c r="D2" s="182"/>
      <c r="E2" s="182"/>
      <c r="F2" s="182"/>
      <c r="G2" s="183"/>
    </row>
    <row r="3" spans="1:7" s="185" customFormat="1" ht="24" customHeight="1">
      <c r="B3" s="410" t="s">
        <v>66</v>
      </c>
      <c r="C3" s="410"/>
      <c r="D3" s="410"/>
      <c r="E3" s="410"/>
      <c r="F3" s="410"/>
      <c r="G3" s="186"/>
    </row>
    <row r="4" spans="1:7" s="185" customFormat="1" ht="24" customHeight="1">
      <c r="B4" s="187"/>
      <c r="C4" s="187"/>
      <c r="D4" s="187"/>
      <c r="E4" s="187"/>
      <c r="F4" s="187"/>
      <c r="G4" s="186"/>
    </row>
    <row r="5" spans="1:7" s="185" customFormat="1" ht="24" customHeight="1">
      <c r="B5" s="188" t="s">
        <v>87</v>
      </c>
      <c r="C5" s="187"/>
      <c r="D5" s="187"/>
      <c r="E5" s="187"/>
      <c r="F5" s="187"/>
      <c r="G5" s="186"/>
    </row>
    <row r="6" spans="1:7" s="185" customFormat="1" ht="5.25" customHeight="1" thickBot="1">
      <c r="B6" s="189"/>
      <c r="C6" s="189"/>
      <c r="D6" s="189"/>
      <c r="E6" s="189"/>
      <c r="F6" s="189"/>
      <c r="G6" s="186"/>
    </row>
    <row r="7" spans="1:7" s="185" customFormat="1" ht="33.75" customHeight="1" thickBot="1">
      <c r="B7" s="190" t="s">
        <v>88</v>
      </c>
      <c r="C7" s="191" t="s">
        <v>89</v>
      </c>
      <c r="D7" s="411" t="s">
        <v>90</v>
      </c>
      <c r="E7" s="412"/>
      <c r="F7" s="192" t="s">
        <v>70</v>
      </c>
      <c r="G7" s="186"/>
    </row>
    <row r="8" spans="1:7" s="185" customFormat="1" ht="33.75" customHeight="1">
      <c r="B8" s="193" t="s">
        <v>91</v>
      </c>
      <c r="C8" s="222">
        <f>E21</f>
        <v>0</v>
      </c>
      <c r="D8" s="413"/>
      <c r="E8" s="414"/>
      <c r="F8" s="194"/>
      <c r="G8" s="186"/>
    </row>
    <row r="9" spans="1:7" s="185" customFormat="1" ht="33.75" customHeight="1">
      <c r="B9" s="195" t="s">
        <v>92</v>
      </c>
      <c r="C9" s="196"/>
      <c r="D9" s="415"/>
      <c r="E9" s="416"/>
      <c r="F9" s="197"/>
      <c r="G9" s="186"/>
    </row>
    <row r="10" spans="1:7" s="185" customFormat="1" ht="33.75" customHeight="1">
      <c r="B10" s="195" t="s">
        <v>93</v>
      </c>
      <c r="C10" s="196"/>
      <c r="D10" s="417"/>
      <c r="E10" s="418"/>
      <c r="F10" s="197"/>
      <c r="G10" s="186"/>
    </row>
    <row r="11" spans="1:7" s="185" customFormat="1" ht="33.75" customHeight="1" thickBot="1">
      <c r="B11" s="198" t="s">
        <v>94</v>
      </c>
      <c r="C11" s="180"/>
      <c r="D11" s="403"/>
      <c r="E11" s="404"/>
      <c r="F11" s="199"/>
      <c r="G11" s="186"/>
    </row>
    <row r="12" spans="1:7" s="185" customFormat="1" ht="33.75" customHeight="1" thickTop="1" thickBot="1">
      <c r="B12" s="200" t="s">
        <v>95</v>
      </c>
      <c r="C12" s="223">
        <f>SUM(C8:C11)</f>
        <v>0</v>
      </c>
      <c r="D12" s="405"/>
      <c r="E12" s="406"/>
      <c r="F12" s="201"/>
      <c r="G12" s="186"/>
    </row>
    <row r="13" spans="1:7" s="185" customFormat="1" ht="24" customHeight="1">
      <c r="B13" s="187"/>
      <c r="C13" s="187"/>
      <c r="D13" s="187"/>
      <c r="E13" s="187"/>
      <c r="F13" s="187"/>
      <c r="G13" s="186"/>
    </row>
    <row r="14" spans="1:7" s="185" customFormat="1" ht="24" customHeight="1">
      <c r="B14" s="188" t="s">
        <v>96</v>
      </c>
      <c r="C14" s="187"/>
      <c r="D14" s="187"/>
      <c r="E14" s="187"/>
      <c r="F14" s="187"/>
      <c r="G14" s="186"/>
    </row>
    <row r="15" spans="1:7" s="185" customFormat="1" ht="5.25" customHeight="1" thickBot="1">
      <c r="B15" s="189"/>
      <c r="C15" s="189"/>
      <c r="D15" s="189"/>
      <c r="E15" s="189"/>
      <c r="F15" s="189"/>
      <c r="G15" s="186"/>
    </row>
    <row r="16" spans="1:7" ht="18" customHeight="1">
      <c r="B16" s="202"/>
      <c r="C16" s="407" t="s">
        <v>67</v>
      </c>
      <c r="D16" s="407" t="s">
        <v>68</v>
      </c>
      <c r="E16" s="407" t="s">
        <v>69</v>
      </c>
      <c r="F16" s="389" t="s">
        <v>70</v>
      </c>
      <c r="G16" s="203"/>
    </row>
    <row r="17" spans="2:8" ht="18" customHeight="1">
      <c r="B17" s="204" t="s">
        <v>97</v>
      </c>
      <c r="C17" s="408"/>
      <c r="D17" s="408"/>
      <c r="E17" s="408"/>
      <c r="F17" s="390"/>
      <c r="G17" s="203"/>
    </row>
    <row r="18" spans="2:8" ht="18" customHeight="1">
      <c r="B18" s="205"/>
      <c r="C18" s="408"/>
      <c r="D18" s="408"/>
      <c r="E18" s="408"/>
      <c r="F18" s="390"/>
      <c r="G18" s="203"/>
    </row>
    <row r="19" spans="2:8" ht="18" customHeight="1">
      <c r="B19" s="205"/>
      <c r="C19" s="409"/>
      <c r="D19" s="409"/>
      <c r="E19" s="409"/>
      <c r="F19" s="390"/>
      <c r="G19" s="203"/>
    </row>
    <row r="20" spans="2:8" ht="18" customHeight="1" thickBot="1">
      <c r="B20" s="206"/>
      <c r="C20" s="207" t="s">
        <v>71</v>
      </c>
      <c r="D20" s="207" t="s">
        <v>71</v>
      </c>
      <c r="E20" s="207" t="s">
        <v>71</v>
      </c>
      <c r="F20" s="391"/>
      <c r="G20" s="203"/>
    </row>
    <row r="21" spans="2:8" ht="24.95" customHeight="1" thickBot="1">
      <c r="B21" s="208" t="s">
        <v>310</v>
      </c>
      <c r="C21" s="224">
        <f>C62</f>
        <v>0</v>
      </c>
      <c r="D21" s="224">
        <f>D62</f>
        <v>0</v>
      </c>
      <c r="E21" s="224">
        <f>IF(ROUNDDOWN(D21*2/3,0)&gt;=3000000,3000000,ROUNDDOWN(D21*2/3,0))</f>
        <v>0</v>
      </c>
      <c r="F21" s="209"/>
      <c r="G21" s="203"/>
    </row>
    <row r="22" spans="2:8" ht="21.95" customHeight="1">
      <c r="B22" s="422"/>
      <c r="C22" s="422"/>
      <c r="D22" s="422"/>
      <c r="E22" s="422"/>
      <c r="F22" s="422"/>
      <c r="G22" s="203"/>
    </row>
    <row r="23" spans="2:8" ht="21.95" customHeight="1">
      <c r="B23" s="419" t="s">
        <v>106</v>
      </c>
      <c r="C23" s="419"/>
      <c r="D23" s="419"/>
      <c r="E23" s="419"/>
      <c r="F23" s="419"/>
      <c r="G23" s="203"/>
    </row>
    <row r="24" spans="2:8" ht="21.95" customHeight="1" thickBot="1">
      <c r="B24" s="210"/>
      <c r="C24" s="211"/>
      <c r="D24" s="211"/>
      <c r="E24" s="211"/>
      <c r="F24" s="211"/>
      <c r="G24" s="212" t="s">
        <v>72</v>
      </c>
      <c r="H24" s="203"/>
    </row>
    <row r="25" spans="2:8" ht="21.95" customHeight="1">
      <c r="B25" s="420" t="s">
        <v>324</v>
      </c>
      <c r="C25" s="401" t="s">
        <v>99</v>
      </c>
      <c r="D25" s="401" t="s">
        <v>269</v>
      </c>
      <c r="E25" s="392" t="s">
        <v>314</v>
      </c>
      <c r="F25" s="393"/>
      <c r="G25" s="394"/>
      <c r="H25" s="387" t="s">
        <v>270</v>
      </c>
    </row>
    <row r="26" spans="2:8" ht="21.95" customHeight="1" thickBot="1">
      <c r="B26" s="421"/>
      <c r="C26" s="402"/>
      <c r="D26" s="402"/>
      <c r="E26" s="395"/>
      <c r="F26" s="396"/>
      <c r="G26" s="397"/>
      <c r="H26" s="388"/>
    </row>
    <row r="27" spans="2:8" ht="27.75" customHeight="1">
      <c r="B27" s="230" t="s">
        <v>327</v>
      </c>
      <c r="C27" s="228" t="s">
        <v>322</v>
      </c>
      <c r="D27" s="229" t="str">
        <f>IF(H27="〇",C27,"")</f>
        <v>(例）30,000</v>
      </c>
      <c r="E27" s="398" t="s">
        <v>325</v>
      </c>
      <c r="F27" s="399"/>
      <c r="G27" s="400"/>
      <c r="H27" s="213" t="s">
        <v>311</v>
      </c>
    </row>
    <row r="28" spans="2:8" ht="26.25" customHeight="1">
      <c r="B28" s="231" t="s">
        <v>326</v>
      </c>
      <c r="C28" s="232" t="s">
        <v>328</v>
      </c>
      <c r="D28" s="233" t="str">
        <f>IF(H28="〇",C28,"")</f>
        <v/>
      </c>
      <c r="E28" s="382" t="s">
        <v>323</v>
      </c>
      <c r="F28" s="383"/>
      <c r="G28" s="384"/>
      <c r="H28" s="215"/>
    </row>
    <row r="29" spans="2:8" ht="18.75" customHeight="1">
      <c r="B29" s="214"/>
      <c r="C29" s="216"/>
      <c r="D29" s="225" t="str">
        <f t="shared" ref="D29:D61" si="0">IF(H29="〇",C29,"")</f>
        <v/>
      </c>
      <c r="E29" s="382"/>
      <c r="F29" s="383"/>
      <c r="G29" s="384"/>
      <c r="H29" s="215"/>
    </row>
    <row r="30" spans="2:8" ht="18.75" customHeight="1">
      <c r="B30" s="214"/>
      <c r="C30" s="216"/>
      <c r="D30" s="225" t="str">
        <f t="shared" si="0"/>
        <v/>
      </c>
      <c r="E30" s="382"/>
      <c r="F30" s="383"/>
      <c r="G30" s="384"/>
      <c r="H30" s="215"/>
    </row>
    <row r="31" spans="2:8" ht="18.75" customHeight="1">
      <c r="B31" s="214"/>
      <c r="C31" s="216"/>
      <c r="D31" s="225" t="str">
        <f t="shared" si="0"/>
        <v/>
      </c>
      <c r="E31" s="382"/>
      <c r="F31" s="383"/>
      <c r="G31" s="384"/>
      <c r="H31" s="215"/>
    </row>
    <row r="32" spans="2:8" ht="18.75" customHeight="1">
      <c r="B32" s="214"/>
      <c r="C32" s="216"/>
      <c r="D32" s="225" t="str">
        <f t="shared" si="0"/>
        <v/>
      </c>
      <c r="E32" s="382"/>
      <c r="F32" s="383"/>
      <c r="G32" s="384"/>
      <c r="H32" s="215"/>
    </row>
    <row r="33" spans="2:8" ht="18.75" customHeight="1">
      <c r="B33" s="214"/>
      <c r="C33" s="216"/>
      <c r="D33" s="225" t="str">
        <f t="shared" si="0"/>
        <v/>
      </c>
      <c r="E33" s="382"/>
      <c r="F33" s="383"/>
      <c r="G33" s="384"/>
      <c r="H33" s="215"/>
    </row>
    <row r="34" spans="2:8" ht="18.75" customHeight="1">
      <c r="B34" s="214"/>
      <c r="C34" s="216"/>
      <c r="D34" s="225" t="str">
        <f t="shared" si="0"/>
        <v/>
      </c>
      <c r="E34" s="382"/>
      <c r="F34" s="383"/>
      <c r="G34" s="384"/>
      <c r="H34" s="217"/>
    </row>
    <row r="35" spans="2:8" ht="18.75" customHeight="1">
      <c r="B35" s="214"/>
      <c r="C35" s="216"/>
      <c r="D35" s="225" t="str">
        <f t="shared" si="0"/>
        <v/>
      </c>
      <c r="E35" s="382"/>
      <c r="F35" s="383"/>
      <c r="G35" s="384"/>
      <c r="H35" s="215"/>
    </row>
    <row r="36" spans="2:8" ht="18.75" customHeight="1">
      <c r="B36" s="214"/>
      <c r="C36" s="216"/>
      <c r="D36" s="225" t="str">
        <f t="shared" si="0"/>
        <v/>
      </c>
      <c r="E36" s="382"/>
      <c r="F36" s="383"/>
      <c r="G36" s="384"/>
      <c r="H36" s="215"/>
    </row>
    <row r="37" spans="2:8" ht="18.75" customHeight="1">
      <c r="B37" s="214"/>
      <c r="C37" s="216"/>
      <c r="D37" s="225" t="str">
        <f t="shared" si="0"/>
        <v/>
      </c>
      <c r="E37" s="382"/>
      <c r="F37" s="383"/>
      <c r="G37" s="384"/>
      <c r="H37" s="215"/>
    </row>
    <row r="38" spans="2:8" ht="18.75" customHeight="1">
      <c r="B38" s="214"/>
      <c r="C38" s="216"/>
      <c r="D38" s="225" t="str">
        <f t="shared" si="0"/>
        <v/>
      </c>
      <c r="E38" s="382"/>
      <c r="F38" s="383"/>
      <c r="G38" s="384"/>
      <c r="H38" s="215"/>
    </row>
    <row r="39" spans="2:8" ht="18.75" customHeight="1">
      <c r="B39" s="214"/>
      <c r="C39" s="216"/>
      <c r="D39" s="225" t="str">
        <f t="shared" si="0"/>
        <v/>
      </c>
      <c r="E39" s="382"/>
      <c r="F39" s="383"/>
      <c r="G39" s="384"/>
      <c r="H39" s="215"/>
    </row>
    <row r="40" spans="2:8" ht="18.75" customHeight="1">
      <c r="B40" s="214"/>
      <c r="C40" s="216"/>
      <c r="D40" s="225" t="str">
        <f t="shared" si="0"/>
        <v/>
      </c>
      <c r="E40" s="382"/>
      <c r="F40" s="383"/>
      <c r="G40" s="384"/>
      <c r="H40" s="215"/>
    </row>
    <row r="41" spans="2:8" ht="18.75" customHeight="1">
      <c r="B41" s="214"/>
      <c r="C41" s="216"/>
      <c r="D41" s="225" t="str">
        <f t="shared" si="0"/>
        <v/>
      </c>
      <c r="E41" s="382"/>
      <c r="F41" s="383"/>
      <c r="G41" s="384"/>
      <c r="H41" s="215"/>
    </row>
    <row r="42" spans="2:8" ht="18.75" customHeight="1">
      <c r="B42" s="214"/>
      <c r="C42" s="216"/>
      <c r="D42" s="225" t="str">
        <f t="shared" si="0"/>
        <v/>
      </c>
      <c r="E42" s="382"/>
      <c r="F42" s="383"/>
      <c r="G42" s="384"/>
      <c r="H42" s="217"/>
    </row>
    <row r="43" spans="2:8" ht="18.75" customHeight="1">
      <c r="B43" s="214"/>
      <c r="C43" s="216"/>
      <c r="D43" s="225" t="str">
        <f t="shared" si="0"/>
        <v/>
      </c>
      <c r="E43" s="382"/>
      <c r="F43" s="383"/>
      <c r="G43" s="384"/>
      <c r="H43" s="215"/>
    </row>
    <row r="44" spans="2:8" ht="18.75" customHeight="1">
      <c r="B44" s="214"/>
      <c r="C44" s="216"/>
      <c r="D44" s="225" t="str">
        <f t="shared" si="0"/>
        <v/>
      </c>
      <c r="E44" s="382"/>
      <c r="F44" s="383"/>
      <c r="G44" s="384"/>
      <c r="H44" s="213"/>
    </row>
    <row r="45" spans="2:8" ht="18.75" customHeight="1">
      <c r="B45" s="214"/>
      <c r="C45" s="216"/>
      <c r="D45" s="225" t="str">
        <f t="shared" si="0"/>
        <v/>
      </c>
      <c r="E45" s="382"/>
      <c r="F45" s="383"/>
      <c r="G45" s="384"/>
      <c r="H45" s="215"/>
    </row>
    <row r="46" spans="2:8" ht="18.75" customHeight="1">
      <c r="B46" s="214"/>
      <c r="C46" s="216"/>
      <c r="D46" s="225" t="str">
        <f t="shared" si="0"/>
        <v/>
      </c>
      <c r="E46" s="382"/>
      <c r="F46" s="383"/>
      <c r="G46" s="384"/>
      <c r="H46" s="215"/>
    </row>
    <row r="47" spans="2:8" ht="18.75" customHeight="1">
      <c r="B47" s="214"/>
      <c r="C47" s="216"/>
      <c r="D47" s="225" t="str">
        <f t="shared" si="0"/>
        <v/>
      </c>
      <c r="E47" s="382"/>
      <c r="F47" s="383"/>
      <c r="G47" s="384"/>
      <c r="H47" s="215"/>
    </row>
    <row r="48" spans="2:8" ht="18.75" customHeight="1">
      <c r="B48" s="214"/>
      <c r="C48" s="216"/>
      <c r="D48" s="225" t="str">
        <f t="shared" si="0"/>
        <v/>
      </c>
      <c r="E48" s="382"/>
      <c r="F48" s="383"/>
      <c r="G48" s="384"/>
      <c r="H48" s="215"/>
    </row>
    <row r="49" spans="1:8" ht="18.75" customHeight="1">
      <c r="B49" s="214"/>
      <c r="C49" s="216"/>
      <c r="D49" s="225" t="str">
        <f t="shared" si="0"/>
        <v/>
      </c>
      <c r="E49" s="382"/>
      <c r="F49" s="383"/>
      <c r="G49" s="384"/>
      <c r="H49" s="215"/>
    </row>
    <row r="50" spans="1:8" ht="18.75" customHeight="1">
      <c r="B50" s="214"/>
      <c r="C50" s="216"/>
      <c r="D50" s="225" t="str">
        <f t="shared" si="0"/>
        <v/>
      </c>
      <c r="E50" s="382"/>
      <c r="F50" s="383"/>
      <c r="G50" s="384"/>
      <c r="H50" s="215"/>
    </row>
    <row r="51" spans="1:8" ht="18.75" customHeight="1">
      <c r="B51" s="214"/>
      <c r="C51" s="216"/>
      <c r="D51" s="225" t="str">
        <f t="shared" si="0"/>
        <v/>
      </c>
      <c r="E51" s="382"/>
      <c r="F51" s="383"/>
      <c r="G51" s="384"/>
      <c r="H51" s="213"/>
    </row>
    <row r="52" spans="1:8" ht="18.75" customHeight="1">
      <c r="B52" s="214"/>
      <c r="C52" s="216"/>
      <c r="D52" s="225" t="str">
        <f t="shared" si="0"/>
        <v/>
      </c>
      <c r="E52" s="382"/>
      <c r="F52" s="383"/>
      <c r="G52" s="384"/>
      <c r="H52" s="215"/>
    </row>
    <row r="53" spans="1:8" ht="18.75" customHeight="1">
      <c r="B53" s="214"/>
      <c r="C53" s="216"/>
      <c r="D53" s="225" t="str">
        <f t="shared" si="0"/>
        <v/>
      </c>
      <c r="E53" s="382"/>
      <c r="F53" s="383"/>
      <c r="G53" s="384"/>
      <c r="H53" s="215"/>
    </row>
    <row r="54" spans="1:8" ht="18.75" customHeight="1">
      <c r="B54" s="214"/>
      <c r="C54" s="216"/>
      <c r="D54" s="225" t="str">
        <f t="shared" si="0"/>
        <v/>
      </c>
      <c r="E54" s="382"/>
      <c r="F54" s="383"/>
      <c r="G54" s="384"/>
      <c r="H54" s="215"/>
    </row>
    <row r="55" spans="1:8" ht="18.75" customHeight="1">
      <c r="B55" s="214"/>
      <c r="C55" s="216"/>
      <c r="D55" s="225" t="str">
        <f t="shared" si="0"/>
        <v/>
      </c>
      <c r="E55" s="382"/>
      <c r="F55" s="383"/>
      <c r="G55" s="384"/>
      <c r="H55" s="215"/>
    </row>
    <row r="56" spans="1:8" ht="18.75" customHeight="1">
      <c r="B56" s="214"/>
      <c r="C56" s="216"/>
      <c r="D56" s="225" t="str">
        <f t="shared" si="0"/>
        <v/>
      </c>
      <c r="E56" s="382"/>
      <c r="F56" s="383"/>
      <c r="G56" s="384"/>
      <c r="H56" s="215"/>
    </row>
    <row r="57" spans="1:8" ht="18.75" customHeight="1">
      <c r="B57" s="214"/>
      <c r="C57" s="216"/>
      <c r="D57" s="225" t="str">
        <f t="shared" si="0"/>
        <v/>
      </c>
      <c r="E57" s="382"/>
      <c r="F57" s="383"/>
      <c r="G57" s="384"/>
      <c r="H57" s="215"/>
    </row>
    <row r="58" spans="1:8" ht="18.75" customHeight="1">
      <c r="B58" s="214"/>
      <c r="C58" s="216"/>
      <c r="D58" s="225" t="str">
        <f t="shared" si="0"/>
        <v/>
      </c>
      <c r="E58" s="382"/>
      <c r="F58" s="383"/>
      <c r="G58" s="384"/>
      <c r="H58" s="217"/>
    </row>
    <row r="59" spans="1:8" ht="18.75" customHeight="1">
      <c r="B59" s="214"/>
      <c r="C59" s="216"/>
      <c r="D59" s="225" t="str">
        <f t="shared" si="0"/>
        <v/>
      </c>
      <c r="E59" s="382"/>
      <c r="F59" s="383"/>
      <c r="G59" s="384"/>
      <c r="H59" s="213"/>
    </row>
    <row r="60" spans="1:8" ht="18.75" customHeight="1">
      <c r="B60" s="214"/>
      <c r="C60" s="216"/>
      <c r="D60" s="225" t="str">
        <f t="shared" si="0"/>
        <v/>
      </c>
      <c r="E60" s="382"/>
      <c r="F60" s="383"/>
      <c r="G60" s="384"/>
      <c r="H60" s="215"/>
    </row>
    <row r="61" spans="1:8" ht="18.75" customHeight="1" thickBot="1">
      <c r="B61" s="214"/>
      <c r="C61" s="216"/>
      <c r="D61" s="227" t="str">
        <f t="shared" si="0"/>
        <v/>
      </c>
      <c r="E61" s="382"/>
      <c r="F61" s="383"/>
      <c r="G61" s="384"/>
      <c r="H61" s="217"/>
    </row>
    <row r="62" spans="1:8" ht="18.75" customHeight="1" thickTop="1" thickBot="1">
      <c r="B62" s="218" t="s">
        <v>76</v>
      </c>
      <c r="C62" s="226">
        <f>SUM(C29:C61)</f>
        <v>0</v>
      </c>
      <c r="D62" s="226">
        <f>SUM(D29:D61)</f>
        <v>0</v>
      </c>
      <c r="E62" s="385"/>
      <c r="F62" s="386"/>
      <c r="G62" s="386"/>
      <c r="H62" s="219"/>
    </row>
    <row r="63" spans="1:8" ht="21.95" customHeight="1">
      <c r="A63" s="220" t="s">
        <v>267</v>
      </c>
      <c r="B63" s="189"/>
      <c r="C63" s="189"/>
      <c r="D63" s="189"/>
      <c r="E63" s="189"/>
      <c r="F63" s="189"/>
    </row>
    <row r="64" spans="1:8" ht="12" customHeight="1">
      <c r="B64" s="189"/>
      <c r="C64" s="189"/>
      <c r="D64" s="189"/>
      <c r="E64" s="189"/>
      <c r="F64" s="189"/>
    </row>
    <row r="65" spans="2:7" ht="32.25" customHeight="1">
      <c r="B65" s="189"/>
      <c r="C65" s="189"/>
      <c r="D65" s="189"/>
      <c r="E65" s="189"/>
      <c r="F65" s="189"/>
      <c r="G65" s="203"/>
    </row>
    <row r="66" spans="2:7">
      <c r="B66" s="221" t="s">
        <v>78</v>
      </c>
    </row>
  </sheetData>
  <sheetProtection algorithmName="SHA-512" hashValue="KbXcH0KWOX0WVjpAaVMuL9eYwE3k8MeHcVTyQvkb+6IGpaEUnhud++Hb0U75Jv5DOgCtXJZ11ETUnv5dYkqp0w==" saltValue="d7lu8t4SEuQVzOFq6mtjuQ==" spinCount="100000" sheet="1" formatCells="0" formatColumns="0" formatRows="0" insertColumns="0" insertRows="0" insertHyperlinks="0" deleteColumns="0" deleteRows="0" sort="0" autoFilter="0" pivotTables="0"/>
  <protectedRanges>
    <protectedRange algorithmName="SHA-512" hashValue="yl/SnQURImj1NBU17UqpdrzH1DYkGPj6oJJWCFvVuOBmrvPa7v0Y1MrYa49GBYmdWficKQuFv69TIMpAwpmUMA==" saltValue="UHCpB07fTS6xp/qaBpXf3g==" spinCount="100000" sqref="E38:G61 E28:G29 E31:G36" name="範囲2"/>
    <protectedRange algorithmName="SHA-512" hashValue="LmpKdzS1bsg6XLwyP0VWSKFgkv16gpGWUvq6HL/crMD9j6N8xPIafYLLCI3ULFDA3uxU5f5gYVFbKkZr3Z38Bw==" saltValue="GFlkqGUVRZwYnXek8lrBdA==" spinCount="100000" sqref="C27:C61" name="範囲1"/>
  </protectedRanges>
  <mergeCells count="54">
    <mergeCell ref="E37:G37"/>
    <mergeCell ref="B23:F23"/>
    <mergeCell ref="B25:B26"/>
    <mergeCell ref="D25:D26"/>
    <mergeCell ref="B22:F22"/>
    <mergeCell ref="E35:G35"/>
    <mergeCell ref="E36:G36"/>
    <mergeCell ref="B3:F3"/>
    <mergeCell ref="D7:E7"/>
    <mergeCell ref="D8:E8"/>
    <mergeCell ref="D9:E9"/>
    <mergeCell ref="D10:E10"/>
    <mergeCell ref="D11:E11"/>
    <mergeCell ref="D12:E12"/>
    <mergeCell ref="C16:C19"/>
    <mergeCell ref="D16:D19"/>
    <mergeCell ref="E16:E19"/>
    <mergeCell ref="F16:F20"/>
    <mergeCell ref="E25:G26"/>
    <mergeCell ref="E27:G27"/>
    <mergeCell ref="E28:G28"/>
    <mergeCell ref="C25:C26"/>
    <mergeCell ref="H25:H26"/>
    <mergeCell ref="E31:G31"/>
    <mergeCell ref="E30:G30"/>
    <mergeCell ref="E33:G33"/>
    <mergeCell ref="E34:G34"/>
    <mergeCell ref="E29:G29"/>
    <mergeCell ref="E32:G32"/>
    <mergeCell ref="E51:G51"/>
    <mergeCell ref="E55:G55"/>
    <mergeCell ref="E62:G62"/>
    <mergeCell ref="E59:G59"/>
    <mergeCell ref="E60:G60"/>
    <mergeCell ref="E61:G61"/>
    <mergeCell ref="E58:G58"/>
    <mergeCell ref="E56:G56"/>
    <mergeCell ref="E57:G57"/>
    <mergeCell ref="E38:G38"/>
    <mergeCell ref="E39:G39"/>
    <mergeCell ref="E40:G40"/>
    <mergeCell ref="E54:G54"/>
    <mergeCell ref="E41:G41"/>
    <mergeCell ref="E42:G42"/>
    <mergeCell ref="E43:G43"/>
    <mergeCell ref="E44:G44"/>
    <mergeCell ref="E45:G45"/>
    <mergeCell ref="E46:G46"/>
    <mergeCell ref="E47:G47"/>
    <mergeCell ref="E48:G48"/>
    <mergeCell ref="E52:G52"/>
    <mergeCell ref="E53:G53"/>
    <mergeCell ref="E49:G49"/>
    <mergeCell ref="E50:G50"/>
  </mergeCells>
  <phoneticPr fontId="31"/>
  <dataValidations count="4">
    <dataValidation type="list" allowBlank="1" showInputMessage="1" showErrorMessage="1" sqref="H27:H61" xr:uid="{00000000-0002-0000-0300-000000000000}">
      <formula1>"〇"</formula1>
    </dataValidation>
    <dataValidation type="custom" allowBlank="1" showInputMessage="1" showErrorMessage="1" sqref="C12" xr:uid="{00000000-0002-0000-0300-000001000000}">
      <formula1>"jjjjjj"</formula1>
    </dataValidation>
    <dataValidation type="custom" allowBlank="1" showInputMessage="1" showErrorMessage="1" sqref="C21:D21" xr:uid="{00000000-0002-0000-0300-000002000000}">
      <formula1>"jjjjjjjjjjjjjjjjjjjjjjj"</formula1>
    </dataValidation>
    <dataValidation type="custom" allowBlank="1" showInputMessage="1" showErrorMessage="1" sqref="D27:D61" xr:uid="{28ECCC77-813A-463C-9DD5-453BA8A67DD1}">
      <formula1>"ｋｋｋｋｋｋｋｋｋｋｋｋｋｋｋｋｋｋｋｋｋｋｋｋｋｋｋｋ+P25"</formula1>
    </dataValidation>
  </dataValidations>
  <printOptions horizontalCentered="1" gridLinesSet="0"/>
  <pageMargins left="0.39370078740157483" right="0.39370078740157483" top="0.59055118110236227" bottom="0.39370078740157483" header="0.51181102362204722" footer="0.19685039370078741"/>
  <pageSetup paperSize="9" scale="79" fitToHeight="0" orientation="portrait" r:id="rId1"/>
  <headerFooter alignWithMargins="0"/>
  <rowBreaks count="2" manualBreakCount="2">
    <brk id="22" max="7" man="1"/>
    <brk id="65" max="7"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21"/>
  <sheetViews>
    <sheetView workbookViewId="0">
      <selection activeCell="H22" sqref="H22"/>
    </sheetView>
  </sheetViews>
  <sheetFormatPr defaultColWidth="9" defaultRowHeight="18.75"/>
  <cols>
    <col min="1" max="3" width="9" style="132"/>
    <col min="4" max="4" width="5.875" style="132" customWidth="1"/>
    <col min="5" max="5" width="48.375" style="132" bestFit="1" customWidth="1"/>
    <col min="6" max="16384" width="9" style="132"/>
  </cols>
  <sheetData>
    <row r="1" spans="1:5">
      <c r="A1" s="423" t="s">
        <v>271</v>
      </c>
      <c r="B1" s="423"/>
      <c r="C1" s="423"/>
      <c r="D1" s="423"/>
      <c r="E1" s="423"/>
    </row>
    <row r="2" spans="1:5">
      <c r="A2" s="92" t="s">
        <v>135</v>
      </c>
      <c r="B2" s="92" t="s">
        <v>136</v>
      </c>
      <c r="C2" s="92" t="s">
        <v>272</v>
      </c>
      <c r="D2" s="133"/>
      <c r="E2" s="134"/>
    </row>
    <row r="3" spans="1:5">
      <c r="A3" s="92" t="s">
        <v>273</v>
      </c>
      <c r="B3" s="93">
        <v>0</v>
      </c>
      <c r="C3" s="93">
        <v>0</v>
      </c>
      <c r="D3" s="94" t="s">
        <v>274</v>
      </c>
      <c r="E3" s="95"/>
    </row>
    <row r="4" spans="1:5">
      <c r="A4" s="92" t="s">
        <v>273</v>
      </c>
      <c r="B4" s="93">
        <v>1</v>
      </c>
      <c r="C4" s="93">
        <v>0</v>
      </c>
      <c r="D4" s="135"/>
      <c r="E4" s="96" t="s">
        <v>137</v>
      </c>
    </row>
    <row r="5" spans="1:5">
      <c r="A5" s="92" t="s">
        <v>273</v>
      </c>
      <c r="B5" s="93">
        <v>2</v>
      </c>
      <c r="C5" s="93">
        <v>0</v>
      </c>
      <c r="D5" s="135"/>
      <c r="E5" s="95" t="s">
        <v>138</v>
      </c>
    </row>
    <row r="6" spans="1:5">
      <c r="A6" s="92" t="s">
        <v>275</v>
      </c>
      <c r="B6" s="93">
        <v>0</v>
      </c>
      <c r="C6" s="93">
        <v>0</v>
      </c>
      <c r="D6" s="94" t="s">
        <v>139</v>
      </c>
      <c r="E6" s="134"/>
    </row>
    <row r="7" spans="1:5">
      <c r="A7" s="92" t="s">
        <v>275</v>
      </c>
      <c r="B7" s="93">
        <v>3</v>
      </c>
      <c r="C7" s="93">
        <v>0</v>
      </c>
      <c r="D7" s="135"/>
      <c r="E7" s="95" t="s">
        <v>140</v>
      </c>
    </row>
    <row r="8" spans="1:5">
      <c r="A8" s="92" t="s">
        <v>275</v>
      </c>
      <c r="B8" s="93">
        <v>4</v>
      </c>
      <c r="C8" s="93">
        <v>0</v>
      </c>
      <c r="D8" s="135"/>
      <c r="E8" s="95" t="s">
        <v>141</v>
      </c>
    </row>
    <row r="9" spans="1:5">
      <c r="A9" s="92" t="s">
        <v>276</v>
      </c>
      <c r="B9" s="93">
        <v>0</v>
      </c>
      <c r="C9" s="93">
        <v>0</v>
      </c>
      <c r="D9" s="94" t="s">
        <v>277</v>
      </c>
      <c r="E9" s="134"/>
    </row>
    <row r="10" spans="1:5">
      <c r="A10" s="92" t="s">
        <v>276</v>
      </c>
      <c r="B10" s="93">
        <v>5</v>
      </c>
      <c r="C10" s="93">
        <v>0</v>
      </c>
      <c r="D10" s="135"/>
      <c r="E10" s="95" t="s">
        <v>277</v>
      </c>
    </row>
    <row r="11" spans="1:5">
      <c r="A11" s="92" t="s">
        <v>278</v>
      </c>
      <c r="B11" s="93">
        <v>0</v>
      </c>
      <c r="C11" s="93">
        <v>0</v>
      </c>
      <c r="D11" s="94" t="s">
        <v>142</v>
      </c>
      <c r="E11" s="134"/>
    </row>
    <row r="12" spans="1:5">
      <c r="A12" s="92" t="s">
        <v>278</v>
      </c>
      <c r="B12" s="93">
        <v>6</v>
      </c>
      <c r="C12" s="93">
        <v>0</v>
      </c>
      <c r="D12" s="135"/>
      <c r="E12" s="95" t="s">
        <v>143</v>
      </c>
    </row>
    <row r="13" spans="1:5">
      <c r="A13" s="92" t="s">
        <v>278</v>
      </c>
      <c r="B13" s="93">
        <v>7</v>
      </c>
      <c r="C13" s="93">
        <v>0</v>
      </c>
      <c r="D13" s="135"/>
      <c r="E13" s="95" t="s">
        <v>144</v>
      </c>
    </row>
    <row r="14" spans="1:5">
      <c r="A14" s="92" t="s">
        <v>278</v>
      </c>
      <c r="B14" s="93">
        <v>8</v>
      </c>
      <c r="C14" s="93">
        <v>0</v>
      </c>
      <c r="D14" s="135"/>
      <c r="E14" s="95" t="s">
        <v>145</v>
      </c>
    </row>
    <row r="15" spans="1:5">
      <c r="A15" s="92" t="s">
        <v>279</v>
      </c>
      <c r="B15" s="93">
        <v>0</v>
      </c>
      <c r="C15" s="93">
        <v>0</v>
      </c>
      <c r="D15" s="94" t="s">
        <v>146</v>
      </c>
      <c r="E15" s="134"/>
    </row>
    <row r="16" spans="1:5">
      <c r="A16" s="92" t="s">
        <v>279</v>
      </c>
      <c r="B16" s="93">
        <v>9</v>
      </c>
      <c r="C16" s="93">
        <v>0</v>
      </c>
      <c r="D16" s="135"/>
      <c r="E16" s="95" t="s">
        <v>147</v>
      </c>
    </row>
    <row r="17" spans="1:5">
      <c r="A17" s="92" t="s">
        <v>279</v>
      </c>
      <c r="B17" s="93">
        <v>10</v>
      </c>
      <c r="C17" s="93">
        <v>0</v>
      </c>
      <c r="D17" s="135"/>
      <c r="E17" s="95" t="s">
        <v>148</v>
      </c>
    </row>
    <row r="18" spans="1:5">
      <c r="A18" s="92" t="s">
        <v>279</v>
      </c>
      <c r="B18" s="93">
        <v>11</v>
      </c>
      <c r="C18" s="93">
        <v>0</v>
      </c>
      <c r="D18" s="135"/>
      <c r="E18" s="95" t="s">
        <v>149</v>
      </c>
    </row>
    <row r="19" spans="1:5">
      <c r="A19" s="92" t="s">
        <v>279</v>
      </c>
      <c r="B19" s="93">
        <v>12</v>
      </c>
      <c r="C19" s="93">
        <v>0</v>
      </c>
      <c r="D19" s="135"/>
      <c r="E19" s="95" t="s">
        <v>150</v>
      </c>
    </row>
    <row r="20" spans="1:5">
      <c r="A20" s="92" t="s">
        <v>279</v>
      </c>
      <c r="B20" s="93">
        <v>13</v>
      </c>
      <c r="C20" s="93">
        <v>0</v>
      </c>
      <c r="D20" s="135"/>
      <c r="E20" s="95" t="s">
        <v>151</v>
      </c>
    </row>
    <row r="21" spans="1:5">
      <c r="A21" s="92" t="s">
        <v>279</v>
      </c>
      <c r="B21" s="93">
        <v>14</v>
      </c>
      <c r="C21" s="93">
        <v>0</v>
      </c>
      <c r="D21" s="135"/>
      <c r="E21" s="95" t="s">
        <v>152</v>
      </c>
    </row>
    <row r="22" spans="1:5">
      <c r="A22" s="92" t="s">
        <v>279</v>
      </c>
      <c r="B22" s="93">
        <v>15</v>
      </c>
      <c r="C22" s="93">
        <v>0</v>
      </c>
      <c r="D22" s="135"/>
      <c r="E22" s="95" t="s">
        <v>153</v>
      </c>
    </row>
    <row r="23" spans="1:5">
      <c r="A23" s="92" t="s">
        <v>279</v>
      </c>
      <c r="B23" s="93">
        <v>16</v>
      </c>
      <c r="C23" s="93">
        <v>0</v>
      </c>
      <c r="D23" s="135"/>
      <c r="E23" s="95" t="s">
        <v>154</v>
      </c>
    </row>
    <row r="24" spans="1:5">
      <c r="A24" s="92" t="s">
        <v>279</v>
      </c>
      <c r="B24" s="93">
        <v>17</v>
      </c>
      <c r="C24" s="93">
        <v>0</v>
      </c>
      <c r="D24" s="135"/>
      <c r="E24" s="95" t="s">
        <v>155</v>
      </c>
    </row>
    <row r="25" spans="1:5">
      <c r="A25" s="92" t="s">
        <v>279</v>
      </c>
      <c r="B25" s="93">
        <v>18</v>
      </c>
      <c r="C25" s="93">
        <v>0</v>
      </c>
      <c r="D25" s="135"/>
      <c r="E25" s="95" t="s">
        <v>156</v>
      </c>
    </row>
    <row r="26" spans="1:5">
      <c r="A26" s="92" t="s">
        <v>279</v>
      </c>
      <c r="B26" s="93">
        <v>19</v>
      </c>
      <c r="C26" s="93">
        <v>0</v>
      </c>
      <c r="D26" s="135"/>
      <c r="E26" s="95" t="s">
        <v>157</v>
      </c>
    </row>
    <row r="27" spans="1:5">
      <c r="A27" s="92" t="s">
        <v>279</v>
      </c>
      <c r="B27" s="93">
        <v>20</v>
      </c>
      <c r="C27" s="93">
        <v>0</v>
      </c>
      <c r="D27" s="135"/>
      <c r="E27" s="95" t="s">
        <v>158</v>
      </c>
    </row>
    <row r="28" spans="1:5">
      <c r="A28" s="92" t="s">
        <v>279</v>
      </c>
      <c r="B28" s="93">
        <v>21</v>
      </c>
      <c r="C28" s="93">
        <v>0</v>
      </c>
      <c r="D28" s="135"/>
      <c r="E28" s="95" t="s">
        <v>159</v>
      </c>
    </row>
    <row r="29" spans="1:5">
      <c r="A29" s="92" t="s">
        <v>279</v>
      </c>
      <c r="B29" s="93">
        <v>22</v>
      </c>
      <c r="C29" s="93">
        <v>0</v>
      </c>
      <c r="D29" s="135"/>
      <c r="E29" s="95" t="s">
        <v>160</v>
      </c>
    </row>
    <row r="30" spans="1:5">
      <c r="A30" s="92" t="s">
        <v>279</v>
      </c>
      <c r="B30" s="93">
        <v>23</v>
      </c>
      <c r="C30" s="93">
        <v>0</v>
      </c>
      <c r="D30" s="135"/>
      <c r="E30" s="95" t="s">
        <v>161</v>
      </c>
    </row>
    <row r="31" spans="1:5">
      <c r="A31" s="92" t="s">
        <v>279</v>
      </c>
      <c r="B31" s="93">
        <v>24</v>
      </c>
      <c r="C31" s="93">
        <v>0</v>
      </c>
      <c r="D31" s="135"/>
      <c r="E31" s="95" t="s">
        <v>162</v>
      </c>
    </row>
    <row r="32" spans="1:5">
      <c r="A32" s="92" t="s">
        <v>279</v>
      </c>
      <c r="B32" s="93">
        <v>25</v>
      </c>
      <c r="C32" s="93">
        <v>0</v>
      </c>
      <c r="D32" s="135"/>
      <c r="E32" s="95" t="s">
        <v>163</v>
      </c>
    </row>
    <row r="33" spans="1:5">
      <c r="A33" s="92" t="s">
        <v>279</v>
      </c>
      <c r="B33" s="93">
        <v>26</v>
      </c>
      <c r="C33" s="93">
        <v>0</v>
      </c>
      <c r="D33" s="135"/>
      <c r="E33" s="95" t="s">
        <v>164</v>
      </c>
    </row>
    <row r="34" spans="1:5">
      <c r="A34" s="92" t="s">
        <v>279</v>
      </c>
      <c r="B34" s="93">
        <v>27</v>
      </c>
      <c r="C34" s="93">
        <v>0</v>
      </c>
      <c r="D34" s="135"/>
      <c r="E34" s="95" t="s">
        <v>165</v>
      </c>
    </row>
    <row r="35" spans="1:5">
      <c r="A35" s="92" t="s">
        <v>279</v>
      </c>
      <c r="B35" s="93">
        <v>28</v>
      </c>
      <c r="C35" s="93">
        <v>0</v>
      </c>
      <c r="D35" s="135"/>
      <c r="E35" s="95" t="s">
        <v>166</v>
      </c>
    </row>
    <row r="36" spans="1:5">
      <c r="A36" s="92" t="s">
        <v>279</v>
      </c>
      <c r="B36" s="93">
        <v>29</v>
      </c>
      <c r="C36" s="93">
        <v>0</v>
      </c>
      <c r="D36" s="135"/>
      <c r="E36" s="95" t="s">
        <v>167</v>
      </c>
    </row>
    <row r="37" spans="1:5">
      <c r="A37" s="92" t="s">
        <v>279</v>
      </c>
      <c r="B37" s="93">
        <v>30</v>
      </c>
      <c r="C37" s="93">
        <v>0</v>
      </c>
      <c r="D37" s="135"/>
      <c r="E37" s="95" t="s">
        <v>168</v>
      </c>
    </row>
    <row r="38" spans="1:5">
      <c r="A38" s="92" t="s">
        <v>279</v>
      </c>
      <c r="B38" s="93">
        <v>31</v>
      </c>
      <c r="C38" s="93">
        <v>0</v>
      </c>
      <c r="D38" s="135"/>
      <c r="E38" s="95" t="s">
        <v>169</v>
      </c>
    </row>
    <row r="39" spans="1:5">
      <c r="A39" s="92" t="s">
        <v>279</v>
      </c>
      <c r="B39" s="93">
        <v>32</v>
      </c>
      <c r="C39" s="93">
        <v>0</v>
      </c>
      <c r="D39" s="135"/>
      <c r="E39" s="95" t="s">
        <v>170</v>
      </c>
    </row>
    <row r="40" spans="1:5">
      <c r="A40" s="92" t="s">
        <v>280</v>
      </c>
      <c r="B40" s="93">
        <v>0</v>
      </c>
      <c r="C40" s="93">
        <v>0</v>
      </c>
      <c r="D40" s="94" t="s">
        <v>281</v>
      </c>
      <c r="E40" s="134"/>
    </row>
    <row r="41" spans="1:5">
      <c r="A41" s="92" t="s">
        <v>280</v>
      </c>
      <c r="B41" s="93">
        <v>33</v>
      </c>
      <c r="C41" s="93">
        <v>0</v>
      </c>
      <c r="D41" s="135"/>
      <c r="E41" s="95" t="s">
        <v>171</v>
      </c>
    </row>
    <row r="42" spans="1:5">
      <c r="A42" s="92" t="s">
        <v>280</v>
      </c>
      <c r="B42" s="93">
        <v>34</v>
      </c>
      <c r="C42" s="93">
        <v>0</v>
      </c>
      <c r="D42" s="135"/>
      <c r="E42" s="95" t="s">
        <v>172</v>
      </c>
    </row>
    <row r="43" spans="1:5">
      <c r="A43" s="92" t="s">
        <v>280</v>
      </c>
      <c r="B43" s="93">
        <v>35</v>
      </c>
      <c r="C43" s="93">
        <v>0</v>
      </c>
      <c r="D43" s="135"/>
      <c r="E43" s="95" t="s">
        <v>173</v>
      </c>
    </row>
    <row r="44" spans="1:5">
      <c r="A44" s="92" t="s">
        <v>280</v>
      </c>
      <c r="B44" s="93">
        <v>36</v>
      </c>
      <c r="C44" s="93">
        <v>0</v>
      </c>
      <c r="D44" s="135"/>
      <c r="E44" s="95" t="s">
        <v>174</v>
      </c>
    </row>
    <row r="45" spans="1:5">
      <c r="A45" s="92" t="s">
        <v>282</v>
      </c>
      <c r="B45" s="93">
        <v>0</v>
      </c>
      <c r="C45" s="93">
        <v>0</v>
      </c>
      <c r="D45" s="94" t="s">
        <v>283</v>
      </c>
      <c r="E45" s="134"/>
    </row>
    <row r="46" spans="1:5">
      <c r="A46" s="92" t="s">
        <v>282</v>
      </c>
      <c r="B46" s="93">
        <v>37</v>
      </c>
      <c r="C46" s="93">
        <v>0</v>
      </c>
      <c r="D46" s="135"/>
      <c r="E46" s="95" t="s">
        <v>175</v>
      </c>
    </row>
    <row r="47" spans="1:5">
      <c r="A47" s="92" t="s">
        <v>282</v>
      </c>
      <c r="B47" s="93">
        <v>38</v>
      </c>
      <c r="C47" s="93">
        <v>0</v>
      </c>
      <c r="D47" s="135"/>
      <c r="E47" s="95" t="s">
        <v>176</v>
      </c>
    </row>
    <row r="48" spans="1:5">
      <c r="A48" s="92" t="s">
        <v>282</v>
      </c>
      <c r="B48" s="93">
        <v>39</v>
      </c>
      <c r="C48" s="93">
        <v>0</v>
      </c>
      <c r="D48" s="135"/>
      <c r="E48" s="95" t="s">
        <v>177</v>
      </c>
    </row>
    <row r="49" spans="1:5">
      <c r="A49" s="92" t="s">
        <v>282</v>
      </c>
      <c r="B49" s="93">
        <v>40</v>
      </c>
      <c r="C49" s="93">
        <v>0</v>
      </c>
      <c r="D49" s="135"/>
      <c r="E49" s="95" t="s">
        <v>178</v>
      </c>
    </row>
    <row r="50" spans="1:5">
      <c r="A50" s="92" t="s">
        <v>282</v>
      </c>
      <c r="B50" s="93">
        <v>41</v>
      </c>
      <c r="C50" s="93">
        <v>0</v>
      </c>
      <c r="D50" s="135"/>
      <c r="E50" s="95" t="s">
        <v>179</v>
      </c>
    </row>
    <row r="51" spans="1:5">
      <c r="A51" s="92" t="s">
        <v>284</v>
      </c>
      <c r="B51" s="93">
        <v>0</v>
      </c>
      <c r="C51" s="93">
        <v>0</v>
      </c>
      <c r="D51" s="94" t="s">
        <v>285</v>
      </c>
      <c r="E51" s="134"/>
    </row>
    <row r="52" spans="1:5">
      <c r="A52" s="92" t="s">
        <v>284</v>
      </c>
      <c r="B52" s="93">
        <v>42</v>
      </c>
      <c r="C52" s="93">
        <v>0</v>
      </c>
      <c r="D52" s="135"/>
      <c r="E52" s="95" t="s">
        <v>180</v>
      </c>
    </row>
    <row r="53" spans="1:5">
      <c r="A53" s="92" t="s">
        <v>284</v>
      </c>
      <c r="B53" s="93">
        <v>43</v>
      </c>
      <c r="C53" s="93">
        <v>0</v>
      </c>
      <c r="D53" s="135"/>
      <c r="E53" s="95" t="s">
        <v>181</v>
      </c>
    </row>
    <row r="54" spans="1:5">
      <c r="A54" s="92" t="s">
        <v>284</v>
      </c>
      <c r="B54" s="93">
        <v>44</v>
      </c>
      <c r="C54" s="93">
        <v>0</v>
      </c>
      <c r="D54" s="135"/>
      <c r="E54" s="95" t="s">
        <v>182</v>
      </c>
    </row>
    <row r="55" spans="1:5">
      <c r="A55" s="92" t="s">
        <v>284</v>
      </c>
      <c r="B55" s="93">
        <v>45</v>
      </c>
      <c r="C55" s="93">
        <v>0</v>
      </c>
      <c r="D55" s="135"/>
      <c r="E55" s="95" t="s">
        <v>183</v>
      </c>
    </row>
    <row r="56" spans="1:5">
      <c r="A56" s="92" t="s">
        <v>284</v>
      </c>
      <c r="B56" s="93">
        <v>46</v>
      </c>
      <c r="C56" s="93">
        <v>0</v>
      </c>
      <c r="D56" s="135"/>
      <c r="E56" s="95" t="s">
        <v>184</v>
      </c>
    </row>
    <row r="57" spans="1:5">
      <c r="A57" s="92" t="s">
        <v>284</v>
      </c>
      <c r="B57" s="93">
        <v>47</v>
      </c>
      <c r="C57" s="93">
        <v>0</v>
      </c>
      <c r="D57" s="135"/>
      <c r="E57" s="95" t="s">
        <v>185</v>
      </c>
    </row>
    <row r="58" spans="1:5">
      <c r="A58" s="92" t="s">
        <v>284</v>
      </c>
      <c r="B58" s="93">
        <v>48</v>
      </c>
      <c r="C58" s="93">
        <v>0</v>
      </c>
      <c r="D58" s="135"/>
      <c r="E58" s="95" t="s">
        <v>186</v>
      </c>
    </row>
    <row r="59" spans="1:5">
      <c r="A59" s="92" t="s">
        <v>284</v>
      </c>
      <c r="B59" s="93">
        <v>49</v>
      </c>
      <c r="C59" s="93">
        <v>0</v>
      </c>
      <c r="D59" s="135"/>
      <c r="E59" s="95" t="s">
        <v>187</v>
      </c>
    </row>
    <row r="60" spans="1:5">
      <c r="A60" s="92" t="s">
        <v>286</v>
      </c>
      <c r="B60" s="93">
        <v>0</v>
      </c>
      <c r="C60" s="93">
        <v>0</v>
      </c>
      <c r="D60" s="94" t="s">
        <v>287</v>
      </c>
      <c r="E60" s="134"/>
    </row>
    <row r="61" spans="1:5">
      <c r="A61" s="92" t="s">
        <v>286</v>
      </c>
      <c r="B61" s="93">
        <v>50</v>
      </c>
      <c r="C61" s="93">
        <v>0</v>
      </c>
      <c r="D61" s="135"/>
      <c r="E61" s="95" t="s">
        <v>188</v>
      </c>
    </row>
    <row r="62" spans="1:5">
      <c r="A62" s="92" t="s">
        <v>286</v>
      </c>
      <c r="B62" s="93">
        <v>51</v>
      </c>
      <c r="C62" s="93">
        <v>0</v>
      </c>
      <c r="D62" s="135"/>
      <c r="E62" s="95" t="s">
        <v>189</v>
      </c>
    </row>
    <row r="63" spans="1:5">
      <c r="A63" s="92" t="s">
        <v>286</v>
      </c>
      <c r="B63" s="93">
        <v>52</v>
      </c>
      <c r="C63" s="93">
        <v>0</v>
      </c>
      <c r="D63" s="135"/>
      <c r="E63" s="95" t="s">
        <v>190</v>
      </c>
    </row>
    <row r="64" spans="1:5">
      <c r="A64" s="92" t="s">
        <v>286</v>
      </c>
      <c r="B64" s="93">
        <v>53</v>
      </c>
      <c r="C64" s="93">
        <v>0</v>
      </c>
      <c r="D64" s="135"/>
      <c r="E64" s="95" t="s">
        <v>191</v>
      </c>
    </row>
    <row r="65" spans="1:5">
      <c r="A65" s="92" t="s">
        <v>286</v>
      </c>
      <c r="B65" s="93">
        <v>54</v>
      </c>
      <c r="C65" s="93">
        <v>0</v>
      </c>
      <c r="D65" s="135"/>
      <c r="E65" s="95" t="s">
        <v>192</v>
      </c>
    </row>
    <row r="66" spans="1:5">
      <c r="A66" s="92" t="s">
        <v>286</v>
      </c>
      <c r="B66" s="93">
        <v>55</v>
      </c>
      <c r="C66" s="93">
        <v>0</v>
      </c>
      <c r="D66" s="135"/>
      <c r="E66" s="95" t="s">
        <v>193</v>
      </c>
    </row>
    <row r="67" spans="1:5">
      <c r="A67" s="92" t="s">
        <v>286</v>
      </c>
      <c r="B67" s="93">
        <v>56</v>
      </c>
      <c r="C67" s="93">
        <v>0</v>
      </c>
      <c r="D67" s="135"/>
      <c r="E67" s="95" t="s">
        <v>194</v>
      </c>
    </row>
    <row r="68" spans="1:5">
      <c r="A68" s="92" t="s">
        <v>286</v>
      </c>
      <c r="B68" s="93">
        <v>57</v>
      </c>
      <c r="C68" s="93">
        <v>0</v>
      </c>
      <c r="D68" s="135"/>
      <c r="E68" s="95" t="s">
        <v>195</v>
      </c>
    </row>
    <row r="69" spans="1:5">
      <c r="A69" s="92" t="s">
        <v>286</v>
      </c>
      <c r="B69" s="93">
        <v>58</v>
      </c>
      <c r="C69" s="93">
        <v>0</v>
      </c>
      <c r="D69" s="135"/>
      <c r="E69" s="95" t="s">
        <v>196</v>
      </c>
    </row>
    <row r="70" spans="1:5">
      <c r="A70" s="92" t="s">
        <v>286</v>
      </c>
      <c r="B70" s="93">
        <v>59</v>
      </c>
      <c r="C70" s="93">
        <v>0</v>
      </c>
      <c r="D70" s="135"/>
      <c r="E70" s="95" t="s">
        <v>197</v>
      </c>
    </row>
    <row r="71" spans="1:5">
      <c r="A71" s="92" t="s">
        <v>286</v>
      </c>
      <c r="B71" s="93">
        <v>60</v>
      </c>
      <c r="C71" s="93">
        <v>0</v>
      </c>
      <c r="D71" s="135"/>
      <c r="E71" s="95" t="s">
        <v>198</v>
      </c>
    </row>
    <row r="72" spans="1:5">
      <c r="A72" s="92" t="s">
        <v>286</v>
      </c>
      <c r="B72" s="93">
        <v>61</v>
      </c>
      <c r="C72" s="93">
        <v>0</v>
      </c>
      <c r="D72" s="135"/>
      <c r="E72" s="95" t="s">
        <v>199</v>
      </c>
    </row>
    <row r="73" spans="1:5">
      <c r="A73" s="92" t="s">
        <v>288</v>
      </c>
      <c r="B73" s="93">
        <v>0</v>
      </c>
      <c r="C73" s="93">
        <v>0</v>
      </c>
      <c r="D73" s="94" t="s">
        <v>289</v>
      </c>
      <c r="E73" s="134"/>
    </row>
    <row r="74" spans="1:5">
      <c r="A74" s="92" t="s">
        <v>288</v>
      </c>
      <c r="B74" s="93">
        <v>62</v>
      </c>
      <c r="C74" s="93">
        <v>0</v>
      </c>
      <c r="D74" s="135"/>
      <c r="E74" s="95" t="s">
        <v>200</v>
      </c>
    </row>
    <row r="75" spans="1:5">
      <c r="A75" s="92" t="s">
        <v>288</v>
      </c>
      <c r="B75" s="93">
        <v>63</v>
      </c>
      <c r="C75" s="93">
        <v>0</v>
      </c>
      <c r="D75" s="135"/>
      <c r="E75" s="95" t="s">
        <v>201</v>
      </c>
    </row>
    <row r="76" spans="1:5">
      <c r="A76" s="92" t="s">
        <v>288</v>
      </c>
      <c r="B76" s="93">
        <v>64</v>
      </c>
      <c r="C76" s="93">
        <v>0</v>
      </c>
      <c r="D76" s="135"/>
      <c r="E76" s="95" t="s">
        <v>202</v>
      </c>
    </row>
    <row r="77" spans="1:5">
      <c r="A77" s="92" t="s">
        <v>288</v>
      </c>
      <c r="B77" s="93">
        <v>65</v>
      </c>
      <c r="C77" s="93">
        <v>0</v>
      </c>
      <c r="D77" s="135"/>
      <c r="E77" s="95" t="s">
        <v>203</v>
      </c>
    </row>
    <row r="78" spans="1:5">
      <c r="A78" s="92" t="s">
        <v>288</v>
      </c>
      <c r="B78" s="93">
        <v>66</v>
      </c>
      <c r="C78" s="93">
        <v>0</v>
      </c>
      <c r="D78" s="135"/>
      <c r="E78" s="95" t="s">
        <v>204</v>
      </c>
    </row>
    <row r="79" spans="1:5">
      <c r="A79" s="92" t="s">
        <v>288</v>
      </c>
      <c r="B79" s="93">
        <v>67</v>
      </c>
      <c r="C79" s="93">
        <v>0</v>
      </c>
      <c r="D79" s="135"/>
      <c r="E79" s="95" t="s">
        <v>205</v>
      </c>
    </row>
    <row r="80" spans="1:5">
      <c r="A80" s="92" t="s">
        <v>290</v>
      </c>
      <c r="B80" s="93">
        <v>0</v>
      </c>
      <c r="C80" s="93">
        <v>0</v>
      </c>
      <c r="D80" s="94" t="s">
        <v>291</v>
      </c>
      <c r="E80" s="134"/>
    </row>
    <row r="81" spans="1:5">
      <c r="A81" s="92" t="s">
        <v>290</v>
      </c>
      <c r="B81" s="93">
        <v>68</v>
      </c>
      <c r="C81" s="93">
        <v>0</v>
      </c>
      <c r="D81" s="135"/>
      <c r="E81" s="95" t="s">
        <v>206</v>
      </c>
    </row>
    <row r="82" spans="1:5">
      <c r="A82" s="92" t="s">
        <v>290</v>
      </c>
      <c r="B82" s="93">
        <v>69</v>
      </c>
      <c r="C82" s="93">
        <v>0</v>
      </c>
      <c r="D82" s="135"/>
      <c r="E82" s="95" t="s">
        <v>207</v>
      </c>
    </row>
    <row r="83" spans="1:5">
      <c r="A83" s="92" t="s">
        <v>290</v>
      </c>
      <c r="B83" s="93">
        <v>70</v>
      </c>
      <c r="C83" s="93">
        <v>0</v>
      </c>
      <c r="D83" s="135"/>
      <c r="E83" s="95" t="s">
        <v>208</v>
      </c>
    </row>
    <row r="84" spans="1:5">
      <c r="A84" s="92" t="s">
        <v>292</v>
      </c>
      <c r="B84" s="93">
        <v>0</v>
      </c>
      <c r="C84" s="93">
        <v>0</v>
      </c>
      <c r="D84" s="94" t="s">
        <v>293</v>
      </c>
      <c r="E84" s="134"/>
    </row>
    <row r="85" spans="1:5">
      <c r="A85" s="92" t="s">
        <v>292</v>
      </c>
      <c r="B85" s="93">
        <v>71</v>
      </c>
      <c r="C85" s="93">
        <v>0</v>
      </c>
      <c r="D85" s="135"/>
      <c r="E85" s="95" t="s">
        <v>294</v>
      </c>
    </row>
    <row r="86" spans="1:5">
      <c r="A86" s="92" t="s">
        <v>292</v>
      </c>
      <c r="B86" s="93">
        <v>72</v>
      </c>
      <c r="C86" s="93">
        <v>0</v>
      </c>
      <c r="D86" s="135"/>
      <c r="E86" s="95" t="s">
        <v>209</v>
      </c>
    </row>
    <row r="87" spans="1:5">
      <c r="A87" s="92" t="s">
        <v>292</v>
      </c>
      <c r="B87" s="93">
        <v>73</v>
      </c>
      <c r="C87" s="93">
        <v>0</v>
      </c>
      <c r="D87" s="135"/>
      <c r="E87" s="95" t="s">
        <v>210</v>
      </c>
    </row>
    <row r="88" spans="1:5">
      <c r="A88" s="92" t="s">
        <v>292</v>
      </c>
      <c r="B88" s="93">
        <v>74</v>
      </c>
      <c r="C88" s="93">
        <v>0</v>
      </c>
      <c r="D88" s="135"/>
      <c r="E88" s="95" t="s">
        <v>211</v>
      </c>
    </row>
    <row r="89" spans="1:5">
      <c r="A89" s="92" t="s">
        <v>295</v>
      </c>
      <c r="B89" s="93">
        <v>0</v>
      </c>
      <c r="C89" s="93">
        <v>0</v>
      </c>
      <c r="D89" s="94" t="s">
        <v>296</v>
      </c>
      <c r="E89" s="134"/>
    </row>
    <row r="90" spans="1:5">
      <c r="A90" s="92" t="s">
        <v>295</v>
      </c>
      <c r="B90" s="93">
        <v>75</v>
      </c>
      <c r="C90" s="93">
        <v>0</v>
      </c>
      <c r="D90" s="135"/>
      <c r="E90" s="95" t="s">
        <v>212</v>
      </c>
    </row>
    <row r="91" spans="1:5">
      <c r="A91" s="92" t="s">
        <v>295</v>
      </c>
      <c r="B91" s="93">
        <v>76</v>
      </c>
      <c r="C91" s="93">
        <v>0</v>
      </c>
      <c r="D91" s="135"/>
      <c r="E91" s="95" t="s">
        <v>213</v>
      </c>
    </row>
    <row r="92" spans="1:5">
      <c r="A92" s="92" t="s">
        <v>295</v>
      </c>
      <c r="B92" s="93">
        <v>77</v>
      </c>
      <c r="C92" s="93">
        <v>0</v>
      </c>
      <c r="D92" s="135"/>
      <c r="E92" s="95" t="s">
        <v>214</v>
      </c>
    </row>
    <row r="93" spans="1:5">
      <c r="A93" s="92" t="s">
        <v>297</v>
      </c>
      <c r="B93" s="93">
        <v>0</v>
      </c>
      <c r="C93" s="93">
        <v>0</v>
      </c>
      <c r="D93" s="94" t="s">
        <v>298</v>
      </c>
      <c r="E93" s="134"/>
    </row>
    <row r="94" spans="1:5">
      <c r="A94" s="92" t="s">
        <v>297</v>
      </c>
      <c r="B94" s="93">
        <v>78</v>
      </c>
      <c r="C94" s="93">
        <v>0</v>
      </c>
      <c r="D94" s="135"/>
      <c r="E94" s="95" t="s">
        <v>215</v>
      </c>
    </row>
    <row r="95" spans="1:5">
      <c r="A95" s="92" t="s">
        <v>297</v>
      </c>
      <c r="B95" s="93">
        <v>79</v>
      </c>
      <c r="C95" s="93">
        <v>0</v>
      </c>
      <c r="D95" s="135"/>
      <c r="E95" s="95" t="s">
        <v>216</v>
      </c>
    </row>
    <row r="96" spans="1:5">
      <c r="A96" s="92" t="s">
        <v>297</v>
      </c>
      <c r="B96" s="93">
        <v>80</v>
      </c>
      <c r="C96" s="93">
        <v>0</v>
      </c>
      <c r="D96" s="135"/>
      <c r="E96" s="95" t="s">
        <v>217</v>
      </c>
    </row>
    <row r="97" spans="1:5">
      <c r="A97" s="92" t="s">
        <v>299</v>
      </c>
      <c r="B97" s="93">
        <v>0</v>
      </c>
      <c r="C97" s="93">
        <v>0</v>
      </c>
      <c r="D97" s="94" t="s">
        <v>300</v>
      </c>
      <c r="E97" s="134"/>
    </row>
    <row r="98" spans="1:5">
      <c r="A98" s="92" t="s">
        <v>299</v>
      </c>
      <c r="B98" s="93">
        <v>81</v>
      </c>
      <c r="C98" s="93">
        <v>0</v>
      </c>
      <c r="D98" s="135"/>
      <c r="E98" s="95" t="s">
        <v>218</v>
      </c>
    </row>
    <row r="99" spans="1:5">
      <c r="A99" s="92" t="s">
        <v>299</v>
      </c>
      <c r="B99" s="93">
        <v>82</v>
      </c>
      <c r="C99" s="93">
        <v>0</v>
      </c>
      <c r="D99" s="135"/>
      <c r="E99" s="95" t="s">
        <v>219</v>
      </c>
    </row>
    <row r="100" spans="1:5">
      <c r="A100" s="92" t="s">
        <v>301</v>
      </c>
      <c r="B100" s="93">
        <v>0</v>
      </c>
      <c r="C100" s="93">
        <v>0</v>
      </c>
      <c r="D100" s="94" t="s">
        <v>302</v>
      </c>
      <c r="E100" s="134"/>
    </row>
    <row r="101" spans="1:5">
      <c r="A101" s="92" t="s">
        <v>301</v>
      </c>
      <c r="B101" s="93">
        <v>83</v>
      </c>
      <c r="C101" s="93">
        <v>0</v>
      </c>
      <c r="D101" s="135"/>
      <c r="E101" s="95" t="s">
        <v>220</v>
      </c>
    </row>
    <row r="102" spans="1:5">
      <c r="A102" s="92" t="s">
        <v>301</v>
      </c>
      <c r="B102" s="93">
        <v>84</v>
      </c>
      <c r="C102" s="93">
        <v>0</v>
      </c>
      <c r="D102" s="135"/>
      <c r="E102" s="95" t="s">
        <v>221</v>
      </c>
    </row>
    <row r="103" spans="1:5">
      <c r="A103" s="92" t="s">
        <v>301</v>
      </c>
      <c r="B103" s="93">
        <v>85</v>
      </c>
      <c r="C103" s="93">
        <v>0</v>
      </c>
      <c r="D103" s="135"/>
      <c r="E103" s="95" t="s">
        <v>222</v>
      </c>
    </row>
    <row r="104" spans="1:5">
      <c r="A104" s="92" t="s">
        <v>303</v>
      </c>
      <c r="B104" s="93">
        <v>0</v>
      </c>
      <c r="C104" s="93">
        <v>0</v>
      </c>
      <c r="D104" s="94" t="s">
        <v>304</v>
      </c>
      <c r="E104" s="134"/>
    </row>
    <row r="105" spans="1:5">
      <c r="A105" s="92" t="s">
        <v>303</v>
      </c>
      <c r="B105" s="93">
        <v>86</v>
      </c>
      <c r="C105" s="93">
        <v>0</v>
      </c>
      <c r="D105" s="135"/>
      <c r="E105" s="95" t="s">
        <v>223</v>
      </c>
    </row>
    <row r="106" spans="1:5">
      <c r="A106" s="92" t="s">
        <v>303</v>
      </c>
      <c r="B106" s="93">
        <v>87</v>
      </c>
      <c r="C106" s="93">
        <v>0</v>
      </c>
      <c r="D106" s="135"/>
      <c r="E106" s="95" t="s">
        <v>224</v>
      </c>
    </row>
    <row r="107" spans="1:5">
      <c r="A107" s="92" t="s">
        <v>305</v>
      </c>
      <c r="B107" s="93">
        <v>0</v>
      </c>
      <c r="C107" s="93">
        <v>0</v>
      </c>
      <c r="D107" s="94" t="s">
        <v>306</v>
      </c>
      <c r="E107" s="134"/>
    </row>
    <row r="108" spans="1:5">
      <c r="A108" s="92" t="s">
        <v>305</v>
      </c>
      <c r="B108" s="93">
        <v>88</v>
      </c>
      <c r="C108" s="93">
        <v>0</v>
      </c>
      <c r="D108" s="135"/>
      <c r="E108" s="95" t="s">
        <v>225</v>
      </c>
    </row>
    <row r="109" spans="1:5">
      <c r="A109" s="92" t="s">
        <v>305</v>
      </c>
      <c r="B109" s="93">
        <v>89</v>
      </c>
      <c r="C109" s="93">
        <v>0</v>
      </c>
      <c r="D109" s="135"/>
      <c r="E109" s="95" t="s">
        <v>226</v>
      </c>
    </row>
    <row r="110" spans="1:5">
      <c r="A110" s="92" t="s">
        <v>305</v>
      </c>
      <c r="B110" s="93">
        <v>90</v>
      </c>
      <c r="C110" s="93">
        <v>0</v>
      </c>
      <c r="D110" s="135"/>
      <c r="E110" s="95" t="s">
        <v>227</v>
      </c>
    </row>
    <row r="111" spans="1:5">
      <c r="A111" s="92" t="s">
        <v>305</v>
      </c>
      <c r="B111" s="93">
        <v>91</v>
      </c>
      <c r="C111" s="93">
        <v>0</v>
      </c>
      <c r="D111" s="135"/>
      <c r="E111" s="95" t="s">
        <v>228</v>
      </c>
    </row>
    <row r="112" spans="1:5">
      <c r="A112" s="92" t="s">
        <v>305</v>
      </c>
      <c r="B112" s="93">
        <v>92</v>
      </c>
      <c r="C112" s="93">
        <v>0</v>
      </c>
      <c r="D112" s="135"/>
      <c r="E112" s="95" t="s">
        <v>229</v>
      </c>
    </row>
    <row r="113" spans="1:5">
      <c r="A113" s="92" t="s">
        <v>305</v>
      </c>
      <c r="B113" s="93">
        <v>93</v>
      </c>
      <c r="C113" s="93">
        <v>0</v>
      </c>
      <c r="D113" s="135"/>
      <c r="E113" s="95" t="s">
        <v>230</v>
      </c>
    </row>
    <row r="114" spans="1:5">
      <c r="A114" s="92" t="s">
        <v>305</v>
      </c>
      <c r="B114" s="93">
        <v>94</v>
      </c>
      <c r="C114" s="93">
        <v>0</v>
      </c>
      <c r="D114" s="135"/>
      <c r="E114" s="95" t="s">
        <v>231</v>
      </c>
    </row>
    <row r="115" spans="1:5">
      <c r="A115" s="92" t="s">
        <v>305</v>
      </c>
      <c r="B115" s="93">
        <v>95</v>
      </c>
      <c r="C115" s="93">
        <v>0</v>
      </c>
      <c r="D115" s="135"/>
      <c r="E115" s="95" t="s">
        <v>232</v>
      </c>
    </row>
    <row r="116" spans="1:5">
      <c r="A116" s="92" t="s">
        <v>305</v>
      </c>
      <c r="B116" s="93">
        <v>96</v>
      </c>
      <c r="C116" s="93">
        <v>0</v>
      </c>
      <c r="D116" s="135"/>
      <c r="E116" s="95" t="s">
        <v>233</v>
      </c>
    </row>
    <row r="117" spans="1:5">
      <c r="A117" s="92" t="s">
        <v>307</v>
      </c>
      <c r="B117" s="93">
        <v>0</v>
      </c>
      <c r="C117" s="93">
        <v>0</v>
      </c>
      <c r="D117" s="94" t="s">
        <v>308</v>
      </c>
      <c r="E117" s="134"/>
    </row>
    <row r="118" spans="1:5">
      <c r="A118" s="92" t="s">
        <v>307</v>
      </c>
      <c r="B118" s="93">
        <v>97</v>
      </c>
      <c r="C118" s="93">
        <v>0</v>
      </c>
      <c r="D118" s="135"/>
      <c r="E118" s="96" t="s">
        <v>234</v>
      </c>
    </row>
    <row r="119" spans="1:5">
      <c r="A119" s="92" t="s">
        <v>307</v>
      </c>
      <c r="B119" s="93">
        <v>98</v>
      </c>
      <c r="C119" s="93">
        <v>0</v>
      </c>
      <c r="D119" s="135"/>
      <c r="E119" s="95" t="s">
        <v>235</v>
      </c>
    </row>
    <row r="120" spans="1:5">
      <c r="A120" s="92" t="s">
        <v>309</v>
      </c>
      <c r="B120" s="93">
        <v>0</v>
      </c>
      <c r="C120" s="93">
        <v>0</v>
      </c>
      <c r="D120" s="94" t="s">
        <v>236</v>
      </c>
      <c r="E120" s="134"/>
    </row>
    <row r="121" spans="1:5">
      <c r="A121" s="92" t="s">
        <v>309</v>
      </c>
      <c r="B121" s="93">
        <v>99</v>
      </c>
      <c r="C121" s="93">
        <v>0</v>
      </c>
      <c r="D121" s="136"/>
      <c r="E121" s="93" t="s">
        <v>236</v>
      </c>
    </row>
  </sheetData>
  <autoFilter ref="A2:E2" xr:uid="{00000000-0009-0000-0000-000004000000}"/>
  <mergeCells count="1">
    <mergeCell ref="A1:E1"/>
  </mergeCells>
  <phoneticPr fontId="3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sheetPr>
  <dimension ref="A1:M60"/>
  <sheetViews>
    <sheetView showGridLines="0" view="pageBreakPreview" zoomScaleNormal="100" zoomScaleSheetLayoutView="100" workbookViewId="0">
      <selection activeCell="B21" sqref="B21:M22"/>
    </sheetView>
  </sheetViews>
  <sheetFormatPr defaultRowHeight="18.75"/>
  <cols>
    <col min="1" max="1" width="14.625" customWidth="1"/>
    <col min="2" max="13" width="5.375" customWidth="1"/>
  </cols>
  <sheetData>
    <row r="1" spans="1:13">
      <c r="A1" s="508" t="s">
        <v>118</v>
      </c>
      <c r="B1" s="496"/>
      <c r="C1" s="496"/>
      <c r="D1" s="496"/>
      <c r="E1" s="496"/>
      <c r="F1" s="496"/>
      <c r="G1" s="496"/>
      <c r="H1" s="496"/>
      <c r="I1" s="496"/>
      <c r="J1" s="496"/>
      <c r="K1" s="496"/>
      <c r="L1" s="496"/>
      <c r="M1" s="496"/>
    </row>
    <row r="2" spans="1:13">
      <c r="A2" s="509" t="s">
        <v>260</v>
      </c>
      <c r="B2" s="496"/>
      <c r="C2" s="496"/>
      <c r="D2" s="496"/>
      <c r="E2" s="496"/>
      <c r="F2" s="496"/>
      <c r="G2" s="496"/>
      <c r="H2" s="496"/>
      <c r="I2" s="496"/>
      <c r="J2" s="496"/>
      <c r="K2" s="496"/>
      <c r="L2" s="496"/>
      <c r="M2" s="496"/>
    </row>
    <row r="3" spans="1:13">
      <c r="A3" s="1"/>
    </row>
    <row r="4" spans="1:13" ht="19.5" thickBot="1">
      <c r="A4" s="452" t="s">
        <v>0</v>
      </c>
      <c r="B4" s="496"/>
      <c r="C4" s="496"/>
      <c r="D4" s="496"/>
      <c r="E4" s="496"/>
      <c r="F4" s="496"/>
      <c r="G4" s="496"/>
      <c r="H4" s="496"/>
      <c r="I4" s="496"/>
      <c r="J4" s="496"/>
      <c r="K4" s="496"/>
      <c r="L4" s="496"/>
      <c r="M4" s="496"/>
    </row>
    <row r="5" spans="1:13" ht="22.5" customHeight="1">
      <c r="A5" s="72" t="s">
        <v>1</v>
      </c>
      <c r="B5" s="510"/>
      <c r="C5" s="510"/>
      <c r="D5" s="510"/>
      <c r="E5" s="510"/>
      <c r="F5" s="510"/>
      <c r="G5" s="510"/>
      <c r="H5" s="510"/>
      <c r="I5" s="510"/>
      <c r="J5" s="510"/>
      <c r="K5" s="510"/>
      <c r="L5" s="510"/>
      <c r="M5" s="511"/>
    </row>
    <row r="6" spans="1:13" ht="22.5" customHeight="1" thickBot="1">
      <c r="A6" s="86" t="s">
        <v>2</v>
      </c>
      <c r="B6" s="512"/>
      <c r="C6" s="512"/>
      <c r="D6" s="512"/>
      <c r="E6" s="512"/>
      <c r="F6" s="512"/>
      <c r="G6" s="512"/>
      <c r="H6" s="512"/>
      <c r="I6" s="512"/>
      <c r="J6" s="512"/>
      <c r="K6" s="512"/>
      <c r="L6" s="512"/>
      <c r="M6" s="513"/>
    </row>
    <row r="7" spans="1:13" ht="15.75" customHeight="1">
      <c r="A7" s="1"/>
    </row>
    <row r="8" spans="1:13" ht="19.5" thickBot="1">
      <c r="A8" s="452" t="s">
        <v>8</v>
      </c>
      <c r="B8" s="496"/>
      <c r="C8" s="496"/>
      <c r="D8" s="496"/>
      <c r="E8" s="496"/>
      <c r="F8" s="496"/>
      <c r="G8" s="496"/>
      <c r="H8" s="496"/>
      <c r="I8" s="496"/>
      <c r="J8" s="496"/>
      <c r="K8" s="496"/>
      <c r="L8" s="496"/>
      <c r="M8" s="496"/>
    </row>
    <row r="9" spans="1:13" ht="21.4" customHeight="1">
      <c r="A9" s="83" t="s">
        <v>9</v>
      </c>
      <c r="B9" s="497"/>
      <c r="C9" s="498"/>
      <c r="D9" s="498"/>
      <c r="E9" s="498"/>
      <c r="F9" s="498"/>
      <c r="G9" s="498"/>
      <c r="H9" s="498"/>
      <c r="I9" s="498"/>
      <c r="J9" s="498"/>
      <c r="K9" s="498"/>
      <c r="L9" s="498"/>
      <c r="M9" s="499"/>
    </row>
    <row r="10" spans="1:13" ht="21.4" customHeight="1">
      <c r="A10" s="84" t="s">
        <v>10</v>
      </c>
      <c r="B10" s="500"/>
      <c r="C10" s="501"/>
      <c r="D10" s="501"/>
      <c r="E10" s="501"/>
      <c r="F10" s="501"/>
      <c r="G10" s="501"/>
      <c r="H10" s="501"/>
      <c r="I10" s="501"/>
      <c r="J10" s="501"/>
      <c r="K10" s="501"/>
      <c r="L10" s="501"/>
      <c r="M10" s="502"/>
    </row>
    <row r="11" spans="1:13" s="6" customFormat="1" ht="16.5" customHeight="1">
      <c r="A11" s="503" t="s">
        <v>11</v>
      </c>
      <c r="B11" s="505"/>
      <c r="C11" s="506"/>
      <c r="D11" s="506"/>
      <c r="E11" s="506"/>
      <c r="F11" s="506"/>
      <c r="G11" s="506"/>
      <c r="H11" s="506"/>
      <c r="I11" s="506"/>
      <c r="J11" s="506"/>
      <c r="K11" s="506"/>
      <c r="L11" s="506"/>
      <c r="M11" s="507"/>
    </row>
    <row r="12" spans="1:13" ht="20.65" customHeight="1">
      <c r="A12" s="504"/>
      <c r="B12" s="500"/>
      <c r="C12" s="501"/>
      <c r="D12" s="501"/>
      <c r="E12" s="501"/>
      <c r="F12" s="501"/>
      <c r="G12" s="501"/>
      <c r="H12" s="501"/>
      <c r="I12" s="501"/>
      <c r="J12" s="501"/>
      <c r="K12" s="501"/>
      <c r="L12" s="501"/>
      <c r="M12" s="502"/>
    </row>
    <row r="13" spans="1:13" ht="30" customHeight="1">
      <c r="A13" s="85" t="s">
        <v>12</v>
      </c>
      <c r="B13" s="492"/>
      <c r="C13" s="492"/>
      <c r="D13" s="492"/>
      <c r="E13" s="81" t="s">
        <v>13</v>
      </c>
      <c r="F13" s="493" t="s">
        <v>262</v>
      </c>
      <c r="G13" s="493"/>
      <c r="H13" s="493"/>
      <c r="I13" s="494"/>
      <c r="J13" s="494"/>
      <c r="K13" s="494"/>
      <c r="L13" s="495"/>
      <c r="M13" s="82" t="s">
        <v>13</v>
      </c>
    </row>
    <row r="14" spans="1:13" ht="25.5" customHeight="1">
      <c r="A14" s="430" t="s">
        <v>6</v>
      </c>
      <c r="B14" s="434" t="s">
        <v>109</v>
      </c>
      <c r="C14" s="435"/>
      <c r="D14" s="435"/>
      <c r="E14" s="435"/>
      <c r="F14" s="435"/>
      <c r="G14" s="435"/>
      <c r="H14" s="435"/>
      <c r="I14" s="435"/>
      <c r="J14" s="435"/>
      <c r="K14" s="435"/>
      <c r="L14" s="435"/>
      <c r="M14" s="436"/>
    </row>
    <row r="15" spans="1:13" ht="22.5" customHeight="1">
      <c r="A15" s="431"/>
      <c r="B15" s="424"/>
      <c r="C15" s="425"/>
      <c r="D15" s="425"/>
      <c r="E15" s="425"/>
      <c r="F15" s="425"/>
      <c r="G15" s="425"/>
      <c r="H15" s="425"/>
      <c r="I15" s="425"/>
      <c r="J15" s="425"/>
      <c r="K15" s="425"/>
      <c r="L15" s="425"/>
      <c r="M15" s="426"/>
    </row>
    <row r="16" spans="1:13" ht="22.5" customHeight="1">
      <c r="A16" s="431"/>
      <c r="B16" s="424"/>
      <c r="C16" s="425"/>
      <c r="D16" s="425"/>
      <c r="E16" s="425"/>
      <c r="F16" s="425"/>
      <c r="G16" s="425"/>
      <c r="H16" s="425"/>
      <c r="I16" s="425"/>
      <c r="J16" s="425"/>
      <c r="K16" s="425"/>
      <c r="L16" s="425"/>
      <c r="M16" s="426"/>
    </row>
    <row r="17" spans="1:13" ht="22.5" customHeight="1">
      <c r="A17" s="431"/>
      <c r="B17" s="424"/>
      <c r="C17" s="425"/>
      <c r="D17" s="425"/>
      <c r="E17" s="425"/>
      <c r="F17" s="425"/>
      <c r="G17" s="425"/>
      <c r="H17" s="425"/>
      <c r="I17" s="425"/>
      <c r="J17" s="425"/>
      <c r="K17" s="425"/>
      <c r="L17" s="425"/>
      <c r="M17" s="426"/>
    </row>
    <row r="18" spans="1:13" ht="22.5" customHeight="1">
      <c r="A18" s="431"/>
      <c r="B18" s="424"/>
      <c r="C18" s="425"/>
      <c r="D18" s="425"/>
      <c r="E18" s="425"/>
      <c r="F18" s="425"/>
      <c r="G18" s="425"/>
      <c r="H18" s="425"/>
      <c r="I18" s="425"/>
      <c r="J18" s="425"/>
      <c r="K18" s="425"/>
      <c r="L18" s="425"/>
      <c r="M18" s="426"/>
    </row>
    <row r="19" spans="1:13" ht="22.5" customHeight="1">
      <c r="A19" s="432"/>
      <c r="B19" s="437"/>
      <c r="C19" s="438"/>
      <c r="D19" s="438"/>
      <c r="E19" s="438"/>
      <c r="F19" s="438"/>
      <c r="G19" s="438"/>
      <c r="H19" s="438"/>
      <c r="I19" s="438"/>
      <c r="J19" s="438"/>
      <c r="K19" s="438"/>
      <c r="L19" s="438"/>
      <c r="M19" s="439"/>
    </row>
    <row r="20" spans="1:13" ht="25.5" customHeight="1">
      <c r="A20" s="430" t="s">
        <v>110</v>
      </c>
      <c r="B20" s="434" t="s">
        <v>111</v>
      </c>
      <c r="C20" s="435"/>
      <c r="D20" s="435"/>
      <c r="E20" s="435"/>
      <c r="F20" s="435"/>
      <c r="G20" s="435"/>
      <c r="H20" s="435"/>
      <c r="I20" s="435"/>
      <c r="J20" s="435"/>
      <c r="K20" s="435"/>
      <c r="L20" s="435"/>
      <c r="M20" s="436"/>
    </row>
    <row r="21" spans="1:13" ht="22.5" customHeight="1">
      <c r="A21" s="431"/>
      <c r="B21" s="424"/>
      <c r="C21" s="425"/>
      <c r="D21" s="425"/>
      <c r="E21" s="425"/>
      <c r="F21" s="425"/>
      <c r="G21" s="425"/>
      <c r="H21" s="425"/>
      <c r="I21" s="425"/>
      <c r="J21" s="425"/>
      <c r="K21" s="425"/>
      <c r="L21" s="425"/>
      <c r="M21" s="426"/>
    </row>
    <row r="22" spans="1:13" ht="22.5" customHeight="1">
      <c r="A22" s="431"/>
      <c r="B22" s="424"/>
      <c r="C22" s="425"/>
      <c r="D22" s="425"/>
      <c r="E22" s="425"/>
      <c r="F22" s="425"/>
      <c r="G22" s="425"/>
      <c r="H22" s="425"/>
      <c r="I22" s="425"/>
      <c r="J22" s="425"/>
      <c r="K22" s="425"/>
      <c r="L22" s="425"/>
      <c r="M22" s="426"/>
    </row>
    <row r="23" spans="1:13" ht="22.5" customHeight="1">
      <c r="A23" s="431"/>
      <c r="B23" s="424"/>
      <c r="C23" s="425"/>
      <c r="D23" s="425"/>
      <c r="E23" s="425"/>
      <c r="F23" s="425"/>
      <c r="G23" s="425"/>
      <c r="H23" s="425"/>
      <c r="I23" s="425"/>
      <c r="J23" s="425"/>
      <c r="K23" s="425"/>
      <c r="L23" s="425"/>
      <c r="M23" s="426"/>
    </row>
    <row r="24" spans="1:13" ht="22.5" customHeight="1">
      <c r="A24" s="431"/>
      <c r="B24" s="424"/>
      <c r="C24" s="425"/>
      <c r="D24" s="425"/>
      <c r="E24" s="425"/>
      <c r="F24" s="425"/>
      <c r="G24" s="425"/>
      <c r="H24" s="425"/>
      <c r="I24" s="425"/>
      <c r="J24" s="425"/>
      <c r="K24" s="425"/>
      <c r="L24" s="425"/>
      <c r="M24" s="426"/>
    </row>
    <row r="25" spans="1:13" ht="22.5" customHeight="1">
      <c r="A25" s="432"/>
      <c r="B25" s="437"/>
      <c r="C25" s="438"/>
      <c r="D25" s="438"/>
      <c r="E25" s="438"/>
      <c r="F25" s="438"/>
      <c r="G25" s="438"/>
      <c r="H25" s="438"/>
      <c r="I25" s="438"/>
      <c r="J25" s="438"/>
      <c r="K25" s="438"/>
      <c r="L25" s="438"/>
      <c r="M25" s="439"/>
    </row>
    <row r="26" spans="1:13" ht="25.5" customHeight="1">
      <c r="A26" s="430" t="s">
        <v>112</v>
      </c>
      <c r="B26" s="434" t="s">
        <v>113</v>
      </c>
      <c r="C26" s="435"/>
      <c r="D26" s="435"/>
      <c r="E26" s="435"/>
      <c r="F26" s="435"/>
      <c r="G26" s="435"/>
      <c r="H26" s="435"/>
      <c r="I26" s="435"/>
      <c r="J26" s="435"/>
      <c r="K26" s="435"/>
      <c r="L26" s="435"/>
      <c r="M26" s="436"/>
    </row>
    <row r="27" spans="1:13" ht="22.5" customHeight="1">
      <c r="A27" s="431"/>
      <c r="B27" s="424"/>
      <c r="C27" s="425"/>
      <c r="D27" s="425"/>
      <c r="E27" s="425"/>
      <c r="F27" s="425"/>
      <c r="G27" s="425"/>
      <c r="H27" s="425"/>
      <c r="I27" s="425"/>
      <c r="J27" s="425"/>
      <c r="K27" s="425"/>
      <c r="L27" s="425"/>
      <c r="M27" s="426"/>
    </row>
    <row r="28" spans="1:13" ht="22.5" customHeight="1">
      <c r="A28" s="431"/>
      <c r="B28" s="424"/>
      <c r="C28" s="425"/>
      <c r="D28" s="425"/>
      <c r="E28" s="425"/>
      <c r="F28" s="425"/>
      <c r="G28" s="425"/>
      <c r="H28" s="425"/>
      <c r="I28" s="425"/>
      <c r="J28" s="425"/>
      <c r="K28" s="425"/>
      <c r="L28" s="425"/>
      <c r="M28" s="426"/>
    </row>
    <row r="29" spans="1:13" ht="22.5" customHeight="1">
      <c r="A29" s="431"/>
      <c r="B29" s="424"/>
      <c r="C29" s="425"/>
      <c r="D29" s="425"/>
      <c r="E29" s="425"/>
      <c r="F29" s="425"/>
      <c r="G29" s="425"/>
      <c r="H29" s="425"/>
      <c r="I29" s="425"/>
      <c r="J29" s="425"/>
      <c r="K29" s="425"/>
      <c r="L29" s="425"/>
      <c r="M29" s="426"/>
    </row>
    <row r="30" spans="1:13" ht="22.5" customHeight="1">
      <c r="A30" s="431"/>
      <c r="B30" s="424"/>
      <c r="C30" s="425"/>
      <c r="D30" s="425"/>
      <c r="E30" s="425"/>
      <c r="F30" s="425"/>
      <c r="G30" s="425"/>
      <c r="H30" s="425"/>
      <c r="I30" s="425"/>
      <c r="J30" s="425"/>
      <c r="K30" s="425"/>
      <c r="L30" s="425"/>
      <c r="M30" s="426"/>
    </row>
    <row r="31" spans="1:13" ht="22.5" customHeight="1" thickBot="1">
      <c r="A31" s="433"/>
      <c r="B31" s="427"/>
      <c r="C31" s="428"/>
      <c r="D31" s="428"/>
      <c r="E31" s="428"/>
      <c r="F31" s="428"/>
      <c r="G31" s="428"/>
      <c r="H31" s="428"/>
      <c r="I31" s="428"/>
      <c r="J31" s="428"/>
      <c r="K31" s="428"/>
      <c r="L31" s="428"/>
      <c r="M31" s="429"/>
    </row>
    <row r="32" spans="1:13">
      <c r="A32" s="3"/>
    </row>
    <row r="33" spans="1:13" ht="18.75" customHeight="1">
      <c r="A33" s="452" t="s">
        <v>15</v>
      </c>
      <c r="B33" s="452"/>
      <c r="C33" s="452"/>
      <c r="D33" s="452"/>
      <c r="E33" s="452"/>
      <c r="F33" s="452"/>
      <c r="G33" s="452"/>
      <c r="H33" s="452"/>
      <c r="I33" s="452"/>
      <c r="J33" s="452"/>
      <c r="K33" s="452"/>
      <c r="L33" s="452"/>
      <c r="M33" s="452"/>
    </row>
    <row r="34" spans="1:13" ht="19.5" customHeight="1">
      <c r="A34" s="488" t="s">
        <v>114</v>
      </c>
      <c r="B34" s="488"/>
      <c r="C34" s="488"/>
      <c r="D34" s="488"/>
      <c r="E34" s="488"/>
      <c r="F34" s="488"/>
      <c r="G34" s="488"/>
      <c r="H34" s="488"/>
      <c r="I34" s="488"/>
      <c r="J34" s="488"/>
      <c r="K34" s="488"/>
      <c r="L34" s="488"/>
      <c r="M34" s="488"/>
    </row>
    <row r="35" spans="1:13">
      <c r="A35" s="73" t="s">
        <v>16</v>
      </c>
      <c r="B35" s="74" t="s">
        <v>18</v>
      </c>
      <c r="C35" s="74"/>
      <c r="D35" s="74"/>
      <c r="E35" s="74"/>
      <c r="F35" s="74"/>
      <c r="G35" s="74"/>
      <c r="H35" s="74"/>
      <c r="I35" s="74"/>
      <c r="J35" s="74"/>
      <c r="K35" s="74" t="s">
        <v>18</v>
      </c>
      <c r="L35" s="74"/>
      <c r="M35" s="75"/>
    </row>
    <row r="36" spans="1:13">
      <c r="A36" s="76" t="s">
        <v>17</v>
      </c>
      <c r="B36" s="77">
        <v>4</v>
      </c>
      <c r="C36" s="77">
        <v>5</v>
      </c>
      <c r="D36" s="77">
        <v>6</v>
      </c>
      <c r="E36" s="77">
        <v>7</v>
      </c>
      <c r="F36" s="77">
        <v>8</v>
      </c>
      <c r="G36" s="77">
        <v>9</v>
      </c>
      <c r="H36" s="77">
        <v>10</v>
      </c>
      <c r="I36" s="77">
        <v>11</v>
      </c>
      <c r="J36" s="77">
        <v>12</v>
      </c>
      <c r="K36" s="77">
        <v>1</v>
      </c>
      <c r="L36" s="77">
        <v>2</v>
      </c>
      <c r="M36" s="78">
        <v>3</v>
      </c>
    </row>
    <row r="37" spans="1:13" ht="18.75" customHeight="1">
      <c r="A37" s="79"/>
      <c r="B37" s="489"/>
      <c r="C37" s="489"/>
      <c r="D37" s="479"/>
      <c r="E37" s="479"/>
      <c r="F37" s="479"/>
      <c r="G37" s="479"/>
      <c r="H37" s="479"/>
      <c r="I37" s="479"/>
      <c r="J37" s="479"/>
      <c r="K37" s="479"/>
      <c r="L37" s="479"/>
      <c r="M37" s="482"/>
    </row>
    <row r="38" spans="1:13" ht="18.75" customHeight="1">
      <c r="A38" s="54"/>
      <c r="B38" s="490"/>
      <c r="C38" s="490"/>
      <c r="D38" s="480"/>
      <c r="E38" s="480"/>
      <c r="F38" s="480"/>
      <c r="G38" s="480"/>
      <c r="H38" s="480"/>
      <c r="I38" s="480"/>
      <c r="J38" s="480"/>
      <c r="K38" s="480"/>
      <c r="L38" s="480"/>
      <c r="M38" s="483"/>
    </row>
    <row r="39" spans="1:13" ht="18.75" customHeight="1">
      <c r="A39" s="54"/>
      <c r="B39" s="490"/>
      <c r="C39" s="490"/>
      <c r="D39" s="480"/>
      <c r="E39" s="480"/>
      <c r="F39" s="480"/>
      <c r="G39" s="480"/>
      <c r="H39" s="480"/>
      <c r="I39" s="480"/>
      <c r="J39" s="480"/>
      <c r="K39" s="480"/>
      <c r="L39" s="480"/>
      <c r="M39" s="483"/>
    </row>
    <row r="40" spans="1:13" ht="18.75" customHeight="1">
      <c r="A40" s="55"/>
      <c r="B40" s="490"/>
      <c r="C40" s="490"/>
      <c r="D40" s="480"/>
      <c r="E40" s="480"/>
      <c r="F40" s="480"/>
      <c r="G40" s="480"/>
      <c r="H40" s="480"/>
      <c r="I40" s="480"/>
      <c r="J40" s="480"/>
      <c r="K40" s="480"/>
      <c r="L40" s="480"/>
      <c r="M40" s="483"/>
    </row>
    <row r="41" spans="1:13" ht="18.75" customHeight="1">
      <c r="A41" s="80"/>
      <c r="B41" s="491"/>
      <c r="C41" s="491"/>
      <c r="D41" s="481"/>
      <c r="E41" s="481"/>
      <c r="F41" s="481"/>
      <c r="G41" s="481"/>
      <c r="H41" s="481"/>
      <c r="I41" s="481"/>
      <c r="J41" s="481"/>
      <c r="K41" s="481"/>
      <c r="L41" s="481"/>
      <c r="M41" s="484"/>
    </row>
    <row r="42" spans="1:13">
      <c r="A42" s="2"/>
    </row>
    <row r="43" spans="1:13" hidden="1">
      <c r="A43" s="452" t="s">
        <v>19</v>
      </c>
      <c r="B43" s="452"/>
      <c r="C43" s="452"/>
      <c r="D43" s="452"/>
      <c r="E43" s="452"/>
      <c r="F43" s="452"/>
      <c r="G43" s="452"/>
      <c r="H43" s="452"/>
      <c r="I43" s="452"/>
      <c r="J43" s="452"/>
      <c r="K43" s="452"/>
      <c r="L43" s="452"/>
      <c r="M43" s="452"/>
    </row>
    <row r="44" spans="1:13" ht="19.5" hidden="1" customHeight="1" thickBot="1">
      <c r="A44" s="452" t="s">
        <v>20</v>
      </c>
      <c r="B44" s="452"/>
      <c r="C44" s="452"/>
      <c r="D44" s="452"/>
      <c r="E44" s="452"/>
      <c r="F44" s="452"/>
      <c r="G44" s="452"/>
      <c r="H44" s="452"/>
      <c r="I44" s="452"/>
      <c r="J44" s="452"/>
      <c r="K44" s="452"/>
      <c r="L44" s="452"/>
      <c r="M44" s="452"/>
    </row>
    <row r="45" spans="1:13" ht="19.5" hidden="1" customHeight="1" thickBot="1">
      <c r="A45" s="5" t="s">
        <v>21</v>
      </c>
      <c r="B45" s="485" t="s">
        <v>22</v>
      </c>
      <c r="C45" s="486"/>
      <c r="D45" s="486"/>
      <c r="E45" s="486"/>
      <c r="F45" s="486" t="s">
        <v>23</v>
      </c>
      <c r="G45" s="486"/>
      <c r="H45" s="486"/>
      <c r="I45" s="486"/>
      <c r="J45" s="486" t="s">
        <v>24</v>
      </c>
      <c r="K45" s="486"/>
      <c r="L45" s="486"/>
      <c r="M45" s="487"/>
    </row>
    <row r="46" spans="1:13" ht="22.7" hidden="1" customHeight="1">
      <c r="A46" s="51" t="s">
        <v>25</v>
      </c>
      <c r="B46" s="476"/>
      <c r="C46" s="477"/>
      <c r="D46" s="477"/>
      <c r="E46" s="477"/>
      <c r="F46" s="477"/>
      <c r="G46" s="477"/>
      <c r="H46" s="477"/>
      <c r="I46" s="477"/>
      <c r="J46" s="477"/>
      <c r="K46" s="477"/>
      <c r="L46" s="477"/>
      <c r="M46" s="478"/>
    </row>
    <row r="47" spans="1:13" ht="22.7" hidden="1" customHeight="1">
      <c r="A47" s="52" t="s">
        <v>26</v>
      </c>
      <c r="B47" s="468"/>
      <c r="C47" s="469"/>
      <c r="D47" s="469"/>
      <c r="E47" s="469"/>
      <c r="F47" s="475"/>
      <c r="G47" s="475"/>
      <c r="H47" s="475"/>
      <c r="I47" s="475"/>
      <c r="J47" s="469"/>
      <c r="K47" s="469"/>
      <c r="L47" s="469"/>
      <c r="M47" s="470"/>
    </row>
    <row r="48" spans="1:13" ht="22.7" hidden="1" customHeight="1">
      <c r="A48" s="52" t="s">
        <v>27</v>
      </c>
      <c r="B48" s="468"/>
      <c r="C48" s="469"/>
      <c r="D48" s="469"/>
      <c r="E48" s="469"/>
      <c r="F48" s="469"/>
      <c r="G48" s="469"/>
      <c r="H48" s="469"/>
      <c r="I48" s="469"/>
      <c r="J48" s="469"/>
      <c r="K48" s="469"/>
      <c r="L48" s="469"/>
      <c r="M48" s="470"/>
    </row>
    <row r="49" spans="1:13" ht="22.7" hidden="1" customHeight="1">
      <c r="A49" s="52" t="s">
        <v>28</v>
      </c>
      <c r="B49" s="468"/>
      <c r="C49" s="469"/>
      <c r="D49" s="469"/>
      <c r="E49" s="469"/>
      <c r="F49" s="469"/>
      <c r="G49" s="469"/>
      <c r="H49" s="469"/>
      <c r="I49" s="469"/>
      <c r="J49" s="469"/>
      <c r="K49" s="469"/>
      <c r="L49" s="469"/>
      <c r="M49" s="470"/>
    </row>
    <row r="50" spans="1:13" ht="22.7" hidden="1" customHeight="1" thickBot="1">
      <c r="A50" s="53" t="s">
        <v>29</v>
      </c>
      <c r="B50" s="471"/>
      <c r="C50" s="472"/>
      <c r="D50" s="472"/>
      <c r="E50" s="472"/>
      <c r="F50" s="473"/>
      <c r="G50" s="473"/>
      <c r="H50" s="473"/>
      <c r="I50" s="473"/>
      <c r="J50" s="472"/>
      <c r="K50" s="472"/>
      <c r="L50" s="472"/>
      <c r="M50" s="474"/>
    </row>
    <row r="51" spans="1:13" hidden="1">
      <c r="A51" s="4"/>
    </row>
    <row r="52" spans="1:13" ht="19.5" hidden="1" customHeight="1" thickBot="1">
      <c r="A52" s="452" t="s">
        <v>86</v>
      </c>
      <c r="B52" s="452"/>
      <c r="C52" s="452"/>
      <c r="D52" s="452"/>
      <c r="E52" s="452"/>
      <c r="F52" s="452"/>
      <c r="G52" s="452"/>
      <c r="H52" s="452"/>
      <c r="I52" s="452"/>
      <c r="J52" s="452"/>
      <c r="K52" s="452"/>
      <c r="L52" s="452"/>
      <c r="M52" s="452"/>
    </row>
    <row r="53" spans="1:13" ht="15" hidden="1" customHeight="1">
      <c r="A53" s="453" t="s">
        <v>21</v>
      </c>
      <c r="B53" s="456" t="s">
        <v>30</v>
      </c>
      <c r="C53" s="457"/>
      <c r="D53" s="457"/>
      <c r="E53" s="458"/>
      <c r="F53" s="456" t="s">
        <v>33</v>
      </c>
      <c r="G53" s="457"/>
      <c r="H53" s="457"/>
      <c r="I53" s="458"/>
      <c r="J53" s="456"/>
      <c r="K53" s="457"/>
      <c r="L53" s="457"/>
      <c r="M53" s="458"/>
    </row>
    <row r="54" spans="1:13" ht="15" hidden="1" customHeight="1">
      <c r="A54" s="454"/>
      <c r="B54" s="459" t="s">
        <v>31</v>
      </c>
      <c r="C54" s="460"/>
      <c r="D54" s="460"/>
      <c r="E54" s="461"/>
      <c r="F54" s="459" t="s">
        <v>34</v>
      </c>
      <c r="G54" s="460"/>
      <c r="H54" s="460"/>
      <c r="I54" s="461"/>
      <c r="J54" s="459" t="s">
        <v>36</v>
      </c>
      <c r="K54" s="460"/>
      <c r="L54" s="460"/>
      <c r="M54" s="461"/>
    </row>
    <row r="55" spans="1:13" ht="15" hidden="1" customHeight="1" thickBot="1">
      <c r="A55" s="455"/>
      <c r="B55" s="462" t="s">
        <v>32</v>
      </c>
      <c r="C55" s="463"/>
      <c r="D55" s="463"/>
      <c r="E55" s="464"/>
      <c r="F55" s="465" t="s">
        <v>35</v>
      </c>
      <c r="G55" s="466"/>
      <c r="H55" s="466"/>
      <c r="I55" s="467"/>
      <c r="J55" s="462"/>
      <c r="K55" s="463"/>
      <c r="L55" s="463"/>
      <c r="M55" s="464"/>
    </row>
    <row r="56" spans="1:13" ht="22.7" hidden="1" customHeight="1">
      <c r="A56" s="7" t="s">
        <v>37</v>
      </c>
      <c r="B56" s="449"/>
      <c r="C56" s="450"/>
      <c r="D56" s="450"/>
      <c r="E56" s="451"/>
      <c r="F56" s="449"/>
      <c r="G56" s="450"/>
      <c r="H56" s="450"/>
      <c r="I56" s="451"/>
      <c r="J56" s="449"/>
      <c r="K56" s="450"/>
      <c r="L56" s="450"/>
      <c r="M56" s="451"/>
    </row>
    <row r="57" spans="1:13" ht="22.7" hidden="1" customHeight="1">
      <c r="A57" s="8" t="s">
        <v>38</v>
      </c>
      <c r="B57" s="443"/>
      <c r="C57" s="444"/>
      <c r="D57" s="444"/>
      <c r="E57" s="445"/>
      <c r="F57" s="443"/>
      <c r="G57" s="444"/>
      <c r="H57" s="444"/>
      <c r="I57" s="445"/>
      <c r="J57" s="443"/>
      <c r="K57" s="444"/>
      <c r="L57" s="444"/>
      <c r="M57" s="445"/>
    </row>
    <row r="58" spans="1:13" ht="22.7" hidden="1" customHeight="1">
      <c r="A58" s="8" t="s">
        <v>39</v>
      </c>
      <c r="B58" s="443"/>
      <c r="C58" s="444"/>
      <c r="D58" s="444"/>
      <c r="E58" s="445"/>
      <c r="F58" s="443"/>
      <c r="G58" s="444"/>
      <c r="H58" s="444"/>
      <c r="I58" s="445"/>
      <c r="J58" s="443"/>
      <c r="K58" s="444"/>
      <c r="L58" s="444"/>
      <c r="M58" s="445"/>
    </row>
    <row r="59" spans="1:13" ht="22.7" hidden="1" customHeight="1" thickBot="1">
      <c r="A59" s="56" t="s">
        <v>40</v>
      </c>
      <c r="B59" s="446"/>
      <c r="C59" s="447"/>
      <c r="D59" s="447"/>
      <c r="E59" s="448"/>
      <c r="F59" s="446"/>
      <c r="G59" s="447"/>
      <c r="H59" s="447"/>
      <c r="I59" s="448"/>
      <c r="J59" s="446"/>
      <c r="K59" s="447"/>
      <c r="L59" s="447"/>
      <c r="M59" s="448"/>
    </row>
    <row r="60" spans="1:13" ht="22.7" hidden="1" customHeight="1" thickTop="1" thickBot="1">
      <c r="A60" s="57" t="s">
        <v>41</v>
      </c>
      <c r="B60" s="440"/>
      <c r="C60" s="441"/>
      <c r="D60" s="441"/>
      <c r="E60" s="442"/>
      <c r="F60" s="440"/>
      <c r="G60" s="441"/>
      <c r="H60" s="441"/>
      <c r="I60" s="442"/>
      <c r="J60" s="440"/>
      <c r="K60" s="441"/>
      <c r="L60" s="441"/>
      <c r="M60" s="442"/>
    </row>
  </sheetData>
  <mergeCells count="95">
    <mergeCell ref="A1:M1"/>
    <mergeCell ref="A2:M2"/>
    <mergeCell ref="A4:M4"/>
    <mergeCell ref="B5:M5"/>
    <mergeCell ref="B6:M6"/>
    <mergeCell ref="A8:M8"/>
    <mergeCell ref="B9:M9"/>
    <mergeCell ref="B10:M10"/>
    <mergeCell ref="A11:A12"/>
    <mergeCell ref="B11:M11"/>
    <mergeCell ref="B12:M12"/>
    <mergeCell ref="B25:M25"/>
    <mergeCell ref="B13:D13"/>
    <mergeCell ref="F13:H13"/>
    <mergeCell ref="I13:L13"/>
    <mergeCell ref="B14:M14"/>
    <mergeCell ref="B15:M15"/>
    <mergeCell ref="B16:M16"/>
    <mergeCell ref="B17:M17"/>
    <mergeCell ref="A33:M33"/>
    <mergeCell ref="A34:M34"/>
    <mergeCell ref="B37:B41"/>
    <mergeCell ref="C37:C41"/>
    <mergeCell ref="D37:D41"/>
    <mergeCell ref="E37:E41"/>
    <mergeCell ref="F37:F41"/>
    <mergeCell ref="G37:G41"/>
    <mergeCell ref="B46:E46"/>
    <mergeCell ref="F46:I46"/>
    <mergeCell ref="J46:M46"/>
    <mergeCell ref="H37:H41"/>
    <mergeCell ref="I37:I41"/>
    <mergeCell ref="J37:J41"/>
    <mergeCell ref="K37:K41"/>
    <mergeCell ref="L37:L41"/>
    <mergeCell ref="M37:M41"/>
    <mergeCell ref="A43:M43"/>
    <mergeCell ref="A44:M44"/>
    <mergeCell ref="B45:E45"/>
    <mergeCell ref="F45:I45"/>
    <mergeCell ref="J45:M45"/>
    <mergeCell ref="B47:E47"/>
    <mergeCell ref="F47:I47"/>
    <mergeCell ref="J47:M47"/>
    <mergeCell ref="B48:E48"/>
    <mergeCell ref="F48:I48"/>
    <mergeCell ref="J48:M48"/>
    <mergeCell ref="B49:E49"/>
    <mergeCell ref="F49:I49"/>
    <mergeCell ref="J49:M49"/>
    <mergeCell ref="B50:E50"/>
    <mergeCell ref="F50:I50"/>
    <mergeCell ref="J50:M50"/>
    <mergeCell ref="A52:M52"/>
    <mergeCell ref="A53:A55"/>
    <mergeCell ref="B53:E53"/>
    <mergeCell ref="F53:I53"/>
    <mergeCell ref="J53:M53"/>
    <mergeCell ref="B54:E54"/>
    <mergeCell ref="F54:I54"/>
    <mergeCell ref="J54:M54"/>
    <mergeCell ref="B55:E55"/>
    <mergeCell ref="F55:I55"/>
    <mergeCell ref="J55:M55"/>
    <mergeCell ref="B56:E56"/>
    <mergeCell ref="F56:I56"/>
    <mergeCell ref="J56:M56"/>
    <mergeCell ref="B57:E57"/>
    <mergeCell ref="F57:I57"/>
    <mergeCell ref="J57:M57"/>
    <mergeCell ref="B60:E60"/>
    <mergeCell ref="F60:I60"/>
    <mergeCell ref="J60:M60"/>
    <mergeCell ref="B58:E58"/>
    <mergeCell ref="F58:I58"/>
    <mergeCell ref="J58:M58"/>
    <mergeCell ref="B59:E59"/>
    <mergeCell ref="F59:I59"/>
    <mergeCell ref="J59:M59"/>
    <mergeCell ref="B30:M30"/>
    <mergeCell ref="B31:M31"/>
    <mergeCell ref="A14:A19"/>
    <mergeCell ref="A20:A25"/>
    <mergeCell ref="B23:M23"/>
    <mergeCell ref="A26:A31"/>
    <mergeCell ref="B26:M26"/>
    <mergeCell ref="B27:M27"/>
    <mergeCell ref="B28:M28"/>
    <mergeCell ref="B29:M29"/>
    <mergeCell ref="B18:M18"/>
    <mergeCell ref="B19:M19"/>
    <mergeCell ref="B20:M20"/>
    <mergeCell ref="B21:M21"/>
    <mergeCell ref="B22:M22"/>
    <mergeCell ref="B24:M24"/>
  </mergeCells>
  <phoneticPr fontId="31"/>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249977111117893"/>
    <pageSetUpPr fitToPage="1"/>
  </sheetPr>
  <dimension ref="A1:G71"/>
  <sheetViews>
    <sheetView showGridLines="0" view="pageBreakPreview" topLeftCell="A13" zoomScaleNormal="100" zoomScaleSheetLayoutView="100" workbookViewId="0">
      <selection activeCell="B21" sqref="B21:M22"/>
    </sheetView>
  </sheetViews>
  <sheetFormatPr defaultRowHeight="13.5"/>
  <cols>
    <col min="1" max="1" width="2.25" style="11" customWidth="1"/>
    <col min="2" max="2" width="27.75" style="36" bestFit="1" customWidth="1"/>
    <col min="3" max="5" width="14.75" style="36" customWidth="1"/>
    <col min="6" max="6" width="23.25" style="36" customWidth="1"/>
    <col min="7" max="7" width="2.5" style="11" customWidth="1"/>
    <col min="8" max="255" width="9" style="11"/>
    <col min="256" max="256" width="2.25" style="11" customWidth="1"/>
    <col min="257" max="257" width="27.75" style="11" bestFit="1" customWidth="1"/>
    <col min="258" max="260" width="14.75" style="11" customWidth="1"/>
    <col min="261" max="261" width="23.25" style="11" customWidth="1"/>
    <col min="262" max="262" width="2.5" style="11" customWidth="1"/>
    <col min="263" max="263" width="0" style="11" hidden="1" customWidth="1"/>
    <col min="264" max="511" width="9" style="11"/>
    <col min="512" max="512" width="2.25" style="11" customWidth="1"/>
    <col min="513" max="513" width="27.75" style="11" bestFit="1" customWidth="1"/>
    <col min="514" max="516" width="14.75" style="11" customWidth="1"/>
    <col min="517" max="517" width="23.25" style="11" customWidth="1"/>
    <col min="518" max="518" width="2.5" style="11" customWidth="1"/>
    <col min="519" max="519" width="0" style="11" hidden="1" customWidth="1"/>
    <col min="520" max="767" width="9" style="11"/>
    <col min="768" max="768" width="2.25" style="11" customWidth="1"/>
    <col min="769" max="769" width="27.75" style="11" bestFit="1" customWidth="1"/>
    <col min="770" max="772" width="14.75" style="11" customWidth="1"/>
    <col min="773" max="773" width="23.25" style="11" customWidth="1"/>
    <col min="774" max="774" width="2.5" style="11" customWidth="1"/>
    <col min="775" max="775" width="0" style="11" hidden="1" customWidth="1"/>
    <col min="776" max="1023" width="9" style="11"/>
    <col min="1024" max="1024" width="2.25" style="11" customWidth="1"/>
    <col min="1025" max="1025" width="27.75" style="11" bestFit="1" customWidth="1"/>
    <col min="1026" max="1028" width="14.75" style="11" customWidth="1"/>
    <col min="1029" max="1029" width="23.25" style="11" customWidth="1"/>
    <col min="1030" max="1030" width="2.5" style="11" customWidth="1"/>
    <col min="1031" max="1031" width="0" style="11" hidden="1" customWidth="1"/>
    <col min="1032" max="1279" width="9" style="11"/>
    <col min="1280" max="1280" width="2.25" style="11" customWidth="1"/>
    <col min="1281" max="1281" width="27.75" style="11" bestFit="1" customWidth="1"/>
    <col min="1282" max="1284" width="14.75" style="11" customWidth="1"/>
    <col min="1285" max="1285" width="23.25" style="11" customWidth="1"/>
    <col min="1286" max="1286" width="2.5" style="11" customWidth="1"/>
    <col min="1287" max="1287" width="0" style="11" hidden="1" customWidth="1"/>
    <col min="1288" max="1535" width="9" style="11"/>
    <col min="1536" max="1536" width="2.25" style="11" customWidth="1"/>
    <col min="1537" max="1537" width="27.75" style="11" bestFit="1" customWidth="1"/>
    <col min="1538" max="1540" width="14.75" style="11" customWidth="1"/>
    <col min="1541" max="1541" width="23.25" style="11" customWidth="1"/>
    <col min="1542" max="1542" width="2.5" style="11" customWidth="1"/>
    <col min="1543" max="1543" width="0" style="11" hidden="1" customWidth="1"/>
    <col min="1544" max="1791" width="9" style="11"/>
    <col min="1792" max="1792" width="2.25" style="11" customWidth="1"/>
    <col min="1793" max="1793" width="27.75" style="11" bestFit="1" customWidth="1"/>
    <col min="1794" max="1796" width="14.75" style="11" customWidth="1"/>
    <col min="1797" max="1797" width="23.25" style="11" customWidth="1"/>
    <col min="1798" max="1798" width="2.5" style="11" customWidth="1"/>
    <col min="1799" max="1799" width="0" style="11" hidden="1" customWidth="1"/>
    <col min="1800" max="2047" width="9" style="11"/>
    <col min="2048" max="2048" width="2.25" style="11" customWidth="1"/>
    <col min="2049" max="2049" width="27.75" style="11" bestFit="1" customWidth="1"/>
    <col min="2050" max="2052" width="14.75" style="11" customWidth="1"/>
    <col min="2053" max="2053" width="23.25" style="11" customWidth="1"/>
    <col min="2054" max="2054" width="2.5" style="11" customWidth="1"/>
    <col min="2055" max="2055" width="0" style="11" hidden="1" customWidth="1"/>
    <col min="2056" max="2303" width="9" style="11"/>
    <col min="2304" max="2304" width="2.25" style="11" customWidth="1"/>
    <col min="2305" max="2305" width="27.75" style="11" bestFit="1" customWidth="1"/>
    <col min="2306" max="2308" width="14.75" style="11" customWidth="1"/>
    <col min="2309" max="2309" width="23.25" style="11" customWidth="1"/>
    <col min="2310" max="2310" width="2.5" style="11" customWidth="1"/>
    <col min="2311" max="2311" width="0" style="11" hidden="1" customWidth="1"/>
    <col min="2312" max="2559" width="9" style="11"/>
    <col min="2560" max="2560" width="2.25" style="11" customWidth="1"/>
    <col min="2561" max="2561" width="27.75" style="11" bestFit="1" customWidth="1"/>
    <col min="2562" max="2564" width="14.75" style="11" customWidth="1"/>
    <col min="2565" max="2565" width="23.25" style="11" customWidth="1"/>
    <col min="2566" max="2566" width="2.5" style="11" customWidth="1"/>
    <col min="2567" max="2567" width="0" style="11" hidden="1" customWidth="1"/>
    <col min="2568" max="2815" width="9" style="11"/>
    <col min="2816" max="2816" width="2.25" style="11" customWidth="1"/>
    <col min="2817" max="2817" width="27.75" style="11" bestFit="1" customWidth="1"/>
    <col min="2818" max="2820" width="14.75" style="11" customWidth="1"/>
    <col min="2821" max="2821" width="23.25" style="11" customWidth="1"/>
    <col min="2822" max="2822" width="2.5" style="11" customWidth="1"/>
    <col min="2823" max="2823" width="0" style="11" hidden="1" customWidth="1"/>
    <col min="2824" max="3071" width="9" style="11"/>
    <col min="3072" max="3072" width="2.25" style="11" customWidth="1"/>
    <col min="3073" max="3073" width="27.75" style="11" bestFit="1" customWidth="1"/>
    <col min="3074" max="3076" width="14.75" style="11" customWidth="1"/>
    <col min="3077" max="3077" width="23.25" style="11" customWidth="1"/>
    <col min="3078" max="3078" width="2.5" style="11" customWidth="1"/>
    <col min="3079" max="3079" width="0" style="11" hidden="1" customWidth="1"/>
    <col min="3080" max="3327" width="9" style="11"/>
    <col min="3328" max="3328" width="2.25" style="11" customWidth="1"/>
    <col min="3329" max="3329" width="27.75" style="11" bestFit="1" customWidth="1"/>
    <col min="3330" max="3332" width="14.75" style="11" customWidth="1"/>
    <col min="3333" max="3333" width="23.25" style="11" customWidth="1"/>
    <col min="3334" max="3334" width="2.5" style="11" customWidth="1"/>
    <col min="3335" max="3335" width="0" style="11" hidden="1" customWidth="1"/>
    <col min="3336" max="3583" width="9" style="11"/>
    <col min="3584" max="3584" width="2.25" style="11" customWidth="1"/>
    <col min="3585" max="3585" width="27.75" style="11" bestFit="1" customWidth="1"/>
    <col min="3586" max="3588" width="14.75" style="11" customWidth="1"/>
    <col min="3589" max="3589" width="23.25" style="11" customWidth="1"/>
    <col min="3590" max="3590" width="2.5" style="11" customWidth="1"/>
    <col min="3591" max="3591" width="0" style="11" hidden="1" customWidth="1"/>
    <col min="3592" max="3839" width="9" style="11"/>
    <col min="3840" max="3840" width="2.25" style="11" customWidth="1"/>
    <col min="3841" max="3841" width="27.75" style="11" bestFit="1" customWidth="1"/>
    <col min="3842" max="3844" width="14.75" style="11" customWidth="1"/>
    <col min="3845" max="3845" width="23.25" style="11" customWidth="1"/>
    <col min="3846" max="3846" width="2.5" style="11" customWidth="1"/>
    <col min="3847" max="3847" width="0" style="11" hidden="1" customWidth="1"/>
    <col min="3848" max="4095" width="9" style="11"/>
    <col min="4096" max="4096" width="2.25" style="11" customWidth="1"/>
    <col min="4097" max="4097" width="27.75" style="11" bestFit="1" customWidth="1"/>
    <col min="4098" max="4100" width="14.75" style="11" customWidth="1"/>
    <col min="4101" max="4101" width="23.25" style="11" customWidth="1"/>
    <col min="4102" max="4102" width="2.5" style="11" customWidth="1"/>
    <col min="4103" max="4103" width="0" style="11" hidden="1" customWidth="1"/>
    <col min="4104" max="4351" width="9" style="11"/>
    <col min="4352" max="4352" width="2.25" style="11" customWidth="1"/>
    <col min="4353" max="4353" width="27.75" style="11" bestFit="1" customWidth="1"/>
    <col min="4354" max="4356" width="14.75" style="11" customWidth="1"/>
    <col min="4357" max="4357" width="23.25" style="11" customWidth="1"/>
    <col min="4358" max="4358" width="2.5" style="11" customWidth="1"/>
    <col min="4359" max="4359" width="0" style="11" hidden="1" customWidth="1"/>
    <col min="4360" max="4607" width="9" style="11"/>
    <col min="4608" max="4608" width="2.25" style="11" customWidth="1"/>
    <col min="4609" max="4609" width="27.75" style="11" bestFit="1" customWidth="1"/>
    <col min="4610" max="4612" width="14.75" style="11" customWidth="1"/>
    <col min="4613" max="4613" width="23.25" style="11" customWidth="1"/>
    <col min="4614" max="4614" width="2.5" style="11" customWidth="1"/>
    <col min="4615" max="4615" width="0" style="11" hidden="1" customWidth="1"/>
    <col min="4616" max="4863" width="9" style="11"/>
    <col min="4864" max="4864" width="2.25" style="11" customWidth="1"/>
    <col min="4865" max="4865" width="27.75" style="11" bestFit="1" customWidth="1"/>
    <col min="4866" max="4868" width="14.75" style="11" customWidth="1"/>
    <col min="4869" max="4869" width="23.25" style="11" customWidth="1"/>
    <col min="4870" max="4870" width="2.5" style="11" customWidth="1"/>
    <col min="4871" max="4871" width="0" style="11" hidden="1" customWidth="1"/>
    <col min="4872" max="5119" width="9" style="11"/>
    <col min="5120" max="5120" width="2.25" style="11" customWidth="1"/>
    <col min="5121" max="5121" width="27.75" style="11" bestFit="1" customWidth="1"/>
    <col min="5122" max="5124" width="14.75" style="11" customWidth="1"/>
    <col min="5125" max="5125" width="23.25" style="11" customWidth="1"/>
    <col min="5126" max="5126" width="2.5" style="11" customWidth="1"/>
    <col min="5127" max="5127" width="0" style="11" hidden="1" customWidth="1"/>
    <col min="5128" max="5375" width="9" style="11"/>
    <col min="5376" max="5376" width="2.25" style="11" customWidth="1"/>
    <col min="5377" max="5377" width="27.75" style="11" bestFit="1" customWidth="1"/>
    <col min="5378" max="5380" width="14.75" style="11" customWidth="1"/>
    <col min="5381" max="5381" width="23.25" style="11" customWidth="1"/>
    <col min="5382" max="5382" width="2.5" style="11" customWidth="1"/>
    <col min="5383" max="5383" width="0" style="11" hidden="1" customWidth="1"/>
    <col min="5384" max="5631" width="9" style="11"/>
    <col min="5632" max="5632" width="2.25" style="11" customWidth="1"/>
    <col min="5633" max="5633" width="27.75" style="11" bestFit="1" customWidth="1"/>
    <col min="5634" max="5636" width="14.75" style="11" customWidth="1"/>
    <col min="5637" max="5637" width="23.25" style="11" customWidth="1"/>
    <col min="5638" max="5638" width="2.5" style="11" customWidth="1"/>
    <col min="5639" max="5639" width="0" style="11" hidden="1" customWidth="1"/>
    <col min="5640" max="5887" width="9" style="11"/>
    <col min="5888" max="5888" width="2.25" style="11" customWidth="1"/>
    <col min="5889" max="5889" width="27.75" style="11" bestFit="1" customWidth="1"/>
    <col min="5890" max="5892" width="14.75" style="11" customWidth="1"/>
    <col min="5893" max="5893" width="23.25" style="11" customWidth="1"/>
    <col min="5894" max="5894" width="2.5" style="11" customWidth="1"/>
    <col min="5895" max="5895" width="0" style="11" hidden="1" customWidth="1"/>
    <col min="5896" max="6143" width="9" style="11"/>
    <col min="6144" max="6144" width="2.25" style="11" customWidth="1"/>
    <col min="6145" max="6145" width="27.75" style="11" bestFit="1" customWidth="1"/>
    <col min="6146" max="6148" width="14.75" style="11" customWidth="1"/>
    <col min="6149" max="6149" width="23.25" style="11" customWidth="1"/>
    <col min="6150" max="6150" width="2.5" style="11" customWidth="1"/>
    <col min="6151" max="6151" width="0" style="11" hidden="1" customWidth="1"/>
    <col min="6152" max="6399" width="9" style="11"/>
    <col min="6400" max="6400" width="2.25" style="11" customWidth="1"/>
    <col min="6401" max="6401" width="27.75" style="11" bestFit="1" customWidth="1"/>
    <col min="6402" max="6404" width="14.75" style="11" customWidth="1"/>
    <col min="6405" max="6405" width="23.25" style="11" customWidth="1"/>
    <col min="6406" max="6406" width="2.5" style="11" customWidth="1"/>
    <col min="6407" max="6407" width="0" style="11" hidden="1" customWidth="1"/>
    <col min="6408" max="6655" width="9" style="11"/>
    <col min="6656" max="6656" width="2.25" style="11" customWidth="1"/>
    <col min="6657" max="6657" width="27.75" style="11" bestFit="1" customWidth="1"/>
    <col min="6658" max="6660" width="14.75" style="11" customWidth="1"/>
    <col min="6661" max="6661" width="23.25" style="11" customWidth="1"/>
    <col min="6662" max="6662" width="2.5" style="11" customWidth="1"/>
    <col min="6663" max="6663" width="0" style="11" hidden="1" customWidth="1"/>
    <col min="6664" max="6911" width="9" style="11"/>
    <col min="6912" max="6912" width="2.25" style="11" customWidth="1"/>
    <col min="6913" max="6913" width="27.75" style="11" bestFit="1" customWidth="1"/>
    <col min="6914" max="6916" width="14.75" style="11" customWidth="1"/>
    <col min="6917" max="6917" width="23.25" style="11" customWidth="1"/>
    <col min="6918" max="6918" width="2.5" style="11" customWidth="1"/>
    <col min="6919" max="6919" width="0" style="11" hidden="1" customWidth="1"/>
    <col min="6920" max="7167" width="9" style="11"/>
    <col min="7168" max="7168" width="2.25" style="11" customWidth="1"/>
    <col min="7169" max="7169" width="27.75" style="11" bestFit="1" customWidth="1"/>
    <col min="7170" max="7172" width="14.75" style="11" customWidth="1"/>
    <col min="7173" max="7173" width="23.25" style="11" customWidth="1"/>
    <col min="7174" max="7174" width="2.5" style="11" customWidth="1"/>
    <col min="7175" max="7175" width="0" style="11" hidden="1" customWidth="1"/>
    <col min="7176" max="7423" width="9" style="11"/>
    <col min="7424" max="7424" width="2.25" style="11" customWidth="1"/>
    <col min="7425" max="7425" width="27.75" style="11" bestFit="1" customWidth="1"/>
    <col min="7426" max="7428" width="14.75" style="11" customWidth="1"/>
    <col min="7429" max="7429" width="23.25" style="11" customWidth="1"/>
    <col min="7430" max="7430" width="2.5" style="11" customWidth="1"/>
    <col min="7431" max="7431" width="0" style="11" hidden="1" customWidth="1"/>
    <col min="7432" max="7679" width="9" style="11"/>
    <col min="7680" max="7680" width="2.25" style="11" customWidth="1"/>
    <col min="7681" max="7681" width="27.75" style="11" bestFit="1" customWidth="1"/>
    <col min="7682" max="7684" width="14.75" style="11" customWidth="1"/>
    <col min="7685" max="7685" width="23.25" style="11" customWidth="1"/>
    <col min="7686" max="7686" width="2.5" style="11" customWidth="1"/>
    <col min="7687" max="7687" width="0" style="11" hidden="1" customWidth="1"/>
    <col min="7688" max="7935" width="9" style="11"/>
    <col min="7936" max="7936" width="2.25" style="11" customWidth="1"/>
    <col min="7937" max="7937" width="27.75" style="11" bestFit="1" customWidth="1"/>
    <col min="7938" max="7940" width="14.75" style="11" customWidth="1"/>
    <col min="7941" max="7941" width="23.25" style="11" customWidth="1"/>
    <col min="7942" max="7942" width="2.5" style="11" customWidth="1"/>
    <col min="7943" max="7943" width="0" style="11" hidden="1" customWidth="1"/>
    <col min="7944" max="8191" width="9" style="11"/>
    <col min="8192" max="8192" width="2.25" style="11" customWidth="1"/>
    <col min="8193" max="8193" width="27.75" style="11" bestFit="1" customWidth="1"/>
    <col min="8194" max="8196" width="14.75" style="11" customWidth="1"/>
    <col min="8197" max="8197" width="23.25" style="11" customWidth="1"/>
    <col min="8198" max="8198" width="2.5" style="11" customWidth="1"/>
    <col min="8199" max="8199" width="0" style="11" hidden="1" customWidth="1"/>
    <col min="8200" max="8447" width="9" style="11"/>
    <col min="8448" max="8448" width="2.25" style="11" customWidth="1"/>
    <col min="8449" max="8449" width="27.75" style="11" bestFit="1" customWidth="1"/>
    <col min="8450" max="8452" width="14.75" style="11" customWidth="1"/>
    <col min="8453" max="8453" width="23.25" style="11" customWidth="1"/>
    <col min="8454" max="8454" width="2.5" style="11" customWidth="1"/>
    <col min="8455" max="8455" width="0" style="11" hidden="1" customWidth="1"/>
    <col min="8456" max="8703" width="9" style="11"/>
    <col min="8704" max="8704" width="2.25" style="11" customWidth="1"/>
    <col min="8705" max="8705" width="27.75" style="11" bestFit="1" customWidth="1"/>
    <col min="8706" max="8708" width="14.75" style="11" customWidth="1"/>
    <col min="8709" max="8709" width="23.25" style="11" customWidth="1"/>
    <col min="8710" max="8710" width="2.5" style="11" customWidth="1"/>
    <col min="8711" max="8711" width="0" style="11" hidden="1" customWidth="1"/>
    <col min="8712" max="8959" width="9" style="11"/>
    <col min="8960" max="8960" width="2.25" style="11" customWidth="1"/>
    <col min="8961" max="8961" width="27.75" style="11" bestFit="1" customWidth="1"/>
    <col min="8962" max="8964" width="14.75" style="11" customWidth="1"/>
    <col min="8965" max="8965" width="23.25" style="11" customWidth="1"/>
    <col min="8966" max="8966" width="2.5" style="11" customWidth="1"/>
    <col min="8967" max="8967" width="0" style="11" hidden="1" customWidth="1"/>
    <col min="8968" max="9215" width="9" style="11"/>
    <col min="9216" max="9216" width="2.25" style="11" customWidth="1"/>
    <col min="9217" max="9217" width="27.75" style="11" bestFit="1" customWidth="1"/>
    <col min="9218" max="9220" width="14.75" style="11" customWidth="1"/>
    <col min="9221" max="9221" width="23.25" style="11" customWidth="1"/>
    <col min="9222" max="9222" width="2.5" style="11" customWidth="1"/>
    <col min="9223" max="9223" width="0" style="11" hidden="1" customWidth="1"/>
    <col min="9224" max="9471" width="9" style="11"/>
    <col min="9472" max="9472" width="2.25" style="11" customWidth="1"/>
    <col min="9473" max="9473" width="27.75" style="11" bestFit="1" customWidth="1"/>
    <col min="9474" max="9476" width="14.75" style="11" customWidth="1"/>
    <col min="9477" max="9477" width="23.25" style="11" customWidth="1"/>
    <col min="9478" max="9478" width="2.5" style="11" customWidth="1"/>
    <col min="9479" max="9479" width="0" style="11" hidden="1" customWidth="1"/>
    <col min="9480" max="9727" width="9" style="11"/>
    <col min="9728" max="9728" width="2.25" style="11" customWidth="1"/>
    <col min="9729" max="9729" width="27.75" style="11" bestFit="1" customWidth="1"/>
    <col min="9730" max="9732" width="14.75" style="11" customWidth="1"/>
    <col min="9733" max="9733" width="23.25" style="11" customWidth="1"/>
    <col min="9734" max="9734" width="2.5" style="11" customWidth="1"/>
    <col min="9735" max="9735" width="0" style="11" hidden="1" customWidth="1"/>
    <col min="9736" max="9983" width="9" style="11"/>
    <col min="9984" max="9984" width="2.25" style="11" customWidth="1"/>
    <col min="9985" max="9985" width="27.75" style="11" bestFit="1" customWidth="1"/>
    <col min="9986" max="9988" width="14.75" style="11" customWidth="1"/>
    <col min="9989" max="9989" width="23.25" style="11" customWidth="1"/>
    <col min="9990" max="9990" width="2.5" style="11" customWidth="1"/>
    <col min="9991" max="9991" width="0" style="11" hidden="1" customWidth="1"/>
    <col min="9992" max="10239" width="9" style="11"/>
    <col min="10240" max="10240" width="2.25" style="11" customWidth="1"/>
    <col min="10241" max="10241" width="27.75" style="11" bestFit="1" customWidth="1"/>
    <col min="10242" max="10244" width="14.75" style="11" customWidth="1"/>
    <col min="10245" max="10245" width="23.25" style="11" customWidth="1"/>
    <col min="10246" max="10246" width="2.5" style="11" customWidth="1"/>
    <col min="10247" max="10247" width="0" style="11" hidden="1" customWidth="1"/>
    <col min="10248" max="10495" width="9" style="11"/>
    <col min="10496" max="10496" width="2.25" style="11" customWidth="1"/>
    <col min="10497" max="10497" width="27.75" style="11" bestFit="1" customWidth="1"/>
    <col min="10498" max="10500" width="14.75" style="11" customWidth="1"/>
    <col min="10501" max="10501" width="23.25" style="11" customWidth="1"/>
    <col min="10502" max="10502" width="2.5" style="11" customWidth="1"/>
    <col min="10503" max="10503" width="0" style="11" hidden="1" customWidth="1"/>
    <col min="10504" max="10751" width="9" style="11"/>
    <col min="10752" max="10752" width="2.25" style="11" customWidth="1"/>
    <col min="10753" max="10753" width="27.75" style="11" bestFit="1" customWidth="1"/>
    <col min="10754" max="10756" width="14.75" style="11" customWidth="1"/>
    <col min="10757" max="10757" width="23.25" style="11" customWidth="1"/>
    <col min="10758" max="10758" width="2.5" style="11" customWidth="1"/>
    <col min="10759" max="10759" width="0" style="11" hidden="1" customWidth="1"/>
    <col min="10760" max="11007" width="9" style="11"/>
    <col min="11008" max="11008" width="2.25" style="11" customWidth="1"/>
    <col min="11009" max="11009" width="27.75" style="11" bestFit="1" customWidth="1"/>
    <col min="11010" max="11012" width="14.75" style="11" customWidth="1"/>
    <col min="11013" max="11013" width="23.25" style="11" customWidth="1"/>
    <col min="11014" max="11014" width="2.5" style="11" customWidth="1"/>
    <col min="11015" max="11015" width="0" style="11" hidden="1" customWidth="1"/>
    <col min="11016" max="11263" width="9" style="11"/>
    <col min="11264" max="11264" width="2.25" style="11" customWidth="1"/>
    <col min="11265" max="11265" width="27.75" style="11" bestFit="1" customWidth="1"/>
    <col min="11266" max="11268" width="14.75" style="11" customWidth="1"/>
    <col min="11269" max="11269" width="23.25" style="11" customWidth="1"/>
    <col min="11270" max="11270" width="2.5" style="11" customWidth="1"/>
    <col min="11271" max="11271" width="0" style="11" hidden="1" customWidth="1"/>
    <col min="11272" max="11519" width="9" style="11"/>
    <col min="11520" max="11520" width="2.25" style="11" customWidth="1"/>
    <col min="11521" max="11521" width="27.75" style="11" bestFit="1" customWidth="1"/>
    <col min="11522" max="11524" width="14.75" style="11" customWidth="1"/>
    <col min="11525" max="11525" width="23.25" style="11" customWidth="1"/>
    <col min="11526" max="11526" width="2.5" style="11" customWidth="1"/>
    <col min="11527" max="11527" width="0" style="11" hidden="1" customWidth="1"/>
    <col min="11528" max="11775" width="9" style="11"/>
    <col min="11776" max="11776" width="2.25" style="11" customWidth="1"/>
    <col min="11777" max="11777" width="27.75" style="11" bestFit="1" customWidth="1"/>
    <col min="11778" max="11780" width="14.75" style="11" customWidth="1"/>
    <col min="11781" max="11781" width="23.25" style="11" customWidth="1"/>
    <col min="11782" max="11782" width="2.5" style="11" customWidth="1"/>
    <col min="11783" max="11783" width="0" style="11" hidden="1" customWidth="1"/>
    <col min="11784" max="12031" width="9" style="11"/>
    <col min="12032" max="12032" width="2.25" style="11" customWidth="1"/>
    <col min="12033" max="12033" width="27.75" style="11" bestFit="1" customWidth="1"/>
    <col min="12034" max="12036" width="14.75" style="11" customWidth="1"/>
    <col min="12037" max="12037" width="23.25" style="11" customWidth="1"/>
    <col min="12038" max="12038" width="2.5" style="11" customWidth="1"/>
    <col min="12039" max="12039" width="0" style="11" hidden="1" customWidth="1"/>
    <col min="12040" max="12287" width="9" style="11"/>
    <col min="12288" max="12288" width="2.25" style="11" customWidth="1"/>
    <col min="12289" max="12289" width="27.75" style="11" bestFit="1" customWidth="1"/>
    <col min="12290" max="12292" width="14.75" style="11" customWidth="1"/>
    <col min="12293" max="12293" width="23.25" style="11" customWidth="1"/>
    <col min="12294" max="12294" width="2.5" style="11" customWidth="1"/>
    <col min="12295" max="12295" width="0" style="11" hidden="1" customWidth="1"/>
    <col min="12296" max="12543" width="9" style="11"/>
    <col min="12544" max="12544" width="2.25" style="11" customWidth="1"/>
    <col min="12545" max="12545" width="27.75" style="11" bestFit="1" customWidth="1"/>
    <col min="12546" max="12548" width="14.75" style="11" customWidth="1"/>
    <col min="12549" max="12549" width="23.25" style="11" customWidth="1"/>
    <col min="12550" max="12550" width="2.5" style="11" customWidth="1"/>
    <col min="12551" max="12551" width="0" style="11" hidden="1" customWidth="1"/>
    <col min="12552" max="12799" width="9" style="11"/>
    <col min="12800" max="12800" width="2.25" style="11" customWidth="1"/>
    <col min="12801" max="12801" width="27.75" style="11" bestFit="1" customWidth="1"/>
    <col min="12802" max="12804" width="14.75" style="11" customWidth="1"/>
    <col min="12805" max="12805" width="23.25" style="11" customWidth="1"/>
    <col min="12806" max="12806" width="2.5" style="11" customWidth="1"/>
    <col min="12807" max="12807" width="0" style="11" hidden="1" customWidth="1"/>
    <col min="12808" max="13055" width="9" style="11"/>
    <col min="13056" max="13056" width="2.25" style="11" customWidth="1"/>
    <col min="13057" max="13057" width="27.75" style="11" bestFit="1" customWidth="1"/>
    <col min="13058" max="13060" width="14.75" style="11" customWidth="1"/>
    <col min="13061" max="13061" width="23.25" style="11" customWidth="1"/>
    <col min="13062" max="13062" width="2.5" style="11" customWidth="1"/>
    <col min="13063" max="13063" width="0" style="11" hidden="1" customWidth="1"/>
    <col min="13064" max="13311" width="9" style="11"/>
    <col min="13312" max="13312" width="2.25" style="11" customWidth="1"/>
    <col min="13313" max="13313" width="27.75" style="11" bestFit="1" customWidth="1"/>
    <col min="13314" max="13316" width="14.75" style="11" customWidth="1"/>
    <col min="13317" max="13317" width="23.25" style="11" customWidth="1"/>
    <col min="13318" max="13318" width="2.5" style="11" customWidth="1"/>
    <col min="13319" max="13319" width="0" style="11" hidden="1" customWidth="1"/>
    <col min="13320" max="13567" width="9" style="11"/>
    <col min="13568" max="13568" width="2.25" style="11" customWidth="1"/>
    <col min="13569" max="13569" width="27.75" style="11" bestFit="1" customWidth="1"/>
    <col min="13570" max="13572" width="14.75" style="11" customWidth="1"/>
    <col min="13573" max="13573" width="23.25" style="11" customWidth="1"/>
    <col min="13574" max="13574" width="2.5" style="11" customWidth="1"/>
    <col min="13575" max="13575" width="0" style="11" hidden="1" customWidth="1"/>
    <col min="13576" max="13823" width="9" style="11"/>
    <col min="13824" max="13824" width="2.25" style="11" customWidth="1"/>
    <col min="13825" max="13825" width="27.75" style="11" bestFit="1" customWidth="1"/>
    <col min="13826" max="13828" width="14.75" style="11" customWidth="1"/>
    <col min="13829" max="13829" width="23.25" style="11" customWidth="1"/>
    <col min="13830" max="13830" width="2.5" style="11" customWidth="1"/>
    <col min="13831" max="13831" width="0" style="11" hidden="1" customWidth="1"/>
    <col min="13832" max="14079" width="9" style="11"/>
    <col min="14080" max="14080" width="2.25" style="11" customWidth="1"/>
    <col min="14081" max="14081" width="27.75" style="11" bestFit="1" customWidth="1"/>
    <col min="14082" max="14084" width="14.75" style="11" customWidth="1"/>
    <col min="14085" max="14085" width="23.25" style="11" customWidth="1"/>
    <col min="14086" max="14086" width="2.5" style="11" customWidth="1"/>
    <col min="14087" max="14087" width="0" style="11" hidden="1" customWidth="1"/>
    <col min="14088" max="14335" width="9" style="11"/>
    <col min="14336" max="14336" width="2.25" style="11" customWidth="1"/>
    <col min="14337" max="14337" width="27.75" style="11" bestFit="1" customWidth="1"/>
    <col min="14338" max="14340" width="14.75" style="11" customWidth="1"/>
    <col min="14341" max="14341" width="23.25" style="11" customWidth="1"/>
    <col min="14342" max="14342" width="2.5" style="11" customWidth="1"/>
    <col min="14343" max="14343" width="0" style="11" hidden="1" customWidth="1"/>
    <col min="14344" max="14591" width="9" style="11"/>
    <col min="14592" max="14592" width="2.25" style="11" customWidth="1"/>
    <col min="14593" max="14593" width="27.75" style="11" bestFit="1" customWidth="1"/>
    <col min="14594" max="14596" width="14.75" style="11" customWidth="1"/>
    <col min="14597" max="14597" width="23.25" style="11" customWidth="1"/>
    <col min="14598" max="14598" width="2.5" style="11" customWidth="1"/>
    <col min="14599" max="14599" width="0" style="11" hidden="1" customWidth="1"/>
    <col min="14600" max="14847" width="9" style="11"/>
    <col min="14848" max="14848" width="2.25" style="11" customWidth="1"/>
    <col min="14849" max="14849" width="27.75" style="11" bestFit="1" customWidth="1"/>
    <col min="14850" max="14852" width="14.75" style="11" customWidth="1"/>
    <col min="14853" max="14853" width="23.25" style="11" customWidth="1"/>
    <col min="14854" max="14854" width="2.5" style="11" customWidth="1"/>
    <col min="14855" max="14855" width="0" style="11" hidden="1" customWidth="1"/>
    <col min="14856" max="15103" width="9" style="11"/>
    <col min="15104" max="15104" width="2.25" style="11" customWidth="1"/>
    <col min="15105" max="15105" width="27.75" style="11" bestFit="1" customWidth="1"/>
    <col min="15106" max="15108" width="14.75" style="11" customWidth="1"/>
    <col min="15109" max="15109" width="23.25" style="11" customWidth="1"/>
    <col min="15110" max="15110" width="2.5" style="11" customWidth="1"/>
    <col min="15111" max="15111" width="0" style="11" hidden="1" customWidth="1"/>
    <col min="15112" max="15359" width="9" style="11"/>
    <col min="15360" max="15360" width="2.25" style="11" customWidth="1"/>
    <col min="15361" max="15361" width="27.75" style="11" bestFit="1" customWidth="1"/>
    <col min="15362" max="15364" width="14.75" style="11" customWidth="1"/>
    <col min="15365" max="15365" width="23.25" style="11" customWidth="1"/>
    <col min="15366" max="15366" width="2.5" style="11" customWidth="1"/>
    <col min="15367" max="15367" width="0" style="11" hidden="1" customWidth="1"/>
    <col min="15368" max="15615" width="9" style="11"/>
    <col min="15616" max="15616" width="2.25" style="11" customWidth="1"/>
    <col min="15617" max="15617" width="27.75" style="11" bestFit="1" customWidth="1"/>
    <col min="15618" max="15620" width="14.75" style="11" customWidth="1"/>
    <col min="15621" max="15621" width="23.25" style="11" customWidth="1"/>
    <col min="15622" max="15622" width="2.5" style="11" customWidth="1"/>
    <col min="15623" max="15623" width="0" style="11" hidden="1" customWidth="1"/>
    <col min="15624" max="15871" width="9" style="11"/>
    <col min="15872" max="15872" width="2.25" style="11" customWidth="1"/>
    <col min="15873" max="15873" width="27.75" style="11" bestFit="1" customWidth="1"/>
    <col min="15874" max="15876" width="14.75" style="11" customWidth="1"/>
    <col min="15877" max="15877" width="23.25" style="11" customWidth="1"/>
    <col min="15878" max="15878" width="2.5" style="11" customWidth="1"/>
    <col min="15879" max="15879" width="0" style="11" hidden="1" customWidth="1"/>
    <col min="15880" max="16127" width="9" style="11"/>
    <col min="16128" max="16128" width="2.25" style="11" customWidth="1"/>
    <col min="16129" max="16129" width="27.75" style="11" bestFit="1" customWidth="1"/>
    <col min="16130" max="16132" width="14.75" style="11" customWidth="1"/>
    <col min="16133" max="16133" width="23.25" style="11" customWidth="1"/>
    <col min="16134" max="16134" width="2.5" style="11" customWidth="1"/>
    <col min="16135" max="16135" width="0" style="11" hidden="1" customWidth="1"/>
    <col min="16136" max="16384" width="9" style="11"/>
  </cols>
  <sheetData>
    <row r="1" spans="1:7" ht="10.5" customHeight="1">
      <c r="B1" s="9"/>
      <c r="C1" s="9"/>
      <c r="D1" s="9"/>
      <c r="E1" s="9"/>
      <c r="F1" s="9"/>
      <c r="G1" s="10"/>
    </row>
    <row r="2" spans="1:7" ht="18.75" customHeight="1">
      <c r="A2" s="12" t="s">
        <v>119</v>
      </c>
      <c r="B2" s="12"/>
      <c r="C2" s="9"/>
      <c r="D2" s="9"/>
      <c r="E2" s="9"/>
      <c r="F2" s="9"/>
      <c r="G2" s="10"/>
    </row>
    <row r="3" spans="1:7" s="14" customFormat="1" ht="24" customHeight="1">
      <c r="B3" s="549" t="s">
        <v>66</v>
      </c>
      <c r="C3" s="549"/>
      <c r="D3" s="549"/>
      <c r="E3" s="549"/>
      <c r="F3" s="549"/>
      <c r="G3" s="13"/>
    </row>
    <row r="4" spans="1:7" s="14" customFormat="1" ht="24" customHeight="1">
      <c r="B4" s="58"/>
      <c r="C4" s="58"/>
      <c r="D4" s="58"/>
      <c r="E4" s="58"/>
      <c r="F4" s="58"/>
      <c r="G4" s="13"/>
    </row>
    <row r="5" spans="1:7" s="14" customFormat="1" ht="24" customHeight="1">
      <c r="B5" s="59" t="s">
        <v>87</v>
      </c>
      <c r="C5" s="58"/>
      <c r="D5" s="58"/>
      <c r="E5" s="58"/>
      <c r="F5" s="58"/>
      <c r="G5" s="13"/>
    </row>
    <row r="6" spans="1:7" s="14" customFormat="1" ht="5.25" customHeight="1" thickBot="1">
      <c r="B6" s="15"/>
      <c r="C6" s="15"/>
      <c r="D6" s="15"/>
      <c r="E6" s="15"/>
      <c r="F6" s="15"/>
      <c r="G6" s="13"/>
    </row>
    <row r="7" spans="1:7" s="14" customFormat="1" ht="33.75" customHeight="1" thickBot="1">
      <c r="B7" s="60" t="s">
        <v>88</v>
      </c>
      <c r="C7" s="61" t="s">
        <v>89</v>
      </c>
      <c r="D7" s="550" t="s">
        <v>90</v>
      </c>
      <c r="E7" s="551"/>
      <c r="F7" s="62" t="s">
        <v>70</v>
      </c>
      <c r="G7" s="13"/>
    </row>
    <row r="8" spans="1:7" s="14" customFormat="1" ht="33.75" customHeight="1">
      <c r="B8" s="63" t="s">
        <v>91</v>
      </c>
      <c r="C8" s="97"/>
      <c r="D8" s="552"/>
      <c r="E8" s="553"/>
      <c r="F8" s="64"/>
      <c r="G8" s="13"/>
    </row>
    <row r="9" spans="1:7" s="14" customFormat="1" ht="33.75" customHeight="1">
      <c r="B9" s="65" t="s">
        <v>92</v>
      </c>
      <c r="C9" s="98"/>
      <c r="D9" s="554"/>
      <c r="E9" s="555"/>
      <c r="F9" s="66"/>
      <c r="G9" s="13"/>
    </row>
    <row r="10" spans="1:7" s="14" customFormat="1" ht="33.75" customHeight="1">
      <c r="B10" s="65" t="s">
        <v>93</v>
      </c>
      <c r="C10" s="98"/>
      <c r="D10" s="556"/>
      <c r="E10" s="557"/>
      <c r="F10" s="66"/>
      <c r="G10" s="13"/>
    </row>
    <row r="11" spans="1:7" s="14" customFormat="1" ht="33.75" customHeight="1" thickBot="1">
      <c r="B11" s="67" t="s">
        <v>94</v>
      </c>
      <c r="C11" s="99"/>
      <c r="D11" s="558"/>
      <c r="E11" s="559"/>
      <c r="F11" s="68"/>
      <c r="G11" s="13"/>
    </row>
    <row r="12" spans="1:7" s="14" customFormat="1" ht="33.75" customHeight="1" thickTop="1" thickBot="1">
      <c r="B12" s="69" t="s">
        <v>95</v>
      </c>
      <c r="C12" s="100">
        <f>SUM(C8:C11)</f>
        <v>0</v>
      </c>
      <c r="D12" s="560"/>
      <c r="E12" s="561"/>
      <c r="F12" s="70"/>
      <c r="G12" s="13"/>
    </row>
    <row r="13" spans="1:7" s="14" customFormat="1" ht="24" customHeight="1">
      <c r="B13" s="58"/>
      <c r="C13" s="58"/>
      <c r="D13" s="58"/>
      <c r="E13" s="58"/>
      <c r="F13" s="58"/>
      <c r="G13" s="13"/>
    </row>
    <row r="14" spans="1:7" s="14" customFormat="1" ht="24" customHeight="1">
      <c r="B14" s="59" t="s">
        <v>96</v>
      </c>
      <c r="C14" s="58"/>
      <c r="D14" s="58"/>
      <c r="E14" s="58"/>
      <c r="F14" s="58"/>
      <c r="G14" s="13"/>
    </row>
    <row r="15" spans="1:7" s="14" customFormat="1" ht="5.25" customHeight="1" thickBot="1">
      <c r="B15" s="15"/>
      <c r="C15" s="15"/>
      <c r="D15" s="15"/>
      <c r="E15" s="15"/>
      <c r="F15" s="15"/>
      <c r="G15" s="13"/>
    </row>
    <row r="16" spans="1:7" ht="18" customHeight="1">
      <c r="B16" s="16"/>
      <c r="C16" s="562" t="s">
        <v>67</v>
      </c>
      <c r="D16" s="562" t="s">
        <v>68</v>
      </c>
      <c r="E16" s="562" t="s">
        <v>261</v>
      </c>
      <c r="F16" s="565" t="s">
        <v>70</v>
      </c>
      <c r="G16" s="17"/>
    </row>
    <row r="17" spans="2:7" ht="18" customHeight="1">
      <c r="B17" s="18" t="s">
        <v>97</v>
      </c>
      <c r="C17" s="563"/>
      <c r="D17" s="563"/>
      <c r="E17" s="563"/>
      <c r="F17" s="566"/>
      <c r="G17" s="17"/>
    </row>
    <row r="18" spans="2:7" ht="18" customHeight="1">
      <c r="B18" s="19"/>
      <c r="C18" s="563"/>
      <c r="D18" s="563"/>
      <c r="E18" s="563"/>
      <c r="F18" s="566"/>
      <c r="G18" s="17"/>
    </row>
    <row r="19" spans="2:7" ht="18" customHeight="1">
      <c r="B19" s="19"/>
      <c r="C19" s="564"/>
      <c r="D19" s="564"/>
      <c r="E19" s="564"/>
      <c r="F19" s="566"/>
      <c r="G19" s="17"/>
    </row>
    <row r="20" spans="2:7" ht="18" customHeight="1" thickBot="1">
      <c r="B20" s="20"/>
      <c r="C20" s="21" t="s">
        <v>71</v>
      </c>
      <c r="D20" s="21" t="s">
        <v>71</v>
      </c>
      <c r="E20" s="21" t="s">
        <v>71</v>
      </c>
      <c r="F20" s="567"/>
      <c r="G20" s="17"/>
    </row>
    <row r="21" spans="2:7" ht="84" customHeight="1" thickBot="1">
      <c r="B21" s="22" t="s">
        <v>98</v>
      </c>
      <c r="C21" s="23">
        <f>C67</f>
        <v>0</v>
      </c>
      <c r="D21" s="23">
        <f>C67</f>
        <v>0</v>
      </c>
      <c r="E21" s="23">
        <f>ROUNDDOWN(D21*2/3,0)</f>
        <v>0</v>
      </c>
      <c r="F21" s="24"/>
      <c r="G21" s="17"/>
    </row>
    <row r="22" spans="2:7" ht="21.95" customHeight="1">
      <c r="B22" s="548"/>
      <c r="C22" s="548"/>
      <c r="D22" s="548"/>
      <c r="E22" s="548"/>
      <c r="F22" s="548"/>
      <c r="G22" s="17"/>
    </row>
    <row r="23" spans="2:7" ht="21.95" customHeight="1">
      <c r="B23" s="538" t="s">
        <v>106</v>
      </c>
      <c r="C23" s="538"/>
      <c r="D23" s="538"/>
      <c r="E23" s="538"/>
      <c r="F23" s="538"/>
      <c r="G23" s="17"/>
    </row>
    <row r="24" spans="2:7" ht="21.95" customHeight="1" thickBot="1">
      <c r="B24" s="25"/>
      <c r="C24" s="26"/>
      <c r="D24" s="26"/>
      <c r="E24" s="26"/>
      <c r="F24" s="27" t="s">
        <v>72</v>
      </c>
      <c r="G24" s="17"/>
    </row>
    <row r="25" spans="2:7" ht="21.95" customHeight="1">
      <c r="B25" s="539" t="s">
        <v>73</v>
      </c>
      <c r="C25" s="541" t="s">
        <v>99</v>
      </c>
      <c r="D25" s="543" t="s">
        <v>74</v>
      </c>
      <c r="E25" s="544"/>
      <c r="F25" s="545"/>
    </row>
    <row r="26" spans="2:7" ht="21.95" customHeight="1" thickBot="1">
      <c r="B26" s="540"/>
      <c r="C26" s="542"/>
      <c r="D26" s="28" t="s">
        <v>100</v>
      </c>
      <c r="E26" s="546" t="s">
        <v>83</v>
      </c>
      <c r="F26" s="547"/>
    </row>
    <row r="27" spans="2:7" ht="18.75" customHeight="1">
      <c r="B27" s="537" t="s">
        <v>101</v>
      </c>
      <c r="C27" s="101" t="str">
        <f>IF(D27="","",SUMIFS('別記様式第5号ー【参考】 '!$I:$I,'別記様式第5号ー【参考】 '!$D:$D,様式第5号ー別紙２!$B$27,'別記様式第5号ー【参考】 '!$E:$E,様式第5号ー別紙２!D27))</f>
        <v/>
      </c>
      <c r="D27" s="29"/>
      <c r="E27" s="532" t="str">
        <f t="shared" ref="E27:E34" si="0">IF(OR(C27="",C27=0),"","別紙「補助事業用帳簿」のとおり")</f>
        <v/>
      </c>
      <c r="F27" s="533"/>
    </row>
    <row r="28" spans="2:7" ht="18.75" customHeight="1">
      <c r="B28" s="521"/>
      <c r="C28" s="102" t="str">
        <f>IF(D28="","",SUMIFS('別記様式第5号ー【参考】 '!$I:$I,'別記様式第5号ー【参考】 '!$D:$D,様式第5号ー別紙２!$B$27,'別記様式第5号ー【参考】 '!$E:$E,様式第5号ー別紙２!D28))</f>
        <v/>
      </c>
      <c r="D28" s="32"/>
      <c r="E28" s="532" t="str">
        <f t="shared" si="0"/>
        <v/>
      </c>
      <c r="F28" s="533"/>
    </row>
    <row r="29" spans="2:7" ht="18.75" customHeight="1">
      <c r="B29" s="521"/>
      <c r="C29" s="103" t="str">
        <f>IF(D29="","",SUMIFS('別記様式第5号ー【参考】 '!$I:$I,'別記様式第5号ー【参考】 '!$D:$D,様式第5号ー別紙２!$B$27,'別記様式第5号ー【参考】 '!$E:$E,様式第5号ー別紙２!D29))</f>
        <v/>
      </c>
      <c r="D29" s="33"/>
      <c r="E29" s="532" t="str">
        <f t="shared" si="0"/>
        <v/>
      </c>
      <c r="F29" s="533"/>
    </row>
    <row r="30" spans="2:7" ht="18.75" customHeight="1">
      <c r="B30" s="521"/>
      <c r="C30" s="103" t="str">
        <f>IF(D30="","",SUMIFS('別記様式第5号ー【参考】 '!$I:$I,'別記様式第5号ー【参考】 '!$D:$D,様式第5号ー別紙２!$B$27,'別記様式第5号ー【参考】 '!$E:$E,様式第5号ー別紙２!D30))</f>
        <v/>
      </c>
      <c r="D30" s="33"/>
      <c r="E30" s="532" t="str">
        <f t="shared" si="0"/>
        <v/>
      </c>
      <c r="F30" s="533"/>
    </row>
    <row r="31" spans="2:7" ht="18.75" customHeight="1">
      <c r="B31" s="521"/>
      <c r="C31" s="103" t="str">
        <f>IF(D31="","",SUMIFS('別記様式第5号ー【参考】 '!$I:$I,'別記様式第5号ー【参考】 '!$D:$D,様式第5号ー別紙２!$B$27,'別記様式第5号ー【参考】 '!$E:$E,様式第5号ー別紙２!D31))</f>
        <v/>
      </c>
      <c r="D31" s="33"/>
      <c r="E31" s="532" t="str">
        <f t="shared" si="0"/>
        <v/>
      </c>
      <c r="F31" s="533"/>
    </row>
    <row r="32" spans="2:7" ht="18.75" customHeight="1">
      <c r="B32" s="521"/>
      <c r="C32" s="103" t="str">
        <f>IF(D32="","",SUMIFS('別記様式第5号ー【参考】 '!$I:$I,'別記様式第5号ー【参考】 '!$D:$D,様式第5号ー別紙２!$B$27,'別記様式第5号ー【参考】 '!$E:$E,様式第5号ー別紙２!D32))</f>
        <v/>
      </c>
      <c r="D32" s="33"/>
      <c r="E32" s="532" t="str">
        <f t="shared" si="0"/>
        <v/>
      </c>
      <c r="F32" s="533"/>
    </row>
    <row r="33" spans="2:6" ht="18.75" customHeight="1">
      <c r="B33" s="521"/>
      <c r="C33" s="103" t="str">
        <f>IF(D33="","",SUMIFS('別記様式第5号ー【参考】 '!$I:$I,'別記様式第5号ー【参考】 '!$D:$D,様式第5号ー別紙２!$B$27,'別記様式第5号ー【参考】 '!$E:$E,様式第5号ー別紙２!D33))</f>
        <v/>
      </c>
      <c r="D33" s="33"/>
      <c r="E33" s="532" t="str">
        <f t="shared" si="0"/>
        <v/>
      </c>
      <c r="F33" s="533"/>
    </row>
    <row r="34" spans="2:6" ht="18.75" customHeight="1">
      <c r="B34" s="522"/>
      <c r="C34" s="104" t="str">
        <f>IF(D34="","",SUMIFS('別記様式第5号ー【参考】 '!$I:$I,'別記様式第5号ー【参考】 '!$D:$D,様式第5号ー別紙２!$B$27,'別記様式第5号ー【参考】 '!$E:$E,様式第5号ー別紙２!D34))</f>
        <v/>
      </c>
      <c r="D34" s="30"/>
      <c r="E34" s="532" t="str">
        <f t="shared" si="0"/>
        <v/>
      </c>
      <c r="F34" s="533"/>
    </row>
    <row r="35" spans="2:6" ht="18.75" customHeight="1">
      <c r="B35" s="34" t="s">
        <v>75</v>
      </c>
      <c r="C35" s="105">
        <f>SUM(C27:C34)</f>
        <v>0</v>
      </c>
      <c r="D35" s="529"/>
      <c r="E35" s="530"/>
      <c r="F35" s="531"/>
    </row>
    <row r="36" spans="2:6" ht="18.75" customHeight="1">
      <c r="B36" s="520" t="s">
        <v>102</v>
      </c>
      <c r="C36" s="106" t="str">
        <f>IF(D36="","",SUMIFS('別記様式第5号ー【参考】 '!$I:$I,'別記様式第5号ー【参考】 '!$D:$D,様式第5号ー別紙２!$B$36,'別記様式第5号ー【参考】 '!$E:$E,様式第5号ー別紙２!D36))</f>
        <v/>
      </c>
      <c r="D36" s="71"/>
      <c r="E36" s="535" t="str">
        <f t="shared" ref="E36:E43" si="1">IF(OR(C36="",C36=0),"","別紙「補助事業用帳簿」のとおり")</f>
        <v/>
      </c>
      <c r="F36" s="536"/>
    </row>
    <row r="37" spans="2:6" ht="18.75" customHeight="1">
      <c r="B37" s="521"/>
      <c r="C37" s="102" t="str">
        <f>IF(D37="","",SUMIFS('別記様式第5号ー【参考】 '!$I:$I,'別記様式第5号ー【参考】 '!$D:$D,様式第5号ー別紙２!$B$36,'別記様式第5号ー【参考】 '!$E:$E,様式第5号ー別紙２!D37))</f>
        <v/>
      </c>
      <c r="D37" s="32"/>
      <c r="E37" s="532" t="str">
        <f t="shared" si="1"/>
        <v/>
      </c>
      <c r="F37" s="533"/>
    </row>
    <row r="38" spans="2:6" ht="18.75" customHeight="1">
      <c r="B38" s="521"/>
      <c r="C38" s="102" t="str">
        <f>IF(D38="","",SUMIFS('別記様式第5号ー【参考】 '!$I:$I,'別記様式第5号ー【参考】 '!$D:$D,様式第5号ー別紙２!$B$36,'別記様式第5号ー【参考】 '!$E:$E,様式第5号ー別紙２!D38))</f>
        <v/>
      </c>
      <c r="D38" s="32"/>
      <c r="E38" s="532" t="str">
        <f t="shared" si="1"/>
        <v/>
      </c>
      <c r="F38" s="533"/>
    </row>
    <row r="39" spans="2:6" ht="18.75" customHeight="1">
      <c r="B39" s="521"/>
      <c r="C39" s="102" t="str">
        <f>IF(D39="","",SUMIFS('別記様式第5号ー【参考】 '!$I:$I,'別記様式第5号ー【参考】 '!$D:$D,様式第5号ー別紙２!$B$36,'別記様式第5号ー【参考】 '!$E:$E,様式第5号ー別紙２!D39))</f>
        <v/>
      </c>
      <c r="D39" s="32"/>
      <c r="E39" s="532" t="str">
        <f t="shared" si="1"/>
        <v/>
      </c>
      <c r="F39" s="533"/>
    </row>
    <row r="40" spans="2:6" ht="18.75" customHeight="1">
      <c r="B40" s="521"/>
      <c r="C40" s="103" t="str">
        <f>IF(D40="","",SUMIFS('別記様式第5号ー【参考】 '!$I:$I,'別記様式第5号ー【参考】 '!$D:$D,様式第5号ー別紙２!$B$36,'別記様式第5号ー【参考】 '!$E:$E,様式第5号ー別紙２!D40))</f>
        <v/>
      </c>
      <c r="D40" s="33"/>
      <c r="E40" s="532" t="str">
        <f t="shared" si="1"/>
        <v/>
      </c>
      <c r="F40" s="533"/>
    </row>
    <row r="41" spans="2:6" ht="18.75" customHeight="1">
      <c r="B41" s="521"/>
      <c r="C41" s="103" t="str">
        <f>IF(D41="","",SUMIFS('別記様式第5号ー【参考】 '!$I:$I,'別記様式第5号ー【参考】 '!$D:$D,様式第5号ー別紙２!$B$36,'別記様式第5号ー【参考】 '!$E:$E,様式第5号ー別紙２!D41))</f>
        <v/>
      </c>
      <c r="D41" s="33"/>
      <c r="E41" s="532" t="str">
        <f t="shared" si="1"/>
        <v/>
      </c>
      <c r="F41" s="533"/>
    </row>
    <row r="42" spans="2:6" ht="18.75" customHeight="1">
      <c r="B42" s="521"/>
      <c r="C42" s="103" t="str">
        <f>IF(D42="","",SUMIFS('別記様式第5号ー【参考】 '!$I:$I,'別記様式第5号ー【参考】 '!$D:$D,様式第5号ー別紙２!$B$36,'別記様式第5号ー【参考】 '!$E:$E,様式第5号ー別紙２!D42))</f>
        <v/>
      </c>
      <c r="D42" s="33"/>
      <c r="E42" s="532" t="str">
        <f t="shared" si="1"/>
        <v/>
      </c>
      <c r="F42" s="533"/>
    </row>
    <row r="43" spans="2:6" ht="18.75" customHeight="1">
      <c r="B43" s="522"/>
      <c r="C43" s="104" t="str">
        <f>IF(D43="","",SUMIFS('別記様式第5号ー【参考】 '!$I:$I,'別記様式第5号ー【参考】 '!$D:$D,様式第5号ー別紙２!$B$36,'別記様式第5号ー【参考】 '!$E:$E,様式第5号ー別紙２!D43))</f>
        <v/>
      </c>
      <c r="D43" s="30"/>
      <c r="E43" s="532" t="str">
        <f t="shared" si="1"/>
        <v/>
      </c>
      <c r="F43" s="533"/>
    </row>
    <row r="44" spans="2:6" ht="18.75" customHeight="1">
      <c r="B44" s="31" t="s">
        <v>75</v>
      </c>
      <c r="C44" s="107">
        <f>SUM(C36:C43)</f>
        <v>0</v>
      </c>
      <c r="D44" s="517"/>
      <c r="E44" s="518"/>
      <c r="F44" s="519"/>
    </row>
    <row r="45" spans="2:6" ht="18.75" customHeight="1">
      <c r="B45" s="534" t="s">
        <v>103</v>
      </c>
      <c r="C45" s="106" t="str">
        <f>IF(D45="","",SUMIFS('別記様式第5号ー【参考】 '!$I:$I,'別記様式第5号ー【参考】 '!$D:$D,様式第5号ー別紙２!$B$45,'別記様式第5号ー【参考】 '!$E:$E,様式第5号ー別紙２!D45))</f>
        <v/>
      </c>
      <c r="D45" s="71"/>
      <c r="E45" s="532" t="str">
        <f t="shared" ref="E45:E52" si="2">IF(OR(C45="",C45=0),"","別紙「補助事業用帳簿」のとおり")</f>
        <v/>
      </c>
      <c r="F45" s="533"/>
    </row>
    <row r="46" spans="2:6" ht="18.75" customHeight="1">
      <c r="B46" s="521"/>
      <c r="C46" s="103" t="str">
        <f>IF(D46="","",SUMIFS('別記様式第5号ー【参考】 '!$I:$I,'別記様式第5号ー【参考】 '!$D:$D,様式第5号ー別紙２!$B$45,'別記様式第5号ー【参考】 '!$E:$E,様式第5号ー別紙２!D46))</f>
        <v/>
      </c>
      <c r="D46" s="33"/>
      <c r="E46" s="532" t="str">
        <f t="shared" si="2"/>
        <v/>
      </c>
      <c r="F46" s="533"/>
    </row>
    <row r="47" spans="2:6" ht="18.75" customHeight="1">
      <c r="B47" s="521"/>
      <c r="C47" s="103" t="str">
        <f>IF(D47="","",SUMIFS('別記様式第5号ー【参考】 '!$I:$I,'別記様式第5号ー【参考】 '!$D:$D,様式第5号ー別紙２!$B$45,'別記様式第5号ー【参考】 '!$E:$E,様式第5号ー別紙２!D47))</f>
        <v/>
      </c>
      <c r="D47" s="33"/>
      <c r="E47" s="532" t="str">
        <f t="shared" si="2"/>
        <v/>
      </c>
      <c r="F47" s="533"/>
    </row>
    <row r="48" spans="2:6" ht="18.75" customHeight="1">
      <c r="B48" s="521"/>
      <c r="C48" s="103" t="str">
        <f>IF(D48="","",SUMIFS('別記様式第5号ー【参考】 '!$I:$I,'別記様式第5号ー【参考】 '!$D:$D,様式第5号ー別紙２!$B$45,'別記様式第5号ー【参考】 '!$E:$E,様式第5号ー別紙２!D48))</f>
        <v/>
      </c>
      <c r="D48" s="33"/>
      <c r="E48" s="532" t="str">
        <f t="shared" si="2"/>
        <v/>
      </c>
      <c r="F48" s="533"/>
    </row>
    <row r="49" spans="2:6" ht="18.75" customHeight="1">
      <c r="B49" s="521"/>
      <c r="C49" s="103" t="str">
        <f>IF(D49="","",SUMIFS('別記様式第5号ー【参考】 '!$I:$I,'別記様式第5号ー【参考】 '!$D:$D,様式第5号ー別紙２!$B$45,'別記様式第5号ー【参考】 '!$E:$E,様式第5号ー別紙２!D49))</f>
        <v/>
      </c>
      <c r="D49" s="33"/>
      <c r="E49" s="532" t="str">
        <f t="shared" si="2"/>
        <v/>
      </c>
      <c r="F49" s="533"/>
    </row>
    <row r="50" spans="2:6" ht="18.75" customHeight="1">
      <c r="B50" s="521"/>
      <c r="C50" s="103" t="str">
        <f>IF(D50="","",SUMIFS('別記様式第5号ー【参考】 '!$I:$I,'別記様式第5号ー【参考】 '!$D:$D,様式第5号ー別紙２!$B$45,'別記様式第5号ー【参考】 '!$E:$E,様式第5号ー別紙２!D50))</f>
        <v/>
      </c>
      <c r="D50" s="33"/>
      <c r="E50" s="532" t="str">
        <f t="shared" si="2"/>
        <v/>
      </c>
      <c r="F50" s="533"/>
    </row>
    <row r="51" spans="2:6" ht="18.75" customHeight="1">
      <c r="B51" s="521"/>
      <c r="C51" s="103" t="str">
        <f>IF(D51="","",SUMIFS('別記様式第5号ー【参考】 '!$I:$I,'別記様式第5号ー【参考】 '!$D:$D,様式第5号ー別紙２!$B$45,'別記様式第5号ー【参考】 '!$E:$E,様式第5号ー別紙２!D51))</f>
        <v/>
      </c>
      <c r="D51" s="33"/>
      <c r="E51" s="532" t="str">
        <f t="shared" si="2"/>
        <v/>
      </c>
      <c r="F51" s="533"/>
    </row>
    <row r="52" spans="2:6" ht="18.75" customHeight="1">
      <c r="B52" s="522"/>
      <c r="C52" s="104" t="str">
        <f>IF(D52="","",SUMIFS('別記様式第5号ー【参考】 '!$I:$I,'別記様式第5号ー【参考】 '!$D:$D,様式第5号ー別紙２!$B$45,'別記様式第5号ー【参考】 '!$E:$E,様式第5号ー別紙２!D52))</f>
        <v/>
      </c>
      <c r="D52" s="30"/>
      <c r="E52" s="532" t="str">
        <f t="shared" si="2"/>
        <v/>
      </c>
      <c r="F52" s="533"/>
    </row>
    <row r="53" spans="2:6" ht="18.75" customHeight="1">
      <c r="B53" s="31" t="s">
        <v>75</v>
      </c>
      <c r="C53" s="107">
        <f>SUM(C45:C52)</f>
        <v>0</v>
      </c>
      <c r="D53" s="517"/>
      <c r="E53" s="518"/>
      <c r="F53" s="519"/>
    </row>
    <row r="54" spans="2:6" ht="18.75" customHeight="1">
      <c r="B54" s="520" t="s">
        <v>104</v>
      </c>
      <c r="C54" s="106" t="str">
        <f>IF(D54="","",SUMIFS('別記様式第5号ー【参考】 '!$I:$I,'別記様式第5号ー【参考】 '!$D:$D,様式第5号ー別紙２!$B$54,'別記様式第5号ー【参考】 '!$E:$E,様式第5号ー別紙２!D54))</f>
        <v/>
      </c>
      <c r="D54" s="71"/>
      <c r="E54" s="532" t="str">
        <f t="shared" ref="E54:E61" si="3">IF(OR(C54="",C54=0),"","別紙「補助事業用帳簿」のとおり")</f>
        <v/>
      </c>
      <c r="F54" s="533"/>
    </row>
    <row r="55" spans="2:6" ht="18.75" customHeight="1">
      <c r="B55" s="521"/>
      <c r="C55" s="103" t="str">
        <f>IF(D55="","",SUMIFS('別記様式第5号ー【参考】 '!$I:$I,'別記様式第5号ー【参考】 '!$D:$D,様式第5号ー別紙２!$B$54,'別記様式第5号ー【参考】 '!$E:$E,様式第5号ー別紙２!D55))</f>
        <v/>
      </c>
      <c r="D55" s="33"/>
      <c r="E55" s="532" t="str">
        <f t="shared" si="3"/>
        <v/>
      </c>
      <c r="F55" s="533"/>
    </row>
    <row r="56" spans="2:6" ht="18.75" customHeight="1">
      <c r="B56" s="521"/>
      <c r="C56" s="103" t="str">
        <f>IF(D56="","",SUMIFS('別記様式第5号ー【参考】 '!$I:$I,'別記様式第5号ー【参考】 '!$D:$D,様式第5号ー別紙２!$B$54,'別記様式第5号ー【参考】 '!$E:$E,様式第5号ー別紙２!D56))</f>
        <v/>
      </c>
      <c r="D56" s="33"/>
      <c r="E56" s="532" t="str">
        <f t="shared" si="3"/>
        <v/>
      </c>
      <c r="F56" s="533"/>
    </row>
    <row r="57" spans="2:6" ht="18.75" customHeight="1">
      <c r="B57" s="521"/>
      <c r="C57" s="103" t="str">
        <f>IF(D57="","",SUMIFS('別記様式第5号ー【参考】 '!$I:$I,'別記様式第5号ー【参考】 '!$D:$D,様式第5号ー別紙２!$B$54,'別記様式第5号ー【参考】 '!$E:$E,様式第5号ー別紙２!D57))</f>
        <v/>
      </c>
      <c r="D57" s="33"/>
      <c r="E57" s="532" t="str">
        <f t="shared" si="3"/>
        <v/>
      </c>
      <c r="F57" s="533"/>
    </row>
    <row r="58" spans="2:6" ht="18.75" customHeight="1">
      <c r="B58" s="521"/>
      <c r="C58" s="103" t="str">
        <f>IF(D58="","",SUMIFS('別記様式第5号ー【参考】 '!$I:$I,'別記様式第5号ー【参考】 '!$D:$D,様式第5号ー別紙２!$B$54,'別記様式第5号ー【参考】 '!$E:$E,様式第5号ー別紙２!D58))</f>
        <v/>
      </c>
      <c r="D58" s="33"/>
      <c r="E58" s="532" t="str">
        <f t="shared" si="3"/>
        <v/>
      </c>
      <c r="F58" s="533"/>
    </row>
    <row r="59" spans="2:6" ht="18.75" customHeight="1">
      <c r="B59" s="521"/>
      <c r="C59" s="103" t="str">
        <f>IF(D59="","",SUMIFS('別記様式第5号ー【参考】 '!$I:$I,'別記様式第5号ー【参考】 '!$D:$D,様式第5号ー別紙２!$B$54,'別記様式第5号ー【参考】 '!$E:$E,様式第5号ー別紙２!D59))</f>
        <v/>
      </c>
      <c r="D59" s="33"/>
      <c r="E59" s="532" t="str">
        <f t="shared" si="3"/>
        <v/>
      </c>
      <c r="F59" s="533"/>
    </row>
    <row r="60" spans="2:6" ht="18.75" customHeight="1">
      <c r="B60" s="521"/>
      <c r="C60" s="103" t="str">
        <f>IF(D60="","",SUMIFS('別記様式第5号ー【参考】 '!$I:$I,'別記様式第5号ー【参考】 '!$D:$D,様式第5号ー別紙２!$B$54,'別記様式第5号ー【参考】 '!$E:$E,様式第5号ー別紙２!D60))</f>
        <v/>
      </c>
      <c r="D60" s="33"/>
      <c r="E60" s="532" t="str">
        <f t="shared" si="3"/>
        <v/>
      </c>
      <c r="F60" s="533"/>
    </row>
    <row r="61" spans="2:6" ht="18.75" customHeight="1">
      <c r="B61" s="522"/>
      <c r="C61" s="104" t="str">
        <f>IF(D61="","",SUMIFS('別記様式第5号ー【参考】 '!$I:$I,'別記様式第5号ー【参考】 '!$D:$D,様式第5号ー別紙２!$B$54,'別記様式第5号ー【参考】 '!$E:$E,様式第5号ー別紙２!D61))</f>
        <v/>
      </c>
      <c r="D61" s="30"/>
      <c r="E61" s="532" t="str">
        <f t="shared" si="3"/>
        <v/>
      </c>
      <c r="F61" s="533"/>
    </row>
    <row r="62" spans="2:6" ht="18.75" customHeight="1">
      <c r="B62" s="31" t="s">
        <v>75</v>
      </c>
      <c r="C62" s="107">
        <f>SUM(C54:C61)</f>
        <v>0</v>
      </c>
      <c r="D62" s="517"/>
      <c r="E62" s="518"/>
      <c r="F62" s="519"/>
    </row>
    <row r="63" spans="2:6" ht="18.75" customHeight="1">
      <c r="B63" s="520" t="s">
        <v>105</v>
      </c>
      <c r="C63" s="106"/>
      <c r="D63" s="71"/>
      <c r="E63" s="523"/>
      <c r="F63" s="524"/>
    </row>
    <row r="64" spans="2:6" ht="18.75" customHeight="1">
      <c r="B64" s="521"/>
      <c r="C64" s="103"/>
      <c r="D64" s="33"/>
      <c r="E64" s="525"/>
      <c r="F64" s="526"/>
    </row>
    <row r="65" spans="1:7" ht="18.75" customHeight="1">
      <c r="B65" s="522"/>
      <c r="C65" s="104"/>
      <c r="D65" s="30"/>
      <c r="E65" s="527"/>
      <c r="F65" s="528"/>
    </row>
    <row r="66" spans="1:7" ht="18.75" customHeight="1" thickBot="1">
      <c r="B66" s="31" t="s">
        <v>75</v>
      </c>
      <c r="C66" s="107">
        <f>SUM(C63:C65)</f>
        <v>0</v>
      </c>
      <c r="D66" s="529"/>
      <c r="E66" s="530"/>
      <c r="F66" s="531"/>
    </row>
    <row r="67" spans="1:7" ht="18.75" customHeight="1" thickTop="1" thickBot="1">
      <c r="B67" s="35" t="s">
        <v>76</v>
      </c>
      <c r="C67" s="108">
        <f>SUM(C35,C44,C53,C62,C66)</f>
        <v>0</v>
      </c>
      <c r="D67" s="514"/>
      <c r="E67" s="515"/>
      <c r="F67" s="516"/>
    </row>
    <row r="68" spans="1:7" ht="21.95" customHeight="1">
      <c r="A68" s="11" t="s">
        <v>77</v>
      </c>
      <c r="B68" s="15"/>
      <c r="C68" s="15"/>
      <c r="D68" s="15"/>
      <c r="E68" s="15"/>
      <c r="F68" s="15"/>
    </row>
    <row r="69" spans="1:7" ht="12" customHeight="1">
      <c r="B69" s="15"/>
      <c r="C69" s="15"/>
      <c r="D69" s="15"/>
      <c r="E69" s="15"/>
      <c r="F69" s="15"/>
    </row>
    <row r="70" spans="1:7" ht="32.25" customHeight="1">
      <c r="B70" s="15"/>
      <c r="C70" s="15"/>
      <c r="D70" s="15"/>
      <c r="E70" s="15"/>
      <c r="F70" s="15"/>
      <c r="G70" s="17"/>
    </row>
    <row r="71" spans="1:7">
      <c r="B71" s="36" t="s">
        <v>78</v>
      </c>
    </row>
  </sheetData>
  <mergeCells count="63">
    <mergeCell ref="E37:F37"/>
    <mergeCell ref="E38:F38"/>
    <mergeCell ref="E39:F39"/>
    <mergeCell ref="E47:F47"/>
    <mergeCell ref="E48:F48"/>
    <mergeCell ref="D44:F44"/>
    <mergeCell ref="B22:F22"/>
    <mergeCell ref="B3:F3"/>
    <mergeCell ref="D7:E7"/>
    <mergeCell ref="D8:E8"/>
    <mergeCell ref="D9:E9"/>
    <mergeCell ref="D10:E10"/>
    <mergeCell ref="D11:E11"/>
    <mergeCell ref="D12:E12"/>
    <mergeCell ref="C16:C19"/>
    <mergeCell ref="D16:D19"/>
    <mergeCell ref="E16:E19"/>
    <mergeCell ref="F16:F20"/>
    <mergeCell ref="B23:F23"/>
    <mergeCell ref="B25:B26"/>
    <mergeCell ref="C25:C26"/>
    <mergeCell ref="D25:F25"/>
    <mergeCell ref="E26:F26"/>
    <mergeCell ref="E34:F34"/>
    <mergeCell ref="D35:F35"/>
    <mergeCell ref="B36:B43"/>
    <mergeCell ref="E36:F36"/>
    <mergeCell ref="E40:F40"/>
    <mergeCell ref="E41:F41"/>
    <mergeCell ref="E42:F42"/>
    <mergeCell ref="E43:F43"/>
    <mergeCell ref="B27:B34"/>
    <mergeCell ref="E27:F27"/>
    <mergeCell ref="E29:F29"/>
    <mergeCell ref="E32:F32"/>
    <mergeCell ref="E33:F33"/>
    <mergeCell ref="E28:F28"/>
    <mergeCell ref="E30:F30"/>
    <mergeCell ref="E31:F31"/>
    <mergeCell ref="B45:B52"/>
    <mergeCell ref="E45:F45"/>
    <mergeCell ref="E46:F46"/>
    <mergeCell ref="E50:F50"/>
    <mergeCell ref="E51:F51"/>
    <mergeCell ref="E52:F52"/>
    <mergeCell ref="E49:F49"/>
    <mergeCell ref="D53:F53"/>
    <mergeCell ref="B54:B61"/>
    <mergeCell ref="E54:F54"/>
    <mergeCell ref="E55:F55"/>
    <mergeCell ref="E59:F59"/>
    <mergeCell ref="E60:F60"/>
    <mergeCell ref="E61:F61"/>
    <mergeCell ref="E56:F56"/>
    <mergeCell ref="E57:F57"/>
    <mergeCell ref="E58:F58"/>
    <mergeCell ref="D67:F67"/>
    <mergeCell ref="D62:F62"/>
    <mergeCell ref="B63:B65"/>
    <mergeCell ref="E63:F63"/>
    <mergeCell ref="E64:F64"/>
    <mergeCell ref="E65:F65"/>
    <mergeCell ref="D66:F66"/>
  </mergeCells>
  <phoneticPr fontId="31"/>
  <dataValidations count="4">
    <dataValidation type="list" allowBlank="1" showInputMessage="1" showErrorMessage="1" sqref="D27:D34" xr:uid="{00000000-0002-0000-0600-000000000000}">
      <formula1>システム構築費</formula1>
    </dataValidation>
    <dataValidation type="list" allowBlank="1" showInputMessage="1" showErrorMessage="1" sqref="D36:D43" xr:uid="{00000000-0002-0000-0600-000001000000}">
      <formula1>機器等整備費</formula1>
    </dataValidation>
    <dataValidation type="list" allowBlank="1" showInputMessage="1" showErrorMessage="1" sqref="D45:D52" xr:uid="{00000000-0002-0000-0600-000002000000}">
      <formula1>システム運用関連費</formula1>
    </dataValidation>
    <dataValidation type="list" allowBlank="1" showInputMessage="1" showErrorMessage="1" sqref="D54:D61" xr:uid="{00000000-0002-0000-0600-000003000000}">
      <formula1>専門家経費</formula1>
    </dataValidation>
  </dataValidations>
  <printOptions horizontalCentered="1" gridLinesSet="0"/>
  <pageMargins left="0.39370078740157483" right="0.39370078740157483" top="0.59055118110236227" bottom="0.39370078740157483" header="0.51181102362204722" footer="0.19685039370078741"/>
  <pageSetup paperSize="9" scale="86" fitToHeight="0" orientation="portrait" r:id="rId1"/>
  <headerFooter alignWithMargins="0"/>
  <rowBreaks count="2" manualBreakCount="2">
    <brk id="22" max="7" man="1"/>
    <brk id="70" max="7"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pageSetUpPr fitToPage="1"/>
  </sheetPr>
  <dimension ref="A1:L52"/>
  <sheetViews>
    <sheetView showGridLines="0" view="pageBreakPreview" zoomScaleNormal="100" zoomScaleSheetLayoutView="100" workbookViewId="0">
      <selection activeCell="B21" sqref="B21:M22"/>
    </sheetView>
  </sheetViews>
  <sheetFormatPr defaultRowHeight="13.5"/>
  <cols>
    <col min="1" max="1" width="1.75" style="39" customWidth="1"/>
    <col min="2" max="2" width="5.875" style="38" customWidth="1"/>
    <col min="3" max="3" width="8.5" style="38" bestFit="1" customWidth="1"/>
    <col min="4" max="4" width="18" style="109" bestFit="1" customWidth="1"/>
    <col min="5" max="5" width="12.25" style="109" bestFit="1" customWidth="1"/>
    <col min="6" max="6" width="18.75" style="38" customWidth="1"/>
    <col min="7" max="7" width="14" style="38" customWidth="1"/>
    <col min="8" max="9" width="11.25" style="115" customWidth="1"/>
    <col min="10" max="12" width="9" style="38"/>
    <col min="13" max="258" width="9" style="39"/>
    <col min="259" max="259" width="1.75" style="39" customWidth="1"/>
    <col min="260" max="262" width="11.375" style="39" customWidth="1"/>
    <col min="263" max="263" width="21.5" style="39" customWidth="1"/>
    <col min="264" max="264" width="14.5" style="39" customWidth="1"/>
    <col min="265" max="265" width="11.375" style="39" customWidth="1"/>
    <col min="266" max="514" width="9" style="39"/>
    <col min="515" max="515" width="1.75" style="39" customWidth="1"/>
    <col min="516" max="518" width="11.375" style="39" customWidth="1"/>
    <col min="519" max="519" width="21.5" style="39" customWidth="1"/>
    <col min="520" max="520" width="14.5" style="39" customWidth="1"/>
    <col min="521" max="521" width="11.375" style="39" customWidth="1"/>
    <col min="522" max="770" width="9" style="39"/>
    <col min="771" max="771" width="1.75" style="39" customWidth="1"/>
    <col min="772" max="774" width="11.375" style="39" customWidth="1"/>
    <col min="775" max="775" width="21.5" style="39" customWidth="1"/>
    <col min="776" max="776" width="14.5" style="39" customWidth="1"/>
    <col min="777" max="777" width="11.375" style="39" customWidth="1"/>
    <col min="778" max="1026" width="9" style="39"/>
    <col min="1027" max="1027" width="1.75" style="39" customWidth="1"/>
    <col min="1028" max="1030" width="11.375" style="39" customWidth="1"/>
    <col min="1031" max="1031" width="21.5" style="39" customWidth="1"/>
    <col min="1032" max="1032" width="14.5" style="39" customWidth="1"/>
    <col min="1033" max="1033" width="11.375" style="39" customWidth="1"/>
    <col min="1034" max="1282" width="9" style="39"/>
    <col min="1283" max="1283" width="1.75" style="39" customWidth="1"/>
    <col min="1284" max="1286" width="11.375" style="39" customWidth="1"/>
    <col min="1287" max="1287" width="21.5" style="39" customWidth="1"/>
    <col min="1288" max="1288" width="14.5" style="39" customWidth="1"/>
    <col min="1289" max="1289" width="11.375" style="39" customWidth="1"/>
    <col min="1290" max="1538" width="9" style="39"/>
    <col min="1539" max="1539" width="1.75" style="39" customWidth="1"/>
    <col min="1540" max="1542" width="11.375" style="39" customWidth="1"/>
    <col min="1543" max="1543" width="21.5" style="39" customWidth="1"/>
    <col min="1544" max="1544" width="14.5" style="39" customWidth="1"/>
    <col min="1545" max="1545" width="11.375" style="39" customWidth="1"/>
    <col min="1546" max="1794" width="9" style="39"/>
    <col min="1795" max="1795" width="1.75" style="39" customWidth="1"/>
    <col min="1796" max="1798" width="11.375" style="39" customWidth="1"/>
    <col min="1799" max="1799" width="21.5" style="39" customWidth="1"/>
    <col min="1800" max="1800" width="14.5" style="39" customWidth="1"/>
    <col min="1801" max="1801" width="11.375" style="39" customWidth="1"/>
    <col min="1802" max="2050" width="9" style="39"/>
    <col min="2051" max="2051" width="1.75" style="39" customWidth="1"/>
    <col min="2052" max="2054" width="11.375" style="39" customWidth="1"/>
    <col min="2055" max="2055" width="21.5" style="39" customWidth="1"/>
    <col min="2056" max="2056" width="14.5" style="39" customWidth="1"/>
    <col min="2057" max="2057" width="11.375" style="39" customWidth="1"/>
    <col min="2058" max="2306" width="9" style="39"/>
    <col min="2307" max="2307" width="1.75" style="39" customWidth="1"/>
    <col min="2308" max="2310" width="11.375" style="39" customWidth="1"/>
    <col min="2311" max="2311" width="21.5" style="39" customWidth="1"/>
    <col min="2312" max="2312" width="14.5" style="39" customWidth="1"/>
    <col min="2313" max="2313" width="11.375" style="39" customWidth="1"/>
    <col min="2314" max="2562" width="9" style="39"/>
    <col min="2563" max="2563" width="1.75" style="39" customWidth="1"/>
    <col min="2564" max="2566" width="11.375" style="39" customWidth="1"/>
    <col min="2567" max="2567" width="21.5" style="39" customWidth="1"/>
    <col min="2568" max="2568" width="14.5" style="39" customWidth="1"/>
    <col min="2569" max="2569" width="11.375" style="39" customWidth="1"/>
    <col min="2570" max="2818" width="9" style="39"/>
    <col min="2819" max="2819" width="1.75" style="39" customWidth="1"/>
    <col min="2820" max="2822" width="11.375" style="39" customWidth="1"/>
    <col min="2823" max="2823" width="21.5" style="39" customWidth="1"/>
    <col min="2824" max="2824" width="14.5" style="39" customWidth="1"/>
    <col min="2825" max="2825" width="11.375" style="39" customWidth="1"/>
    <col min="2826" max="3074" width="9" style="39"/>
    <col min="3075" max="3075" width="1.75" style="39" customWidth="1"/>
    <col min="3076" max="3078" width="11.375" style="39" customWidth="1"/>
    <col min="3079" max="3079" width="21.5" style="39" customWidth="1"/>
    <col min="3080" max="3080" width="14.5" style="39" customWidth="1"/>
    <col min="3081" max="3081" width="11.375" style="39" customWidth="1"/>
    <col min="3082" max="3330" width="9" style="39"/>
    <col min="3331" max="3331" width="1.75" style="39" customWidth="1"/>
    <col min="3332" max="3334" width="11.375" style="39" customWidth="1"/>
    <col min="3335" max="3335" width="21.5" style="39" customWidth="1"/>
    <col min="3336" max="3336" width="14.5" style="39" customWidth="1"/>
    <col min="3337" max="3337" width="11.375" style="39" customWidth="1"/>
    <col min="3338" max="3586" width="9" style="39"/>
    <col min="3587" max="3587" width="1.75" style="39" customWidth="1"/>
    <col min="3588" max="3590" width="11.375" style="39" customWidth="1"/>
    <col min="3591" max="3591" width="21.5" style="39" customWidth="1"/>
    <col min="3592" max="3592" width="14.5" style="39" customWidth="1"/>
    <col min="3593" max="3593" width="11.375" style="39" customWidth="1"/>
    <col min="3594" max="3842" width="9" style="39"/>
    <col min="3843" max="3843" width="1.75" style="39" customWidth="1"/>
    <col min="3844" max="3846" width="11.375" style="39" customWidth="1"/>
    <col min="3847" max="3847" width="21.5" style="39" customWidth="1"/>
    <col min="3848" max="3848" width="14.5" style="39" customWidth="1"/>
    <col min="3849" max="3849" width="11.375" style="39" customWidth="1"/>
    <col min="3850" max="4098" width="9" style="39"/>
    <col min="4099" max="4099" width="1.75" style="39" customWidth="1"/>
    <col min="4100" max="4102" width="11.375" style="39" customWidth="1"/>
    <col min="4103" max="4103" width="21.5" style="39" customWidth="1"/>
    <col min="4104" max="4104" width="14.5" style="39" customWidth="1"/>
    <col min="4105" max="4105" width="11.375" style="39" customWidth="1"/>
    <col min="4106" max="4354" width="9" style="39"/>
    <col min="4355" max="4355" width="1.75" style="39" customWidth="1"/>
    <col min="4356" max="4358" width="11.375" style="39" customWidth="1"/>
    <col min="4359" max="4359" width="21.5" style="39" customWidth="1"/>
    <col min="4360" max="4360" width="14.5" style="39" customWidth="1"/>
    <col min="4361" max="4361" width="11.375" style="39" customWidth="1"/>
    <col min="4362" max="4610" width="9" style="39"/>
    <col min="4611" max="4611" width="1.75" style="39" customWidth="1"/>
    <col min="4612" max="4614" width="11.375" style="39" customWidth="1"/>
    <col min="4615" max="4615" width="21.5" style="39" customWidth="1"/>
    <col min="4616" max="4616" width="14.5" style="39" customWidth="1"/>
    <col min="4617" max="4617" width="11.375" style="39" customWidth="1"/>
    <col min="4618" max="4866" width="9" style="39"/>
    <col min="4867" max="4867" width="1.75" style="39" customWidth="1"/>
    <col min="4868" max="4870" width="11.375" style="39" customWidth="1"/>
    <col min="4871" max="4871" width="21.5" style="39" customWidth="1"/>
    <col min="4872" max="4872" width="14.5" style="39" customWidth="1"/>
    <col min="4873" max="4873" width="11.375" style="39" customWidth="1"/>
    <col min="4874" max="5122" width="9" style="39"/>
    <col min="5123" max="5123" width="1.75" style="39" customWidth="1"/>
    <col min="5124" max="5126" width="11.375" style="39" customWidth="1"/>
    <col min="5127" max="5127" width="21.5" style="39" customWidth="1"/>
    <col min="5128" max="5128" width="14.5" style="39" customWidth="1"/>
    <col min="5129" max="5129" width="11.375" style="39" customWidth="1"/>
    <col min="5130" max="5378" width="9" style="39"/>
    <col min="5379" max="5379" width="1.75" style="39" customWidth="1"/>
    <col min="5380" max="5382" width="11.375" style="39" customWidth="1"/>
    <col min="5383" max="5383" width="21.5" style="39" customWidth="1"/>
    <col min="5384" max="5384" width="14.5" style="39" customWidth="1"/>
    <col min="5385" max="5385" width="11.375" style="39" customWidth="1"/>
    <col min="5386" max="5634" width="9" style="39"/>
    <col min="5635" max="5635" width="1.75" style="39" customWidth="1"/>
    <col min="5636" max="5638" width="11.375" style="39" customWidth="1"/>
    <col min="5639" max="5639" width="21.5" style="39" customWidth="1"/>
    <col min="5640" max="5640" width="14.5" style="39" customWidth="1"/>
    <col min="5641" max="5641" width="11.375" style="39" customWidth="1"/>
    <col min="5642" max="5890" width="9" style="39"/>
    <col min="5891" max="5891" width="1.75" style="39" customWidth="1"/>
    <col min="5892" max="5894" width="11.375" style="39" customWidth="1"/>
    <col min="5895" max="5895" width="21.5" style="39" customWidth="1"/>
    <col min="5896" max="5896" width="14.5" style="39" customWidth="1"/>
    <col min="5897" max="5897" width="11.375" style="39" customWidth="1"/>
    <col min="5898" max="6146" width="9" style="39"/>
    <col min="6147" max="6147" width="1.75" style="39" customWidth="1"/>
    <col min="6148" max="6150" width="11.375" style="39" customWidth="1"/>
    <col min="6151" max="6151" width="21.5" style="39" customWidth="1"/>
    <col min="6152" max="6152" width="14.5" style="39" customWidth="1"/>
    <col min="6153" max="6153" width="11.375" style="39" customWidth="1"/>
    <col min="6154" max="6402" width="9" style="39"/>
    <col min="6403" max="6403" width="1.75" style="39" customWidth="1"/>
    <col min="6404" max="6406" width="11.375" style="39" customWidth="1"/>
    <col min="6407" max="6407" width="21.5" style="39" customWidth="1"/>
    <col min="6408" max="6408" width="14.5" style="39" customWidth="1"/>
    <col min="6409" max="6409" width="11.375" style="39" customWidth="1"/>
    <col min="6410" max="6658" width="9" style="39"/>
    <col min="6659" max="6659" width="1.75" style="39" customWidth="1"/>
    <col min="6660" max="6662" width="11.375" style="39" customWidth="1"/>
    <col min="6663" max="6663" width="21.5" style="39" customWidth="1"/>
    <col min="6664" max="6664" width="14.5" style="39" customWidth="1"/>
    <col min="6665" max="6665" width="11.375" style="39" customWidth="1"/>
    <col min="6666" max="6914" width="9" style="39"/>
    <col min="6915" max="6915" width="1.75" style="39" customWidth="1"/>
    <col min="6916" max="6918" width="11.375" style="39" customWidth="1"/>
    <col min="6919" max="6919" width="21.5" style="39" customWidth="1"/>
    <col min="6920" max="6920" width="14.5" style="39" customWidth="1"/>
    <col min="6921" max="6921" width="11.375" style="39" customWidth="1"/>
    <col min="6922" max="7170" width="9" style="39"/>
    <col min="7171" max="7171" width="1.75" style="39" customWidth="1"/>
    <col min="7172" max="7174" width="11.375" style="39" customWidth="1"/>
    <col min="7175" max="7175" width="21.5" style="39" customWidth="1"/>
    <col min="7176" max="7176" width="14.5" style="39" customWidth="1"/>
    <col min="7177" max="7177" width="11.375" style="39" customWidth="1"/>
    <col min="7178" max="7426" width="9" style="39"/>
    <col min="7427" max="7427" width="1.75" style="39" customWidth="1"/>
    <col min="7428" max="7430" width="11.375" style="39" customWidth="1"/>
    <col min="7431" max="7431" width="21.5" style="39" customWidth="1"/>
    <col min="7432" max="7432" width="14.5" style="39" customWidth="1"/>
    <col min="7433" max="7433" width="11.375" style="39" customWidth="1"/>
    <col min="7434" max="7682" width="9" style="39"/>
    <col min="7683" max="7683" width="1.75" style="39" customWidth="1"/>
    <col min="7684" max="7686" width="11.375" style="39" customWidth="1"/>
    <col min="7687" max="7687" width="21.5" style="39" customWidth="1"/>
    <col min="7688" max="7688" width="14.5" style="39" customWidth="1"/>
    <col min="7689" max="7689" width="11.375" style="39" customWidth="1"/>
    <col min="7690" max="7938" width="9" style="39"/>
    <col min="7939" max="7939" width="1.75" style="39" customWidth="1"/>
    <col min="7940" max="7942" width="11.375" style="39" customWidth="1"/>
    <col min="7943" max="7943" width="21.5" style="39" customWidth="1"/>
    <col min="7944" max="7944" width="14.5" style="39" customWidth="1"/>
    <col min="7945" max="7945" width="11.375" style="39" customWidth="1"/>
    <col min="7946" max="8194" width="9" style="39"/>
    <col min="8195" max="8195" width="1.75" style="39" customWidth="1"/>
    <col min="8196" max="8198" width="11.375" style="39" customWidth="1"/>
    <col min="8199" max="8199" width="21.5" style="39" customWidth="1"/>
    <col min="8200" max="8200" width="14.5" style="39" customWidth="1"/>
    <col min="8201" max="8201" width="11.375" style="39" customWidth="1"/>
    <col min="8202" max="8450" width="9" style="39"/>
    <col min="8451" max="8451" width="1.75" style="39" customWidth="1"/>
    <col min="8452" max="8454" width="11.375" style="39" customWidth="1"/>
    <col min="8455" max="8455" width="21.5" style="39" customWidth="1"/>
    <col min="8456" max="8456" width="14.5" style="39" customWidth="1"/>
    <col min="8457" max="8457" width="11.375" style="39" customWidth="1"/>
    <col min="8458" max="8706" width="9" style="39"/>
    <col min="8707" max="8707" width="1.75" style="39" customWidth="1"/>
    <col min="8708" max="8710" width="11.375" style="39" customWidth="1"/>
    <col min="8711" max="8711" width="21.5" style="39" customWidth="1"/>
    <col min="8712" max="8712" width="14.5" style="39" customWidth="1"/>
    <col min="8713" max="8713" width="11.375" style="39" customWidth="1"/>
    <col min="8714" max="8962" width="9" style="39"/>
    <col min="8963" max="8963" width="1.75" style="39" customWidth="1"/>
    <col min="8964" max="8966" width="11.375" style="39" customWidth="1"/>
    <col min="8967" max="8967" width="21.5" style="39" customWidth="1"/>
    <col min="8968" max="8968" width="14.5" style="39" customWidth="1"/>
    <col min="8969" max="8969" width="11.375" style="39" customWidth="1"/>
    <col min="8970" max="9218" width="9" style="39"/>
    <col min="9219" max="9219" width="1.75" style="39" customWidth="1"/>
    <col min="9220" max="9222" width="11.375" style="39" customWidth="1"/>
    <col min="9223" max="9223" width="21.5" style="39" customWidth="1"/>
    <col min="9224" max="9224" width="14.5" style="39" customWidth="1"/>
    <col min="9225" max="9225" width="11.375" style="39" customWidth="1"/>
    <col min="9226" max="9474" width="9" style="39"/>
    <col min="9475" max="9475" width="1.75" style="39" customWidth="1"/>
    <col min="9476" max="9478" width="11.375" style="39" customWidth="1"/>
    <col min="9479" max="9479" width="21.5" style="39" customWidth="1"/>
    <col min="9480" max="9480" width="14.5" style="39" customWidth="1"/>
    <col min="9481" max="9481" width="11.375" style="39" customWidth="1"/>
    <col min="9482" max="9730" width="9" style="39"/>
    <col min="9731" max="9731" width="1.75" style="39" customWidth="1"/>
    <col min="9732" max="9734" width="11.375" style="39" customWidth="1"/>
    <col min="9735" max="9735" width="21.5" style="39" customWidth="1"/>
    <col min="9736" max="9736" width="14.5" style="39" customWidth="1"/>
    <col min="9737" max="9737" width="11.375" style="39" customWidth="1"/>
    <col min="9738" max="9986" width="9" style="39"/>
    <col min="9987" max="9987" width="1.75" style="39" customWidth="1"/>
    <col min="9988" max="9990" width="11.375" style="39" customWidth="1"/>
    <col min="9991" max="9991" width="21.5" style="39" customWidth="1"/>
    <col min="9992" max="9992" width="14.5" style="39" customWidth="1"/>
    <col min="9993" max="9993" width="11.375" style="39" customWidth="1"/>
    <col min="9994" max="10242" width="9" style="39"/>
    <col min="10243" max="10243" width="1.75" style="39" customWidth="1"/>
    <col min="10244" max="10246" width="11.375" style="39" customWidth="1"/>
    <col min="10247" max="10247" width="21.5" style="39" customWidth="1"/>
    <col min="10248" max="10248" width="14.5" style="39" customWidth="1"/>
    <col min="10249" max="10249" width="11.375" style="39" customWidth="1"/>
    <col min="10250" max="10498" width="9" style="39"/>
    <col min="10499" max="10499" width="1.75" style="39" customWidth="1"/>
    <col min="10500" max="10502" width="11.375" style="39" customWidth="1"/>
    <col min="10503" max="10503" width="21.5" style="39" customWidth="1"/>
    <col min="10504" max="10504" width="14.5" style="39" customWidth="1"/>
    <col min="10505" max="10505" width="11.375" style="39" customWidth="1"/>
    <col min="10506" max="10754" width="9" style="39"/>
    <col min="10755" max="10755" width="1.75" style="39" customWidth="1"/>
    <col min="10756" max="10758" width="11.375" style="39" customWidth="1"/>
    <col min="10759" max="10759" width="21.5" style="39" customWidth="1"/>
    <col min="10760" max="10760" width="14.5" style="39" customWidth="1"/>
    <col min="10761" max="10761" width="11.375" style="39" customWidth="1"/>
    <col min="10762" max="11010" width="9" style="39"/>
    <col min="11011" max="11011" width="1.75" style="39" customWidth="1"/>
    <col min="11012" max="11014" width="11.375" style="39" customWidth="1"/>
    <col min="11015" max="11015" width="21.5" style="39" customWidth="1"/>
    <col min="11016" max="11016" width="14.5" style="39" customWidth="1"/>
    <col min="11017" max="11017" width="11.375" style="39" customWidth="1"/>
    <col min="11018" max="11266" width="9" style="39"/>
    <col min="11267" max="11267" width="1.75" style="39" customWidth="1"/>
    <col min="11268" max="11270" width="11.375" style="39" customWidth="1"/>
    <col min="11271" max="11271" width="21.5" style="39" customWidth="1"/>
    <col min="11272" max="11272" width="14.5" style="39" customWidth="1"/>
    <col min="11273" max="11273" width="11.375" style="39" customWidth="1"/>
    <col min="11274" max="11522" width="9" style="39"/>
    <col min="11523" max="11523" width="1.75" style="39" customWidth="1"/>
    <col min="11524" max="11526" width="11.375" style="39" customWidth="1"/>
    <col min="11527" max="11527" width="21.5" style="39" customWidth="1"/>
    <col min="11528" max="11528" width="14.5" style="39" customWidth="1"/>
    <col min="11529" max="11529" width="11.375" style="39" customWidth="1"/>
    <col min="11530" max="11778" width="9" style="39"/>
    <col min="11779" max="11779" width="1.75" style="39" customWidth="1"/>
    <col min="11780" max="11782" width="11.375" style="39" customWidth="1"/>
    <col min="11783" max="11783" width="21.5" style="39" customWidth="1"/>
    <col min="11784" max="11784" width="14.5" style="39" customWidth="1"/>
    <col min="11785" max="11785" width="11.375" style="39" customWidth="1"/>
    <col min="11786" max="12034" width="9" style="39"/>
    <col min="12035" max="12035" width="1.75" style="39" customWidth="1"/>
    <col min="12036" max="12038" width="11.375" style="39" customWidth="1"/>
    <col min="12039" max="12039" width="21.5" style="39" customWidth="1"/>
    <col min="12040" max="12040" width="14.5" style="39" customWidth="1"/>
    <col min="12041" max="12041" width="11.375" style="39" customWidth="1"/>
    <col min="12042" max="12290" width="9" style="39"/>
    <col min="12291" max="12291" width="1.75" style="39" customWidth="1"/>
    <col min="12292" max="12294" width="11.375" style="39" customWidth="1"/>
    <col min="12295" max="12295" width="21.5" style="39" customWidth="1"/>
    <col min="12296" max="12296" width="14.5" style="39" customWidth="1"/>
    <col min="12297" max="12297" width="11.375" style="39" customWidth="1"/>
    <col min="12298" max="12546" width="9" style="39"/>
    <col min="12547" max="12547" width="1.75" style="39" customWidth="1"/>
    <col min="12548" max="12550" width="11.375" style="39" customWidth="1"/>
    <col min="12551" max="12551" width="21.5" style="39" customWidth="1"/>
    <col min="12552" max="12552" width="14.5" style="39" customWidth="1"/>
    <col min="12553" max="12553" width="11.375" style="39" customWidth="1"/>
    <col min="12554" max="12802" width="9" style="39"/>
    <col min="12803" max="12803" width="1.75" style="39" customWidth="1"/>
    <col min="12804" max="12806" width="11.375" style="39" customWidth="1"/>
    <col min="12807" max="12807" width="21.5" style="39" customWidth="1"/>
    <col min="12808" max="12808" width="14.5" style="39" customWidth="1"/>
    <col min="12809" max="12809" width="11.375" style="39" customWidth="1"/>
    <col min="12810" max="13058" width="9" style="39"/>
    <col min="13059" max="13059" width="1.75" style="39" customWidth="1"/>
    <col min="13060" max="13062" width="11.375" style="39" customWidth="1"/>
    <col min="13063" max="13063" width="21.5" style="39" customWidth="1"/>
    <col min="13064" max="13064" width="14.5" style="39" customWidth="1"/>
    <col min="13065" max="13065" width="11.375" style="39" customWidth="1"/>
    <col min="13066" max="13314" width="9" style="39"/>
    <col min="13315" max="13315" width="1.75" style="39" customWidth="1"/>
    <col min="13316" max="13318" width="11.375" style="39" customWidth="1"/>
    <col min="13319" max="13319" width="21.5" style="39" customWidth="1"/>
    <col min="13320" max="13320" width="14.5" style="39" customWidth="1"/>
    <col min="13321" max="13321" width="11.375" style="39" customWidth="1"/>
    <col min="13322" max="13570" width="9" style="39"/>
    <col min="13571" max="13571" width="1.75" style="39" customWidth="1"/>
    <col min="13572" max="13574" width="11.375" style="39" customWidth="1"/>
    <col min="13575" max="13575" width="21.5" style="39" customWidth="1"/>
    <col min="13576" max="13576" width="14.5" style="39" customWidth="1"/>
    <col min="13577" max="13577" width="11.375" style="39" customWidth="1"/>
    <col min="13578" max="13826" width="9" style="39"/>
    <col min="13827" max="13827" width="1.75" style="39" customWidth="1"/>
    <col min="13828" max="13830" width="11.375" style="39" customWidth="1"/>
    <col min="13831" max="13831" width="21.5" style="39" customWidth="1"/>
    <col min="13832" max="13832" width="14.5" style="39" customWidth="1"/>
    <col min="13833" max="13833" width="11.375" style="39" customWidth="1"/>
    <col min="13834" max="14082" width="9" style="39"/>
    <col min="14083" max="14083" width="1.75" style="39" customWidth="1"/>
    <col min="14084" max="14086" width="11.375" style="39" customWidth="1"/>
    <col min="14087" max="14087" width="21.5" style="39" customWidth="1"/>
    <col min="14088" max="14088" width="14.5" style="39" customWidth="1"/>
    <col min="14089" max="14089" width="11.375" style="39" customWidth="1"/>
    <col min="14090" max="14338" width="9" style="39"/>
    <col min="14339" max="14339" width="1.75" style="39" customWidth="1"/>
    <col min="14340" max="14342" width="11.375" style="39" customWidth="1"/>
    <col min="14343" max="14343" width="21.5" style="39" customWidth="1"/>
    <col min="14344" max="14344" width="14.5" style="39" customWidth="1"/>
    <col min="14345" max="14345" width="11.375" style="39" customWidth="1"/>
    <col min="14346" max="14594" width="9" style="39"/>
    <col min="14595" max="14595" width="1.75" style="39" customWidth="1"/>
    <col min="14596" max="14598" width="11.375" style="39" customWidth="1"/>
    <col min="14599" max="14599" width="21.5" style="39" customWidth="1"/>
    <col min="14600" max="14600" width="14.5" style="39" customWidth="1"/>
    <col min="14601" max="14601" width="11.375" style="39" customWidth="1"/>
    <col min="14602" max="14850" width="9" style="39"/>
    <col min="14851" max="14851" width="1.75" style="39" customWidth="1"/>
    <col min="14852" max="14854" width="11.375" style="39" customWidth="1"/>
    <col min="14855" max="14855" width="21.5" style="39" customWidth="1"/>
    <col min="14856" max="14856" width="14.5" style="39" customWidth="1"/>
    <col min="14857" max="14857" width="11.375" style="39" customWidth="1"/>
    <col min="14858" max="15106" width="9" style="39"/>
    <col min="15107" max="15107" width="1.75" style="39" customWidth="1"/>
    <col min="15108" max="15110" width="11.375" style="39" customWidth="1"/>
    <col min="15111" max="15111" width="21.5" style="39" customWidth="1"/>
    <col min="15112" max="15112" width="14.5" style="39" customWidth="1"/>
    <col min="15113" max="15113" width="11.375" style="39" customWidth="1"/>
    <col min="15114" max="15362" width="9" style="39"/>
    <col min="15363" max="15363" width="1.75" style="39" customWidth="1"/>
    <col min="15364" max="15366" width="11.375" style="39" customWidth="1"/>
    <col min="15367" max="15367" width="21.5" style="39" customWidth="1"/>
    <col min="15368" max="15368" width="14.5" style="39" customWidth="1"/>
    <col min="15369" max="15369" width="11.375" style="39" customWidth="1"/>
    <col min="15370" max="15618" width="9" style="39"/>
    <col min="15619" max="15619" width="1.75" style="39" customWidth="1"/>
    <col min="15620" max="15622" width="11.375" style="39" customWidth="1"/>
    <col min="15623" max="15623" width="21.5" style="39" customWidth="1"/>
    <col min="15624" max="15624" width="14.5" style="39" customWidth="1"/>
    <col min="15625" max="15625" width="11.375" style="39" customWidth="1"/>
    <col min="15626" max="15874" width="9" style="39"/>
    <col min="15875" max="15875" width="1.75" style="39" customWidth="1"/>
    <col min="15876" max="15878" width="11.375" style="39" customWidth="1"/>
    <col min="15879" max="15879" width="21.5" style="39" customWidth="1"/>
    <col min="15880" max="15880" width="14.5" style="39" customWidth="1"/>
    <col min="15881" max="15881" width="11.375" style="39" customWidth="1"/>
    <col min="15882" max="16130" width="9" style="39"/>
    <col min="16131" max="16131" width="1.75" style="39" customWidth="1"/>
    <col min="16132" max="16134" width="11.375" style="39" customWidth="1"/>
    <col min="16135" max="16135" width="21.5" style="39" customWidth="1"/>
    <col min="16136" max="16136" width="14.5" style="39" customWidth="1"/>
    <col min="16137" max="16137" width="11.375" style="39" customWidth="1"/>
    <col min="16138" max="16384" width="9" style="39"/>
  </cols>
  <sheetData>
    <row r="1" spans="1:12">
      <c r="B1" s="37" t="s">
        <v>120</v>
      </c>
    </row>
    <row r="3" spans="1:12" ht="14.25">
      <c r="C3" s="40"/>
      <c r="D3" s="40"/>
      <c r="E3" s="40" t="s">
        <v>79</v>
      </c>
      <c r="F3" s="40"/>
      <c r="G3" s="40"/>
      <c r="H3" s="40"/>
      <c r="I3" s="40"/>
      <c r="J3" s="40"/>
      <c r="K3" s="40"/>
      <c r="L3" s="40"/>
    </row>
    <row r="5" spans="1:12" ht="14.25" thickBot="1">
      <c r="B5" s="37"/>
      <c r="C5" s="37"/>
      <c r="D5" s="110"/>
      <c r="E5" s="110"/>
      <c r="F5" s="37"/>
      <c r="G5" s="37"/>
      <c r="H5" s="116"/>
      <c r="I5" s="116" t="s">
        <v>72</v>
      </c>
      <c r="J5" s="37"/>
      <c r="K5" s="37"/>
      <c r="L5" s="41"/>
    </row>
    <row r="6" spans="1:12" ht="26.25" thickBot="1">
      <c r="B6" s="42" t="s">
        <v>80</v>
      </c>
      <c r="C6" s="43" t="s">
        <v>81</v>
      </c>
      <c r="D6" s="87" t="s">
        <v>82</v>
      </c>
      <c r="E6" s="87" t="s">
        <v>116</v>
      </c>
      <c r="F6" s="44" t="s">
        <v>83</v>
      </c>
      <c r="G6" s="44" t="s">
        <v>84</v>
      </c>
      <c r="H6" s="117" t="s">
        <v>85</v>
      </c>
      <c r="I6" s="118" t="s">
        <v>115</v>
      </c>
      <c r="J6" s="37" t="s">
        <v>117</v>
      </c>
      <c r="K6" s="37"/>
      <c r="L6" s="37"/>
    </row>
    <row r="7" spans="1:12">
      <c r="A7" s="128"/>
      <c r="B7" s="45"/>
      <c r="C7" s="114"/>
      <c r="D7" s="111"/>
      <c r="E7" s="111"/>
      <c r="F7" s="46"/>
      <c r="G7" s="46"/>
      <c r="H7" s="119"/>
      <c r="I7" s="120"/>
      <c r="J7" s="127"/>
      <c r="K7" s="37"/>
      <c r="L7" s="37"/>
    </row>
    <row r="8" spans="1:12">
      <c r="A8" s="128"/>
      <c r="B8" s="47"/>
      <c r="C8" s="48"/>
      <c r="D8" s="112"/>
      <c r="E8" s="112"/>
      <c r="F8" s="48"/>
      <c r="G8" s="48"/>
      <c r="H8" s="121"/>
      <c r="I8" s="122"/>
      <c r="J8" s="37"/>
      <c r="K8" s="37"/>
      <c r="L8" s="37"/>
    </row>
    <row r="9" spans="1:12">
      <c r="A9" s="128"/>
      <c r="B9" s="47"/>
      <c r="C9" s="48"/>
      <c r="D9" s="112"/>
      <c r="E9" s="112"/>
      <c r="F9" s="48"/>
      <c r="G9" s="48"/>
      <c r="H9" s="121"/>
      <c r="I9" s="122"/>
      <c r="J9" s="37"/>
      <c r="K9" s="37"/>
      <c r="L9" s="37"/>
    </row>
    <row r="10" spans="1:12">
      <c r="A10" s="128"/>
      <c r="B10" s="47"/>
      <c r="C10" s="48"/>
      <c r="D10" s="112"/>
      <c r="E10" s="112"/>
      <c r="F10" s="48"/>
      <c r="G10" s="48"/>
      <c r="H10" s="121"/>
      <c r="I10" s="122"/>
      <c r="J10" s="37"/>
      <c r="K10" s="37"/>
      <c r="L10" s="37"/>
    </row>
    <row r="11" spans="1:12">
      <c r="A11" s="128"/>
      <c r="B11" s="47"/>
      <c r="C11" s="48"/>
      <c r="D11" s="112"/>
      <c r="E11" s="112"/>
      <c r="F11" s="48"/>
      <c r="G11" s="48"/>
      <c r="H11" s="121"/>
      <c r="I11" s="122"/>
      <c r="J11" s="37"/>
      <c r="K11" s="37"/>
      <c r="L11" s="37"/>
    </row>
    <row r="12" spans="1:12">
      <c r="A12" s="128"/>
      <c r="B12" s="47"/>
      <c r="C12" s="48"/>
      <c r="D12" s="112"/>
      <c r="E12" s="112"/>
      <c r="F12" s="48"/>
      <c r="G12" s="48"/>
      <c r="H12" s="121"/>
      <c r="I12" s="122"/>
      <c r="J12" s="37"/>
      <c r="K12" s="37"/>
      <c r="L12" s="37"/>
    </row>
    <row r="13" spans="1:12">
      <c r="A13" s="128"/>
      <c r="B13" s="47"/>
      <c r="C13" s="48"/>
      <c r="D13" s="112"/>
      <c r="E13" s="112"/>
      <c r="F13" s="48"/>
      <c r="G13" s="48"/>
      <c r="H13" s="121"/>
      <c r="I13" s="122"/>
      <c r="J13" s="37"/>
      <c r="K13" s="37"/>
      <c r="L13" s="37"/>
    </row>
    <row r="14" spans="1:12">
      <c r="A14" s="128"/>
      <c r="B14" s="47"/>
      <c r="C14" s="48"/>
      <c r="D14" s="112"/>
      <c r="E14" s="112"/>
      <c r="F14" s="48"/>
      <c r="G14" s="48"/>
      <c r="H14" s="121"/>
      <c r="I14" s="122"/>
      <c r="J14" s="37"/>
      <c r="K14" s="37"/>
      <c r="L14" s="37"/>
    </row>
    <row r="15" spans="1:12">
      <c r="A15" s="128"/>
      <c r="B15" s="47"/>
      <c r="C15" s="48"/>
      <c r="D15" s="112"/>
      <c r="E15" s="112"/>
      <c r="F15" s="48"/>
      <c r="G15" s="48"/>
      <c r="H15" s="121"/>
      <c r="I15" s="122"/>
      <c r="J15" s="37"/>
      <c r="K15" s="37"/>
      <c r="L15" s="37"/>
    </row>
    <row r="16" spans="1:12">
      <c r="A16" s="128"/>
      <c r="B16" s="47"/>
      <c r="C16" s="48"/>
      <c r="D16" s="112"/>
      <c r="F16" s="48"/>
      <c r="G16" s="48"/>
      <c r="H16" s="121"/>
      <c r="I16" s="122"/>
      <c r="J16" s="37"/>
      <c r="K16" s="37"/>
      <c r="L16" s="37"/>
    </row>
    <row r="17" spans="1:12">
      <c r="A17" s="128"/>
      <c r="B17" s="47"/>
      <c r="C17" s="48"/>
      <c r="D17" s="112"/>
      <c r="E17" s="112"/>
      <c r="F17" s="48"/>
      <c r="G17" s="48"/>
      <c r="H17" s="121"/>
      <c r="I17" s="122"/>
      <c r="J17" s="37"/>
      <c r="K17" s="37"/>
      <c r="L17" s="37"/>
    </row>
    <row r="18" spans="1:12">
      <c r="A18" s="128"/>
      <c r="B18" s="47"/>
      <c r="C18" s="48"/>
      <c r="D18" s="112"/>
      <c r="E18" s="112"/>
      <c r="F18" s="48"/>
      <c r="G18" s="48"/>
      <c r="H18" s="121"/>
      <c r="I18" s="122"/>
      <c r="J18" s="37"/>
      <c r="K18" s="37"/>
      <c r="L18" s="37"/>
    </row>
    <row r="19" spans="1:12">
      <c r="A19" s="128"/>
      <c r="B19" s="47"/>
      <c r="C19" s="48"/>
      <c r="D19" s="112"/>
      <c r="E19" s="112"/>
      <c r="F19" s="48"/>
      <c r="G19" s="48"/>
      <c r="H19" s="121"/>
      <c r="I19" s="122"/>
      <c r="J19" s="37"/>
      <c r="K19" s="37"/>
      <c r="L19" s="37"/>
    </row>
    <row r="20" spans="1:12">
      <c r="A20" s="128"/>
      <c r="B20" s="47"/>
      <c r="C20" s="48"/>
      <c r="D20" s="112"/>
      <c r="E20" s="112"/>
      <c r="F20" s="48"/>
      <c r="G20" s="48"/>
      <c r="H20" s="121"/>
      <c r="I20" s="122"/>
      <c r="J20" s="37"/>
      <c r="K20" s="37"/>
      <c r="L20" s="37"/>
    </row>
    <row r="21" spans="1:12">
      <c r="A21" s="128"/>
      <c r="B21" s="47"/>
      <c r="C21" s="48"/>
      <c r="D21" s="112"/>
      <c r="E21" s="112"/>
      <c r="F21" s="48"/>
      <c r="G21" s="48"/>
      <c r="H21" s="121"/>
      <c r="I21" s="122"/>
      <c r="J21" s="37"/>
      <c r="K21" s="37"/>
      <c r="L21" s="37"/>
    </row>
    <row r="22" spans="1:12">
      <c r="A22" s="128"/>
      <c r="B22" s="47"/>
      <c r="C22" s="48"/>
      <c r="D22" s="112"/>
      <c r="E22" s="112"/>
      <c r="F22" s="48"/>
      <c r="G22" s="48"/>
      <c r="H22" s="121"/>
      <c r="I22" s="122"/>
      <c r="J22" s="37"/>
      <c r="K22" s="37"/>
      <c r="L22" s="37"/>
    </row>
    <row r="23" spans="1:12">
      <c r="A23" s="128"/>
      <c r="B23" s="47"/>
      <c r="C23" s="48"/>
      <c r="D23" s="112"/>
      <c r="E23" s="112"/>
      <c r="F23" s="48"/>
      <c r="G23" s="48"/>
      <c r="H23" s="121"/>
      <c r="I23" s="122"/>
      <c r="J23" s="37"/>
      <c r="K23" s="37"/>
      <c r="L23" s="37"/>
    </row>
    <row r="24" spans="1:12">
      <c r="A24" s="128"/>
      <c r="B24" s="47"/>
      <c r="C24" s="48"/>
      <c r="D24" s="112"/>
      <c r="E24" s="112"/>
      <c r="F24" s="48"/>
      <c r="G24" s="48"/>
      <c r="H24" s="121"/>
      <c r="I24" s="122"/>
      <c r="J24" s="37"/>
      <c r="K24" s="37"/>
      <c r="L24" s="37"/>
    </row>
    <row r="25" spans="1:12">
      <c r="A25" s="128"/>
      <c r="B25" s="47"/>
      <c r="C25" s="48"/>
      <c r="D25" s="112"/>
      <c r="E25" s="112"/>
      <c r="F25" s="48"/>
      <c r="G25" s="48"/>
      <c r="H25" s="121"/>
      <c r="I25" s="122"/>
      <c r="J25" s="37"/>
      <c r="K25" s="37"/>
      <c r="L25" s="37"/>
    </row>
    <row r="26" spans="1:12">
      <c r="A26" s="128"/>
      <c r="B26" s="47"/>
      <c r="C26" s="48"/>
      <c r="D26" s="112"/>
      <c r="E26" s="112"/>
      <c r="F26" s="48"/>
      <c r="G26" s="48"/>
      <c r="H26" s="121"/>
      <c r="I26" s="122"/>
      <c r="J26" s="37"/>
      <c r="K26" s="37"/>
      <c r="L26" s="37"/>
    </row>
    <row r="27" spans="1:12">
      <c r="A27" s="128"/>
      <c r="B27" s="47"/>
      <c r="C27" s="48"/>
      <c r="D27" s="112"/>
      <c r="E27" s="112"/>
      <c r="F27" s="48"/>
      <c r="G27" s="48"/>
      <c r="H27" s="121"/>
      <c r="I27" s="122"/>
      <c r="J27" s="37"/>
      <c r="K27" s="37"/>
      <c r="L27" s="37"/>
    </row>
    <row r="28" spans="1:12">
      <c r="A28" s="128"/>
      <c r="B28" s="47"/>
      <c r="C28" s="48"/>
      <c r="D28" s="112"/>
      <c r="E28" s="112"/>
      <c r="F28" s="48"/>
      <c r="G28" s="48"/>
      <c r="H28" s="121"/>
      <c r="I28" s="122"/>
      <c r="J28" s="37"/>
      <c r="K28" s="37"/>
      <c r="L28" s="37"/>
    </row>
    <row r="29" spans="1:12">
      <c r="A29" s="128"/>
      <c r="B29" s="47"/>
      <c r="C29" s="48"/>
      <c r="D29" s="112"/>
      <c r="E29" s="112"/>
      <c r="F29" s="48"/>
      <c r="G29" s="48"/>
      <c r="H29" s="121"/>
      <c r="I29" s="122"/>
      <c r="J29" s="37"/>
      <c r="K29" s="37"/>
      <c r="L29" s="37"/>
    </row>
    <row r="30" spans="1:12">
      <c r="A30" s="128"/>
      <c r="B30" s="47"/>
      <c r="C30" s="48"/>
      <c r="D30" s="112"/>
      <c r="E30" s="112"/>
      <c r="F30" s="48"/>
      <c r="G30" s="48"/>
      <c r="H30" s="121"/>
      <c r="I30" s="122"/>
      <c r="J30" s="37"/>
      <c r="K30" s="37"/>
      <c r="L30" s="37"/>
    </row>
    <row r="31" spans="1:12">
      <c r="A31" s="128"/>
      <c r="B31" s="47"/>
      <c r="C31" s="48"/>
      <c r="D31" s="112"/>
      <c r="E31" s="112"/>
      <c r="F31" s="48"/>
      <c r="G31" s="48"/>
      <c r="H31" s="121"/>
      <c r="I31" s="122"/>
      <c r="J31" s="37"/>
      <c r="K31" s="37"/>
      <c r="L31" s="37"/>
    </row>
    <row r="32" spans="1:12">
      <c r="A32" s="128"/>
      <c r="B32" s="47"/>
      <c r="C32" s="48"/>
      <c r="D32" s="112"/>
      <c r="E32" s="112"/>
      <c r="F32" s="48"/>
      <c r="G32" s="48"/>
      <c r="H32" s="121"/>
      <c r="I32" s="122"/>
      <c r="J32" s="37"/>
      <c r="K32" s="37"/>
      <c r="L32" s="37"/>
    </row>
    <row r="33" spans="1:12">
      <c r="A33" s="128"/>
      <c r="B33" s="47"/>
      <c r="C33" s="48"/>
      <c r="D33" s="112"/>
      <c r="E33" s="112"/>
      <c r="F33" s="48"/>
      <c r="G33" s="48"/>
      <c r="H33" s="121"/>
      <c r="I33" s="122"/>
      <c r="J33" s="37"/>
      <c r="K33" s="37"/>
      <c r="L33" s="37"/>
    </row>
    <row r="34" spans="1:12">
      <c r="A34" s="128"/>
      <c r="B34" s="47"/>
      <c r="C34" s="48"/>
      <c r="D34" s="112"/>
      <c r="E34" s="112"/>
      <c r="F34" s="48"/>
      <c r="G34" s="48"/>
      <c r="H34" s="121"/>
      <c r="I34" s="122"/>
      <c r="J34" s="37"/>
      <c r="K34" s="37"/>
      <c r="L34" s="37"/>
    </row>
    <row r="35" spans="1:12">
      <c r="A35" s="128"/>
      <c r="B35" s="47"/>
      <c r="C35" s="48"/>
      <c r="D35" s="112"/>
      <c r="E35" s="112"/>
      <c r="F35" s="48"/>
      <c r="G35" s="48"/>
      <c r="H35" s="121"/>
      <c r="I35" s="122"/>
      <c r="J35" s="37"/>
      <c r="K35" s="37"/>
      <c r="L35" s="37"/>
    </row>
    <row r="36" spans="1:12">
      <c r="A36" s="128"/>
      <c r="B36" s="47"/>
      <c r="C36" s="48"/>
      <c r="D36" s="112"/>
      <c r="E36" s="112"/>
      <c r="F36" s="48"/>
      <c r="G36" s="48"/>
      <c r="H36" s="121"/>
      <c r="I36" s="122"/>
      <c r="J36" s="37"/>
      <c r="K36" s="37"/>
      <c r="L36" s="37"/>
    </row>
    <row r="37" spans="1:12">
      <c r="A37" s="128"/>
      <c r="B37" s="47"/>
      <c r="C37" s="48"/>
      <c r="D37" s="112"/>
      <c r="E37" s="112"/>
      <c r="F37" s="48"/>
      <c r="G37" s="48"/>
      <c r="H37" s="121"/>
      <c r="I37" s="122"/>
      <c r="J37" s="37"/>
      <c r="K37" s="37"/>
      <c r="L37" s="37"/>
    </row>
    <row r="38" spans="1:12">
      <c r="A38" s="128"/>
      <c r="B38" s="47"/>
      <c r="C38" s="48"/>
      <c r="D38" s="112"/>
      <c r="E38" s="112"/>
      <c r="F38" s="48"/>
      <c r="G38" s="48"/>
      <c r="H38" s="121"/>
      <c r="I38" s="122"/>
      <c r="J38" s="37"/>
      <c r="K38" s="37"/>
      <c r="L38" s="37"/>
    </row>
    <row r="39" spans="1:12">
      <c r="A39" s="128"/>
      <c r="B39" s="47"/>
      <c r="C39" s="48"/>
      <c r="D39" s="112"/>
      <c r="E39" s="112"/>
      <c r="F39" s="48"/>
      <c r="G39" s="48"/>
      <c r="H39" s="121"/>
      <c r="I39" s="122"/>
      <c r="J39" s="37"/>
      <c r="K39" s="37"/>
      <c r="L39" s="37"/>
    </row>
    <row r="40" spans="1:12">
      <c r="A40" s="128"/>
      <c r="B40" s="47"/>
      <c r="C40" s="48"/>
      <c r="D40" s="112"/>
      <c r="E40" s="112"/>
      <c r="F40" s="48"/>
      <c r="G40" s="48"/>
      <c r="H40" s="121"/>
      <c r="I40" s="122"/>
      <c r="J40" s="37"/>
      <c r="K40" s="37"/>
      <c r="L40" s="37"/>
    </row>
    <row r="41" spans="1:12">
      <c r="A41" s="128"/>
      <c r="B41" s="47"/>
      <c r="C41" s="48"/>
      <c r="D41" s="112"/>
      <c r="E41" s="112"/>
      <c r="F41" s="48"/>
      <c r="G41" s="48"/>
      <c r="H41" s="121"/>
      <c r="I41" s="122"/>
      <c r="J41" s="37"/>
      <c r="K41" s="37"/>
      <c r="L41" s="37"/>
    </row>
    <row r="42" spans="1:12">
      <c r="A42" s="128"/>
      <c r="B42" s="47"/>
      <c r="C42" s="48"/>
      <c r="D42" s="112"/>
      <c r="E42" s="112"/>
      <c r="F42" s="48"/>
      <c r="G42" s="48"/>
      <c r="H42" s="121"/>
      <c r="I42" s="122"/>
      <c r="J42" s="37"/>
      <c r="K42" s="37"/>
      <c r="L42" s="37"/>
    </row>
    <row r="43" spans="1:12">
      <c r="A43" s="128"/>
      <c r="B43" s="47"/>
      <c r="C43" s="48"/>
      <c r="D43" s="112"/>
      <c r="E43" s="112"/>
      <c r="F43" s="48"/>
      <c r="G43" s="48"/>
      <c r="H43" s="121"/>
      <c r="I43" s="122"/>
      <c r="J43" s="37"/>
      <c r="K43" s="37"/>
      <c r="L43" s="37"/>
    </row>
    <row r="44" spans="1:12">
      <c r="A44" s="128"/>
      <c r="B44" s="47"/>
      <c r="C44" s="48"/>
      <c r="D44" s="112"/>
      <c r="E44" s="112"/>
      <c r="F44" s="48"/>
      <c r="G44" s="48"/>
      <c r="H44" s="121"/>
      <c r="I44" s="122"/>
      <c r="J44" s="37"/>
      <c r="K44" s="37"/>
      <c r="L44" s="37"/>
    </row>
    <row r="45" spans="1:12">
      <c r="A45" s="128"/>
      <c r="B45" s="47"/>
      <c r="C45" s="48"/>
      <c r="D45" s="112"/>
      <c r="E45" s="112"/>
      <c r="F45" s="48"/>
      <c r="G45" s="48"/>
      <c r="H45" s="121"/>
      <c r="I45" s="122"/>
      <c r="J45" s="37"/>
      <c r="K45" s="37"/>
      <c r="L45" s="37"/>
    </row>
    <row r="46" spans="1:12">
      <c r="A46" s="128"/>
      <c r="B46" s="47"/>
      <c r="C46" s="48"/>
      <c r="D46" s="112"/>
      <c r="E46" s="112"/>
      <c r="F46" s="48"/>
      <c r="G46" s="48"/>
      <c r="H46" s="121"/>
      <c r="I46" s="122"/>
      <c r="J46" s="37"/>
      <c r="K46" s="37"/>
      <c r="L46" s="37"/>
    </row>
    <row r="47" spans="1:12">
      <c r="A47" s="128"/>
      <c r="B47" s="47"/>
      <c r="C47" s="48"/>
      <c r="D47" s="112"/>
      <c r="E47" s="112"/>
      <c r="F47" s="48"/>
      <c r="G47" s="48"/>
      <c r="H47" s="121"/>
      <c r="I47" s="122"/>
      <c r="J47" s="37"/>
      <c r="K47" s="37"/>
      <c r="L47" s="37"/>
    </row>
    <row r="48" spans="1:12">
      <c r="A48" s="128"/>
      <c r="B48" s="47"/>
      <c r="C48" s="48"/>
      <c r="D48" s="112"/>
      <c r="E48" s="112"/>
      <c r="F48" s="48"/>
      <c r="G48" s="48"/>
      <c r="H48" s="121"/>
      <c r="I48" s="122"/>
      <c r="J48" s="37"/>
      <c r="K48" s="37"/>
      <c r="L48" s="37"/>
    </row>
    <row r="49" spans="1:12">
      <c r="A49" s="128"/>
      <c r="B49" s="47"/>
      <c r="C49" s="48"/>
      <c r="D49" s="112"/>
      <c r="E49" s="112"/>
      <c r="F49" s="48"/>
      <c r="G49" s="48"/>
      <c r="H49" s="121"/>
      <c r="I49" s="122"/>
      <c r="J49" s="37"/>
      <c r="K49" s="37"/>
      <c r="L49" s="37"/>
    </row>
    <row r="50" spans="1:12">
      <c r="A50" s="128"/>
      <c r="B50" s="47"/>
      <c r="C50" s="48"/>
      <c r="D50" s="112"/>
      <c r="E50" s="112"/>
      <c r="F50" s="48"/>
      <c r="G50" s="48"/>
      <c r="H50" s="121"/>
      <c r="I50" s="122"/>
      <c r="J50" s="37"/>
      <c r="K50" s="37"/>
      <c r="L50" s="37"/>
    </row>
    <row r="51" spans="1:12" ht="14.25" thickBot="1">
      <c r="A51" s="128"/>
      <c r="B51" s="49"/>
      <c r="C51" s="50"/>
      <c r="D51" s="113"/>
      <c r="E51" s="113"/>
      <c r="F51" s="50"/>
      <c r="G51" s="50"/>
      <c r="H51" s="123"/>
      <c r="I51" s="124"/>
      <c r="J51" s="37"/>
      <c r="K51" s="37"/>
      <c r="L51" s="37"/>
    </row>
    <row r="52" spans="1:12" ht="20.25" customHeight="1" thickTop="1" thickBot="1">
      <c r="B52" s="129"/>
      <c r="C52" s="130"/>
      <c r="D52" s="130"/>
      <c r="E52" s="130" t="s">
        <v>263</v>
      </c>
      <c r="F52" s="130"/>
      <c r="G52" s="131"/>
      <c r="H52" s="125"/>
      <c r="I52" s="126"/>
      <c r="J52" s="37"/>
      <c r="K52" s="37"/>
      <c r="L52" s="37"/>
    </row>
  </sheetData>
  <phoneticPr fontId="31"/>
  <dataValidations count="4">
    <dataValidation type="list" allowBlank="1" showInputMessage="1" showErrorMessage="1" sqref="D7:D51" xr:uid="{00000000-0002-0000-0700-000000000000}">
      <formula1>経費項目</formula1>
    </dataValidation>
    <dataValidation type="list" allowBlank="1" showInputMessage="1" showErrorMessage="1" sqref="E7:E15 E17:E51" xr:uid="{00000000-0002-0000-0700-000001000000}">
      <formula1>INDIRECT(D7)</formula1>
    </dataValidation>
    <dataValidation type="list" allowBlank="1" showInputMessage="1" showErrorMessage="1" sqref="F16" xr:uid="{00000000-0002-0000-0700-000002000000}">
      <formula1>INDIRECT(D16)</formula1>
    </dataValidation>
    <dataValidation type="list" allowBlank="1" showInputMessage="1" showErrorMessage="1" sqref="J7" xr:uid="{00000000-0002-0000-0700-000003000000}">
      <formula1>"8,10"</formula1>
    </dataValidation>
  </dataValidations>
  <pageMargins left="0.70866141732283472" right="0.31496062992125984" top="0.74803149606299213" bottom="0.74803149606299213"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35</vt:i4>
      </vt:variant>
    </vt:vector>
  </HeadingPairs>
  <TitlesOfParts>
    <vt:vector size="43" baseType="lpstr">
      <vt:lpstr>Sheet1</vt:lpstr>
      <vt:lpstr>Sheet3</vt:lpstr>
      <vt:lpstr>様式第2号ー別紙１</vt:lpstr>
      <vt:lpstr>様式第2号ー別紙２</vt:lpstr>
      <vt:lpstr>産業分類区分表</vt:lpstr>
      <vt:lpstr>様式第5号ー別紙１</vt:lpstr>
      <vt:lpstr>様式第5号ー別紙２</vt:lpstr>
      <vt:lpstr>別記様式第5号ー【参考】 </vt:lpstr>
      <vt:lpstr>B</vt:lpstr>
      <vt:lpstr>C_</vt:lpstr>
      <vt:lpstr>D</vt:lpstr>
      <vt:lpstr>'別記様式第5号ー【参考】 '!Print_Area</vt:lpstr>
      <vt:lpstr>様式第2号ー別紙１!Print_Area</vt:lpstr>
      <vt:lpstr>様式第2号ー別紙２!Print_Area</vt:lpstr>
      <vt:lpstr>様式第5号ー別紙２!Print_Area</vt:lpstr>
      <vt:lpstr>'別記様式第5号ー【参考】 '!Print_Titles</vt:lpstr>
      <vt:lpstr>サービス業で他に分類されないもの</vt:lpstr>
      <vt:lpstr>システム運用関連費</vt:lpstr>
      <vt:lpstr>システム構築費</vt:lpstr>
      <vt:lpstr>医療・福祉</vt:lpstr>
      <vt:lpstr>運輸業・郵便業</vt:lpstr>
      <vt:lpstr>卸売業・小売業</vt:lpstr>
      <vt:lpstr>学術研究・専門・技術サービス業</vt:lpstr>
      <vt:lpstr>機器等整備費</vt:lpstr>
      <vt:lpstr>漁業</vt:lpstr>
      <vt:lpstr>教育・学習支援業</vt:lpstr>
      <vt:lpstr>金融業・保険業</vt:lpstr>
      <vt:lpstr>区分大</vt:lpstr>
      <vt:lpstr>経費項目</vt:lpstr>
      <vt:lpstr>建設業</vt:lpstr>
      <vt:lpstr>公務で他に分類されないもの</vt:lpstr>
      <vt:lpstr>鉱業・採石業・砂利採取業</vt:lpstr>
      <vt:lpstr>宿泊業・飲食サービス業</vt:lpstr>
      <vt:lpstr>情報通信業</vt:lpstr>
      <vt:lpstr>生活関連サービス業・娯楽業</vt:lpstr>
      <vt:lpstr>製造業</vt:lpstr>
      <vt:lpstr>専門家経費</vt:lpstr>
      <vt:lpstr>大区分</vt:lpstr>
      <vt:lpstr>電気・ガス・熱供給・水道業</vt:lpstr>
      <vt:lpstr>農業・林業</vt:lpstr>
      <vt:lpstr>不動産業・物品賃貸業</vt:lpstr>
      <vt:lpstr>複合サービス事業</vt:lpstr>
      <vt:lpstr>分類不能の産業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宮城県環境産業新技術開発等事業費補助金交付要綱（案）</dc:title>
  <dc:creator>sotec</dc:creator>
  <cp:lastModifiedBy>竹内　良樹</cp:lastModifiedBy>
  <cp:revision>2</cp:revision>
  <cp:lastPrinted>2026-05-08T02:07:48Z</cp:lastPrinted>
  <dcterms:created xsi:type="dcterms:W3CDTF">2021-04-27T10:08:00Z</dcterms:created>
  <dcterms:modified xsi:type="dcterms:W3CDTF">2026-07-24T01:46:25Z</dcterms:modified>
</cp:coreProperties>
</file>