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20.6.90\04　がん班\★新共有フォルダ\04_基盤整備\03_学校におけるがん教育（外部講師派遣）\R7\4_要綱（仙台市立、私立）\2_通年開催\様式\"/>
    </mc:Choice>
  </mc:AlternateContent>
  <xr:revisionPtr revIDLastSave="0" documentId="13_ncr:1_{371C69EB-3EA1-4E02-86FC-32479D41094B}" xr6:coauthVersionLast="47" xr6:coauthVersionMax="47" xr10:uidLastSave="{00000000-0000-0000-0000-000000000000}"/>
  <bookViews>
    <workbookView xWindow="-120" yWindow="-120" windowWidth="20730" windowHeight="11040" tabRatio="559" firstSheet="3" activeTab="6" xr2:uid="{00000000-000D-0000-FFFF-FFFF00000000}"/>
  </bookViews>
  <sheets>
    <sheet name="様式４-１児童生徒" sheetId="10" r:id="rId1"/>
    <sheet name="様式４-2教職員 (教材について)" sheetId="11" r:id="rId2"/>
    <sheet name="【集計表】児童生徒（実施前）" sheetId="13" r:id="rId3"/>
    <sheet name="【集計表】児童生徒（実施後）" sheetId="14" r:id="rId4"/>
    <sheet name="【集計表】学校（教職員） (教材)" sheetId="15" r:id="rId5"/>
    <sheet name="（→グラフは入力不要）" sheetId="16" r:id="rId6"/>
    <sheet name="【グラフ】児童生徒（※入力不要）" sheetId="17" r:id="rId7"/>
  </sheets>
  <definedNames>
    <definedName name="_xlnm._FilterDatabase" localSheetId="3" hidden="1">'【集計表】児童生徒（実施後）'!$A$10:$CP$10</definedName>
    <definedName name="_xlnm._FilterDatabase" localSheetId="2" hidden="1">'【集計表】児童生徒（実施前）'!$A$10:$CP$10</definedName>
    <definedName name="_xlnm.Print_Area" localSheetId="4">'【集計表】学校（教職員） (教材)'!$A$1:$N$13</definedName>
    <definedName name="_xlnm.Print_Area" localSheetId="3">'【集計表】児童生徒（実施後）'!$A$1:$CQ$42</definedName>
    <definedName name="_xlnm.Print_Area" localSheetId="2">'【集計表】児童生徒（実施前）'!$A$1:$CQ$42</definedName>
    <definedName name="_xlnm.Print_Area" localSheetId="0">'様式４-１児童生徒'!$A$1:$L$57</definedName>
    <definedName name="_xlnm.Print_Area" localSheetId="1">'様式４-2教職員 (教材について)'!$A$1:$C$12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 l="1"/>
  <c r="A3" i="14"/>
  <c r="CR11" i="14"/>
  <c r="CR12" i="14"/>
  <c r="CR13" i="14"/>
  <c r="CR14" i="14"/>
  <c r="CR15" i="14"/>
  <c r="CR16" i="14"/>
  <c r="CR17" i="14"/>
  <c r="CR18" i="14"/>
  <c r="CR19" i="14"/>
  <c r="CR20" i="14"/>
  <c r="CR21" i="14"/>
  <c r="CR22" i="14"/>
  <c r="CR23" i="14"/>
  <c r="CR24" i="14"/>
  <c r="CR25" i="14"/>
  <c r="CR26" i="14"/>
  <c r="CR27" i="14"/>
  <c r="CR28" i="14"/>
  <c r="CR29" i="14"/>
  <c r="CR30" i="14"/>
  <c r="CR31" i="14"/>
  <c r="CR32" i="14"/>
  <c r="CR33" i="14"/>
  <c r="CR34" i="14"/>
  <c r="CR35" i="14"/>
  <c r="CR36" i="14"/>
  <c r="CR37" i="14"/>
  <c r="CR38" i="14"/>
  <c r="CR39" i="14"/>
  <c r="CR40" i="14"/>
  <c r="CR41" i="14"/>
  <c r="F42" i="14"/>
  <c r="G42" i="14"/>
  <c r="G13" i="17" s="1"/>
  <c r="H42" i="14"/>
  <c r="G14" i="17" s="1"/>
  <c r="I42" i="14"/>
  <c r="G15" i="17" s="1"/>
  <c r="J42" i="14"/>
  <c r="G16" i="17" s="1"/>
  <c r="K42" i="14"/>
  <c r="G17" i="17" s="1"/>
  <c r="L42" i="14"/>
  <c r="G38" i="17" s="1"/>
  <c r="M42" i="14"/>
  <c r="G39" i="17" s="1"/>
  <c r="N42" i="14"/>
  <c r="G40" i="17" s="1"/>
  <c r="O42" i="14"/>
  <c r="G41" i="17" s="1"/>
  <c r="P42" i="14"/>
  <c r="G42" i="17" s="1"/>
  <c r="Q42" i="14"/>
  <c r="G63" i="17" s="1"/>
  <c r="R42" i="14"/>
  <c r="G64" i="17" s="1"/>
  <c r="S42" i="14"/>
  <c r="G65" i="17" s="1"/>
  <c r="T42" i="14"/>
  <c r="G88" i="17" s="1"/>
  <c r="U42" i="14"/>
  <c r="G89" i="17" s="1"/>
  <c r="V42" i="14"/>
  <c r="G90" i="17" s="1"/>
  <c r="W42" i="14"/>
  <c r="G111" i="17" s="1"/>
  <c r="X42" i="14"/>
  <c r="G112" i="17" s="1"/>
  <c r="Y42" i="14"/>
  <c r="G113" i="17" s="1"/>
  <c r="Z42" i="14"/>
  <c r="G136" i="17" s="1"/>
  <c r="AA42" i="14"/>
  <c r="G137" i="17" s="1"/>
  <c r="AB42" i="14"/>
  <c r="G138" i="17" s="1"/>
  <c r="AC42" i="14"/>
  <c r="G159" i="17" s="1"/>
  <c r="AD42" i="14"/>
  <c r="G160" i="17" s="1"/>
  <c r="AE42" i="14"/>
  <c r="G161" i="17" s="1"/>
  <c r="AF42" i="14"/>
  <c r="G182" i="17" s="1"/>
  <c r="AG42" i="14"/>
  <c r="G183" i="17" s="1"/>
  <c r="AH42" i="14"/>
  <c r="G184" i="17" s="1"/>
  <c r="AI42" i="14"/>
  <c r="G205" i="17" s="1"/>
  <c r="AJ42" i="14"/>
  <c r="G206" i="17" s="1"/>
  <c r="AK42" i="14"/>
  <c r="G207" i="17" s="1"/>
  <c r="AL42" i="14"/>
  <c r="G228" i="17" s="1"/>
  <c r="AM42" i="14"/>
  <c r="G229" i="17" s="1"/>
  <c r="AN42" i="14"/>
  <c r="G230" i="17" s="1"/>
  <c r="AO42" i="14"/>
  <c r="G252" i="17" s="1"/>
  <c r="AP42" i="14"/>
  <c r="G253" i="17" s="1"/>
  <c r="AQ42" i="14"/>
  <c r="G254" i="17" s="1"/>
  <c r="AR42" i="14"/>
  <c r="G255" i="17" s="1"/>
  <c r="AS42" i="14"/>
  <c r="G256" i="17" s="1"/>
  <c r="AT42" i="14"/>
  <c r="G277" i="17" s="1"/>
  <c r="AU42" i="14"/>
  <c r="G278" i="17" s="1"/>
  <c r="AV42" i="14"/>
  <c r="G279" i="17" s="1"/>
  <c r="AW42" i="14"/>
  <c r="G280" i="17" s="1"/>
  <c r="AX42" i="14"/>
  <c r="G281" i="17" s="1"/>
  <c r="AY42" i="14"/>
  <c r="G304" i="17" s="1"/>
  <c r="AZ42" i="14"/>
  <c r="G305" i="17" s="1"/>
  <c r="BA42" i="14"/>
  <c r="G306" i="17" s="1"/>
  <c r="BB42" i="14"/>
  <c r="G307" i="17" s="1"/>
  <c r="BC42" i="14"/>
  <c r="G308" i="17" s="1"/>
  <c r="BD42" i="14"/>
  <c r="G329" i="17" s="1"/>
  <c r="BE42" i="14"/>
  <c r="G330" i="17" s="1"/>
  <c r="BF42" i="14"/>
  <c r="G331" i="17" s="1"/>
  <c r="BG42" i="14"/>
  <c r="G332" i="17" s="1"/>
  <c r="BH42" i="14"/>
  <c r="G333" i="17" s="1"/>
  <c r="BI42" i="14"/>
  <c r="G354" i="17" s="1"/>
  <c r="BJ42" i="14"/>
  <c r="G355" i="17" s="1"/>
  <c r="BK42" i="14"/>
  <c r="G356" i="17" s="1"/>
  <c r="BL42" i="14"/>
  <c r="G357" i="17" s="1"/>
  <c r="BM42" i="14"/>
  <c r="G358" i="17" s="1"/>
  <c r="BN42" i="14"/>
  <c r="G379" i="17" s="1"/>
  <c r="BO42" i="14"/>
  <c r="G380" i="17" s="1"/>
  <c r="BP42" i="14"/>
  <c r="G381" i="17" s="1"/>
  <c r="BQ42" i="14"/>
  <c r="G382" i="17" s="1"/>
  <c r="BR42" i="14"/>
  <c r="G383" i="17" s="1"/>
  <c r="BS42" i="14"/>
  <c r="G403" i="17" s="1"/>
  <c r="BT42" i="14"/>
  <c r="G404" i="17" s="1"/>
  <c r="BU42" i="14"/>
  <c r="G405" i="17" s="1"/>
  <c r="BV42" i="14"/>
  <c r="G406" i="17" s="1"/>
  <c r="BW42" i="14"/>
  <c r="G407" i="17" s="1"/>
  <c r="BX42" i="14"/>
  <c r="G428" i="17" s="1"/>
  <c r="BY42" i="14"/>
  <c r="G429" i="17" s="1"/>
  <c r="BZ42" i="14"/>
  <c r="G430" i="17" s="1"/>
  <c r="CA42" i="14"/>
  <c r="G431" i="17" s="1"/>
  <c r="CB42" i="14"/>
  <c r="G432" i="17" s="1"/>
  <c r="CC42" i="14"/>
  <c r="G453" i="17" s="1"/>
  <c r="CD42" i="14"/>
  <c r="G454" i="17" s="1"/>
  <c r="CE42" i="14"/>
  <c r="G455" i="17" s="1"/>
  <c r="CF42" i="14"/>
  <c r="G456" i="17" s="1"/>
  <c r="CG42" i="14"/>
  <c r="G457" i="17" s="1"/>
  <c r="CH42" i="14"/>
  <c r="G478" i="17" s="1"/>
  <c r="CI42" i="14"/>
  <c r="G479" i="17" s="1"/>
  <c r="CJ42" i="14"/>
  <c r="G480" i="17" s="1"/>
  <c r="CK42" i="14"/>
  <c r="G481" i="17" s="1"/>
  <c r="CL42" i="14"/>
  <c r="G482" i="17" s="1"/>
  <c r="CM42" i="14"/>
  <c r="G503" i="17" s="1"/>
  <c r="CN42" i="14"/>
  <c r="G504" i="17" s="1"/>
  <c r="CO42" i="14"/>
  <c r="G505" i="17" s="1"/>
  <c r="CP42" i="14"/>
  <c r="G506" i="17" s="1"/>
  <c r="CQ42" i="14"/>
  <c r="G507" i="17" s="1"/>
  <c r="CR11" i="13"/>
  <c r="CR12" i="13"/>
  <c r="CR13" i="13"/>
  <c r="CR14" i="13"/>
  <c r="CR15" i="13"/>
  <c r="CR16" i="13"/>
  <c r="CR17" i="13"/>
  <c r="CR18" i="13"/>
  <c r="CR19" i="13"/>
  <c r="CR20" i="13"/>
  <c r="CR21" i="13"/>
  <c r="CR22" i="13"/>
  <c r="CR23" i="13"/>
  <c r="CR24" i="13"/>
  <c r="CR25" i="13"/>
  <c r="CR26" i="13"/>
  <c r="CR27" i="13"/>
  <c r="CR28" i="13"/>
  <c r="CR29" i="13"/>
  <c r="CR30" i="13"/>
  <c r="CR31" i="13"/>
  <c r="CR32" i="13"/>
  <c r="CR33" i="13"/>
  <c r="CR34" i="13"/>
  <c r="CR35" i="13"/>
  <c r="CR36" i="13"/>
  <c r="CR37" i="13"/>
  <c r="CR38" i="13"/>
  <c r="CR39" i="13"/>
  <c r="CR40" i="13"/>
  <c r="CR41" i="13"/>
  <c r="F42" i="13"/>
  <c r="G42" i="13"/>
  <c r="B13" i="17" s="1"/>
  <c r="H42" i="13"/>
  <c r="B14" i="17" s="1"/>
  <c r="I42" i="13"/>
  <c r="B15" i="17" s="1"/>
  <c r="J42" i="13"/>
  <c r="B16" i="17" s="1"/>
  <c r="K42" i="13"/>
  <c r="B17" i="17" s="1"/>
  <c r="L42" i="13"/>
  <c r="B38" i="17" s="1"/>
  <c r="M42" i="13"/>
  <c r="B39" i="17" s="1"/>
  <c r="N42" i="13"/>
  <c r="B40" i="17" s="1"/>
  <c r="O42" i="13"/>
  <c r="B41" i="17" s="1"/>
  <c r="P42" i="13"/>
  <c r="B42" i="17" s="1"/>
  <c r="Q42" i="13"/>
  <c r="B63" i="17" s="1"/>
  <c r="R42" i="13"/>
  <c r="B64" i="17" s="1"/>
  <c r="S42" i="13"/>
  <c r="B65" i="17" s="1"/>
  <c r="T42" i="13"/>
  <c r="B88" i="17" s="1"/>
  <c r="U42" i="13"/>
  <c r="B89" i="17" s="1"/>
  <c r="V42" i="13"/>
  <c r="B90" i="17" s="1"/>
  <c r="W42" i="13"/>
  <c r="B111" i="17" s="1"/>
  <c r="X42" i="13"/>
  <c r="B112" i="17" s="1"/>
  <c r="Y42" i="13"/>
  <c r="B113" i="17" s="1"/>
  <c r="Z42" i="13"/>
  <c r="B136" i="17" s="1"/>
  <c r="AA42" i="13"/>
  <c r="B137" i="17" s="1"/>
  <c r="AB42" i="13"/>
  <c r="B138" i="17" s="1"/>
  <c r="AC42" i="13"/>
  <c r="B159" i="17" s="1"/>
  <c r="AD42" i="13"/>
  <c r="B160" i="17" s="1"/>
  <c r="AE42" i="13"/>
  <c r="B161" i="17" s="1"/>
  <c r="AF42" i="13"/>
  <c r="B182" i="17" s="1"/>
  <c r="AG42" i="13"/>
  <c r="B183" i="17" s="1"/>
  <c r="AH42" i="13"/>
  <c r="B184" i="17" s="1"/>
  <c r="AI42" i="13"/>
  <c r="B205" i="17" s="1"/>
  <c r="AJ42" i="13"/>
  <c r="B206" i="17" s="1"/>
  <c r="AK42" i="13"/>
  <c r="B207" i="17" s="1"/>
  <c r="AL42" i="13"/>
  <c r="B228" i="17" s="1"/>
  <c r="AM42" i="13"/>
  <c r="B229" i="17" s="1"/>
  <c r="AN42" i="13"/>
  <c r="B230" i="17" s="1"/>
  <c r="AO42" i="13"/>
  <c r="B252" i="17" s="1"/>
  <c r="AP42" i="13"/>
  <c r="B253" i="17" s="1"/>
  <c r="AQ42" i="13"/>
  <c r="B254" i="17" s="1"/>
  <c r="AR42" i="13"/>
  <c r="B255" i="17" s="1"/>
  <c r="AS42" i="13"/>
  <c r="B256" i="17" s="1"/>
  <c r="AT42" i="13"/>
  <c r="B277" i="17" s="1"/>
  <c r="AU42" i="13"/>
  <c r="B278" i="17" s="1"/>
  <c r="AV42" i="13"/>
  <c r="B279" i="17" s="1"/>
  <c r="AW42" i="13"/>
  <c r="B280" i="17" s="1"/>
  <c r="AX42" i="13"/>
  <c r="B281" i="17" s="1"/>
  <c r="AY42" i="13"/>
  <c r="B304" i="17" s="1"/>
  <c r="AZ42" i="13"/>
  <c r="B305" i="17" s="1"/>
  <c r="BA42" i="13"/>
  <c r="B306" i="17" s="1"/>
  <c r="BB42" i="13"/>
  <c r="B307" i="17" s="1"/>
  <c r="BC42" i="13"/>
  <c r="B308" i="17" s="1"/>
  <c r="BD42" i="13"/>
  <c r="B329" i="17" s="1"/>
  <c r="BE42" i="13"/>
  <c r="B330" i="17" s="1"/>
  <c r="BF42" i="13"/>
  <c r="B331" i="17" s="1"/>
  <c r="BG42" i="13"/>
  <c r="B332" i="17" s="1"/>
  <c r="BH42" i="13"/>
  <c r="B333" i="17" s="1"/>
  <c r="BI42" i="13"/>
  <c r="B354" i="17" s="1"/>
  <c r="BJ42" i="13"/>
  <c r="B355" i="17" s="1"/>
  <c r="BK42" i="13"/>
  <c r="B356" i="17" s="1"/>
  <c r="BL42" i="13"/>
  <c r="B357" i="17" s="1"/>
  <c r="BM42" i="13"/>
  <c r="B358" i="17" s="1"/>
  <c r="BN42" i="13"/>
  <c r="B379" i="17" s="1"/>
  <c r="BO42" i="13"/>
  <c r="B380" i="17" s="1"/>
  <c r="BP42" i="13"/>
  <c r="B381" i="17" s="1"/>
  <c r="BQ42" i="13"/>
  <c r="B382" i="17" s="1"/>
  <c r="BR42" i="13"/>
  <c r="B383" i="17" s="1"/>
  <c r="BS42" i="13"/>
  <c r="B403" i="17" s="1"/>
  <c r="BT42" i="13"/>
  <c r="B404" i="17" s="1"/>
  <c r="BU42" i="13"/>
  <c r="B405" i="17" s="1"/>
  <c r="BV42" i="13"/>
  <c r="B406" i="17" s="1"/>
  <c r="BW42" i="13"/>
  <c r="B407" i="17" s="1"/>
  <c r="BX42" i="13"/>
  <c r="B428" i="17" s="1"/>
  <c r="BY42" i="13"/>
  <c r="B429" i="17" s="1"/>
  <c r="BZ42" i="13"/>
  <c r="B430" i="17" s="1"/>
  <c r="CA42" i="13"/>
  <c r="B431" i="17" s="1"/>
  <c r="CB42" i="13"/>
  <c r="B432" i="17" s="1"/>
  <c r="CC42" i="13"/>
  <c r="B453" i="17" s="1"/>
  <c r="CD42" i="13"/>
  <c r="B454" i="17" s="1"/>
  <c r="CE42" i="13"/>
  <c r="B455" i="17" s="1"/>
  <c r="CF42" i="13"/>
  <c r="B456" i="17" s="1"/>
  <c r="CG42" i="13"/>
  <c r="B457" i="17" s="1"/>
  <c r="CH42" i="13"/>
  <c r="B478" i="17" s="1"/>
  <c r="CI42" i="13"/>
  <c r="B479" i="17" s="1"/>
  <c r="CJ42" i="13"/>
  <c r="B480" i="17" s="1"/>
  <c r="CK42" i="13"/>
  <c r="B481" i="17" s="1"/>
  <c r="CL42" i="13"/>
  <c r="B482" i="17" s="1"/>
  <c r="CM42" i="13"/>
  <c r="B503" i="17" s="1"/>
  <c r="CN42" i="13"/>
  <c r="B504" i="17" s="1"/>
  <c r="CO42" i="13"/>
  <c r="B505" i="17" s="1"/>
  <c r="CP42" i="13"/>
  <c r="B506" i="17" s="1"/>
  <c r="CQ42" i="13"/>
  <c r="B50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A8" authorId="0" shapeId="0" xr:uid="{00000000-0006-0000-0000-000001000000}">
      <text>
        <r>
          <rPr>
            <b/>
            <sz val="9"/>
            <color indexed="81"/>
            <rFont val="ＭＳ Ｐゴシック"/>
            <family val="3"/>
            <charset val="128"/>
          </rPr>
          <t>２）、３）については、授業等で扱わない区分の質問項目はあらかじめ削除してアンケートを実施すること。</t>
        </r>
      </text>
    </comment>
  </commentList>
</comments>
</file>

<file path=xl/sharedStrings.xml><?xml version="1.0" encoding="utf-8"?>
<sst xmlns="http://schemas.openxmlformats.org/spreadsheetml/2006/main" count="629" uniqueCount="174">
  <si>
    <t>（１）　児童生徒に対するアンケート</t>
    <rPh sb="4" eb="6">
      <t>ジドウ</t>
    </rPh>
    <rPh sb="6" eb="8">
      <t>セイト</t>
    </rPh>
    <rPh sb="9" eb="10">
      <t>タイ</t>
    </rPh>
    <phoneticPr fontId="1"/>
  </si>
  <si>
    <t>そう思う</t>
    <rPh sb="2" eb="3">
      <t>オモ</t>
    </rPh>
    <phoneticPr fontId="1"/>
  </si>
  <si>
    <t>１）</t>
    <phoneticPr fontId="1"/>
  </si>
  <si>
    <t>２）</t>
    <phoneticPr fontId="1"/>
  </si>
  <si>
    <t>b</t>
    <phoneticPr fontId="1"/>
  </si>
  <si>
    <t>３）</t>
    <phoneticPr fontId="1"/>
  </si>
  <si>
    <t>a</t>
    <phoneticPr fontId="1"/>
  </si>
  <si>
    <t>学年</t>
    <rPh sb="0" eb="2">
      <t>ガクネン</t>
    </rPh>
    <phoneticPr fontId="1"/>
  </si>
  <si>
    <t>（　　　）年</t>
    <rPh sb="5" eb="6">
      <t>ネン</t>
    </rPh>
    <phoneticPr fontId="1"/>
  </si>
  <si>
    <t>正しい</t>
    <rPh sb="0" eb="1">
      <t>セイ</t>
    </rPh>
    <phoneticPr fontId="1"/>
  </si>
  <si>
    <t>誤り</t>
    <rPh sb="0" eb="1">
      <t>アヤマ</t>
    </rPh>
    <phoneticPr fontId="1"/>
  </si>
  <si>
    <t>そう
思わない</t>
    <rPh sb="3" eb="4">
      <t>オモ</t>
    </rPh>
    <phoneticPr fontId="1"/>
  </si>
  <si>
    <t>どちらかと
いえば
そう思う</t>
    <rPh sb="12" eb="13">
      <t>オモ</t>
    </rPh>
    <phoneticPr fontId="1"/>
  </si>
  <si>
    <t>どちらかと
いえばそう
思わない</t>
    <rPh sb="12" eb="13">
      <t>オモ</t>
    </rPh>
    <phoneticPr fontId="1"/>
  </si>
  <si>
    <t>がんについての以下の質問について、当てはまるものに○を付けてください。</t>
    <rPh sb="7" eb="9">
      <t>いか</t>
    </rPh>
    <rPh sb="10" eb="12">
      <t>しつもん</t>
    </rPh>
    <rPh sb="17" eb="18">
      <t>あ</t>
    </rPh>
    <phoneticPr fontId="1" type="Hiragana" alignment="distributed"/>
  </si>
  <si>
    <t>質問</t>
    <rPh sb="0" eb="2">
      <t>しつもん</t>
    </rPh>
    <phoneticPr fontId="1" type="Hiragana" alignment="distributed"/>
  </si>
  <si>
    <t>がんは日本人の死因の第２位である。</t>
    <rPh sb="3" eb="5">
      <t>にほん</t>
    </rPh>
    <rPh sb="5" eb="6">
      <t>じん</t>
    </rPh>
    <rPh sb="7" eb="9">
      <t>しいん</t>
    </rPh>
    <rPh sb="10" eb="11">
      <t>だい</t>
    </rPh>
    <rPh sb="12" eb="13">
      <t>い</t>
    </rPh>
    <phoneticPr fontId="1" type="Hiragana" alignment="distributed"/>
  </si>
  <si>
    <t>早期発見すれば、がんは治りやすい。</t>
    <rPh sb="11" eb="12">
      <t>なお</t>
    </rPh>
    <phoneticPr fontId="1" type="Hiragana" alignment="distributed"/>
  </si>
  <si>
    <t>自分はがんにならないと思う。</t>
    <rPh sb="0" eb="2">
      <t>じぶん</t>
    </rPh>
    <rPh sb="11" eb="12">
      <t>おも</t>
    </rPh>
    <phoneticPr fontId="1" type="Hiragana" alignment="distributed"/>
  </si>
  <si>
    <t>がんになっても生活の質を高めることができる。</t>
    <rPh sb="7" eb="9">
      <t>せいかつ</t>
    </rPh>
    <rPh sb="10" eb="11">
      <t>しつ</t>
    </rPh>
    <rPh sb="12" eb="13">
      <t>たか</t>
    </rPh>
    <phoneticPr fontId="1" type="Hiragana" alignment="distributed"/>
  </si>
  <si>
    <t>がんになっている人も過ごしやすい世の中にしたい。</t>
    <rPh sb="8" eb="9">
      <t>ひと</t>
    </rPh>
    <rPh sb="10" eb="11">
      <t>す</t>
    </rPh>
    <rPh sb="16" eb="17">
      <t>よ</t>
    </rPh>
    <rPh sb="18" eb="19">
      <t>なか</t>
    </rPh>
    <phoneticPr fontId="1" type="Hiragana" alignment="distributed"/>
  </si>
  <si>
    <t>がんと健康について、まずは身近な家族から語ろうと思う。</t>
    <rPh sb="3" eb="5">
      <t>けんこう</t>
    </rPh>
    <rPh sb="20" eb="21">
      <t>かた</t>
    </rPh>
    <rPh sb="24" eb="25">
      <t>おも</t>
    </rPh>
    <phoneticPr fontId="1" type="Hiragana" alignment="distributed"/>
  </si>
  <si>
    <t>家族や身近な人が健康であってほしいと思う。</t>
    <rPh sb="0" eb="2">
      <t>かぞく</t>
    </rPh>
    <rPh sb="3" eb="5">
      <t>みぢか</t>
    </rPh>
    <rPh sb="6" eb="7">
      <t>ひと</t>
    </rPh>
    <rPh sb="8" eb="10">
      <t>けんこう</t>
    </rPh>
    <phoneticPr fontId="1" type="Hiragana" alignment="distributed"/>
  </si>
  <si>
    <t>体の調子が良い場合は、定期的に検診を受けなくても良い。</t>
    <rPh sb="15" eb="17">
      <t>けんしん</t>
    </rPh>
    <phoneticPr fontId="1" type="Hiragana" alignment="distributed"/>
  </si>
  <si>
    <t>がんの痛みは我慢するしかない。</t>
    <rPh sb="6" eb="8">
      <t>がまん</t>
    </rPh>
    <phoneticPr fontId="1" type="Hiragana" alignment="distributed"/>
  </si>
  <si>
    <t>がんの治療方法はいくつかあるが、医師が決めるものである。</t>
    <rPh sb="3" eb="5">
      <t>ちりょう</t>
    </rPh>
    <phoneticPr fontId="1" type="Hiragana" alignment="distributed"/>
  </si>
  <si>
    <t>がんの治療法には手術治療しかない。</t>
    <rPh sb="3" eb="5">
      <t>ちりょう</t>
    </rPh>
    <phoneticPr fontId="1" type="Hiragana" alignment="distributed"/>
  </si>
  <si>
    <t>将来、たばこは吸わないでいようと思う。</t>
    <rPh sb="0" eb="2">
      <t>しょうらい</t>
    </rPh>
    <rPh sb="7" eb="8">
      <t>す</t>
    </rPh>
    <rPh sb="16" eb="17">
      <t>おも</t>
    </rPh>
    <phoneticPr fontId="1" type="Hiragana" alignment="distributed"/>
  </si>
  <si>
    <t>長生きをするために、健康な体づくりに取り組もうと思う。</t>
    <rPh sb="0" eb="2">
      <t>ながい</t>
    </rPh>
    <rPh sb="10" eb="12">
      <t>けんこう</t>
    </rPh>
    <rPh sb="13" eb="14">
      <t>からだ</t>
    </rPh>
    <rPh sb="18" eb="19">
      <t>と</t>
    </rPh>
    <rPh sb="20" eb="21">
      <t>く</t>
    </rPh>
    <rPh sb="24" eb="25">
      <t>おも</t>
    </rPh>
    <phoneticPr fontId="1" type="Hiragana" alignment="distributed"/>
  </si>
  <si>
    <t>a</t>
    <phoneticPr fontId="1" type="Hiragana" alignment="distributed"/>
  </si>
  <si>
    <t>b</t>
    <phoneticPr fontId="1" type="Hiragana" alignment="distributed"/>
  </si>
  <si>
    <t>c</t>
    <phoneticPr fontId="1" type="Hiragana" alignment="distributed"/>
  </si>
  <si>
    <t>d</t>
    <phoneticPr fontId="1" type="Hiragana" alignment="distributed"/>
  </si>
  <si>
    <t>e</t>
    <phoneticPr fontId="1" type="Hiragana" alignment="distributed"/>
  </si>
  <si>
    <t>f</t>
    <phoneticPr fontId="1" type="Hiragana" alignment="distributed"/>
  </si>
  <si>
    <t>g</t>
    <phoneticPr fontId="1" type="Hiragana" alignment="distributed"/>
  </si>
  <si>
    <t>h</t>
    <phoneticPr fontId="1" type="Hiragana" alignment="distributed"/>
  </si>
  <si>
    <t>(ア)</t>
    <phoneticPr fontId="1" type="Hiragana" alignment="distributed"/>
  </si>
  <si>
    <t>(イ)</t>
    <phoneticPr fontId="1" type="Hiragana" alignment="distributed"/>
  </si>
  <si>
    <t>(ウ)</t>
    <phoneticPr fontId="1" type="Hiragana" alignment="distributed"/>
  </si>
  <si>
    <t>(エ)</t>
    <phoneticPr fontId="1" type="Hiragana" alignment="distributed"/>
  </si>
  <si>
    <t>(オ)</t>
    <phoneticPr fontId="1" type="Hiragana" alignment="distributed"/>
  </si>
  <si>
    <t>(カ)</t>
    <phoneticPr fontId="1" type="Hiragana" alignment="distributed"/>
  </si>
  <si>
    <t>(キ)</t>
    <phoneticPr fontId="1" type="Hiragana" alignment="distributed"/>
  </si>
  <si>
    <t>(ク)</t>
    <phoneticPr fontId="1" type="Hiragana" alignment="distributed"/>
  </si>
  <si>
    <t>(ケ)</t>
    <phoneticPr fontId="1" type="Hiragana" alignment="distributed"/>
  </si>
  <si>
    <t>(コ)</t>
    <phoneticPr fontId="1" type="Hiragana" alignment="distributed"/>
  </si>
  <si>
    <r>
      <t>がんの学習は、健康な生活を送るために重要だ。</t>
    </r>
    <r>
      <rPr>
        <sz val="11"/>
        <color rgb="FFFF0000"/>
        <rFont val="ＭＳ ゴシック"/>
        <family val="3"/>
        <charset val="128"/>
      </rPr>
      <t>（必須）</t>
    </r>
    <rPh sb="3" eb="5">
      <t>がくしゅう</t>
    </rPh>
    <rPh sb="7" eb="9">
      <t>けんこう</t>
    </rPh>
    <rPh sb="10" eb="12">
      <t>せいかつ</t>
    </rPh>
    <rPh sb="13" eb="14">
      <t>おく</t>
    </rPh>
    <rPh sb="18" eb="20">
      <t>じゅうよう</t>
    </rPh>
    <rPh sb="23" eb="25">
      <t>ひっす</t>
    </rPh>
    <phoneticPr fontId="1" type="Hiragana" alignment="distributed"/>
  </si>
  <si>
    <r>
      <t>がんの学習は、健康な生活を送るために役に立つ。</t>
    </r>
    <r>
      <rPr>
        <sz val="11"/>
        <color rgb="FFFF0000"/>
        <rFont val="ＭＳ ゴシック"/>
        <family val="3"/>
        <charset val="128"/>
      </rPr>
      <t>（必須）</t>
    </r>
    <rPh sb="3" eb="5">
      <t>がくしゅう</t>
    </rPh>
    <rPh sb="7" eb="9">
      <t>けんこう</t>
    </rPh>
    <rPh sb="10" eb="12">
      <t>せいかつ</t>
    </rPh>
    <rPh sb="13" eb="14">
      <t>おく</t>
    </rPh>
    <rPh sb="18" eb="19">
      <t>やく</t>
    </rPh>
    <rPh sb="20" eb="21">
      <t>た</t>
    </rPh>
    <phoneticPr fontId="1" type="Hiragana" alignment="distributed"/>
  </si>
  <si>
    <r>
      <t>がんは誰もがかかる可能性のある病気である。</t>
    </r>
    <r>
      <rPr>
        <sz val="11"/>
        <color rgb="FFFF0000"/>
        <rFont val="ＭＳ ゴシック"/>
        <family val="3"/>
        <charset val="128"/>
      </rPr>
      <t>（必須）</t>
    </r>
    <rPh sb="3" eb="4">
      <t>だれ</t>
    </rPh>
    <phoneticPr fontId="1" type="Hiragana" alignment="distributed"/>
  </si>
  <si>
    <r>
      <t>がん検診を受けられる年齢になったら、検診を受けようと思う。</t>
    </r>
    <r>
      <rPr>
        <sz val="11"/>
        <color rgb="FFFF0000"/>
        <rFont val="ＭＳ ゴシック"/>
        <family val="3"/>
        <charset val="128"/>
      </rPr>
      <t>（必須）</t>
    </r>
    <rPh sb="2" eb="4">
      <t>けんしん</t>
    </rPh>
    <rPh sb="10" eb="12">
      <t>ねんれい</t>
    </rPh>
    <phoneticPr fontId="1" type="Hiragana" alignment="distributed"/>
  </si>
  <si>
    <t>たばこを吸わないこと、バランスよく食事をすること、適度な運動をすることなどによって、予防できるがんもある。</t>
    <rPh sb="25" eb="27">
      <t>てきど</t>
    </rPh>
    <phoneticPr fontId="1" type="Hiragana" alignment="distributed"/>
  </si>
  <si>
    <t>がんは進行すると、今まで通りの生活ができなくなったり、命を失ったりすることがある。</t>
    <rPh sb="3" eb="5">
      <t>しんこう</t>
    </rPh>
    <rPh sb="9" eb="10">
      <t>いま</t>
    </rPh>
    <rPh sb="12" eb="13">
      <t>とお</t>
    </rPh>
    <rPh sb="15" eb="17">
      <t>せいかつ</t>
    </rPh>
    <rPh sb="27" eb="28">
      <t>いのち</t>
    </rPh>
    <rPh sb="29" eb="30">
      <t>うしな</t>
    </rPh>
    <phoneticPr fontId="1" type="Hiragana" alignment="distributed"/>
  </si>
  <si>
    <r>
      <t>日頃から、バランスの良い食事や適度に運動を行うなど健康な体づくりに取り組もうと思う。</t>
    </r>
    <r>
      <rPr>
        <sz val="11"/>
        <color rgb="FFFF0000"/>
        <rFont val="ＭＳ ゴシック"/>
        <family val="3"/>
        <charset val="128"/>
      </rPr>
      <t>（必須）</t>
    </r>
    <rPh sb="0" eb="2">
      <t>ひごろ</t>
    </rPh>
    <phoneticPr fontId="1" type="Hiragana" alignment="distributed"/>
  </si>
  <si>
    <t>がん患者を支える仕事に興味がある。</t>
    <rPh sb="2" eb="4">
      <t>カンジャ</t>
    </rPh>
    <rPh sb="5" eb="6">
      <t>ササ</t>
    </rPh>
    <rPh sb="8" eb="10">
      <t>シゴト</t>
    </rPh>
    <rPh sb="11" eb="13">
      <t>キョウミ</t>
    </rPh>
    <phoneticPr fontId="1"/>
  </si>
  <si>
    <t>k</t>
    <phoneticPr fontId="1" type="Hiragana" alignment="distributed"/>
  </si>
  <si>
    <t>g</t>
  </si>
  <si>
    <t>h</t>
  </si>
  <si>
    <t>i</t>
  </si>
  <si>
    <t>j</t>
  </si>
  <si>
    <t>教材名</t>
    <rPh sb="0" eb="3">
      <t>キョウザイメイ</t>
    </rPh>
    <phoneticPr fontId="1"/>
  </si>
  <si>
    <t>授業で使用した教材があれば教えてください。</t>
    <rPh sb="0" eb="2">
      <t>ジュギョウ</t>
    </rPh>
    <rPh sb="3" eb="5">
      <t>シヨウ</t>
    </rPh>
    <rPh sb="7" eb="9">
      <t>キョウザイ</t>
    </rPh>
    <rPh sb="13" eb="14">
      <t>オシ</t>
    </rPh>
    <phoneticPr fontId="1"/>
  </si>
  <si>
    <r>
      <t>　</t>
    </r>
    <r>
      <rPr>
        <b/>
        <sz val="11"/>
        <color theme="1"/>
        <rFont val="ＭＳ 明朝"/>
        <family val="1"/>
        <charset val="128"/>
      </rPr>
      <t>授業の後</t>
    </r>
    <r>
      <rPr>
        <sz val="11"/>
        <color theme="1"/>
        <rFont val="ＭＳ 明朝"/>
        <family val="1"/>
        <charset val="128"/>
      </rPr>
      <t>で、以下のアンケートを実施すること。</t>
    </r>
    <rPh sb="7" eb="9">
      <t>イカ</t>
    </rPh>
    <rPh sb="8" eb="9">
      <t>ガッコウ</t>
    </rPh>
    <phoneticPr fontId="1"/>
  </si>
  <si>
    <t>（２）　学校に対するアンケート（教材について）</t>
    <rPh sb="4" eb="6">
      <t>ガッコウ</t>
    </rPh>
    <rPh sb="7" eb="8">
      <t>タイ</t>
    </rPh>
    <rPh sb="16" eb="18">
      <t>キョウザイ</t>
    </rPh>
    <phoneticPr fontId="1"/>
  </si>
  <si>
    <t>様式４—１</t>
    <rPh sb="0" eb="2">
      <t>ヨウシキ</t>
    </rPh>
    <phoneticPr fontId="1"/>
  </si>
  <si>
    <t>様式４—２</t>
    <rPh sb="0" eb="2">
      <t>ヨウシキ</t>
    </rPh>
    <phoneticPr fontId="1"/>
  </si>
  <si>
    <r>
      <t>４）授業の感想等　</t>
    </r>
    <r>
      <rPr>
        <b/>
        <sz val="11"/>
        <color theme="1"/>
        <rFont val="ＭＳ Ｐゴシック"/>
        <family val="3"/>
        <charset val="128"/>
        <scheme val="minor"/>
      </rPr>
      <t>※授業実施後※</t>
    </r>
    <rPh sb="2" eb="4">
      <t>ジュギョウ</t>
    </rPh>
    <rPh sb="5" eb="7">
      <t>カンソウ</t>
    </rPh>
    <rPh sb="7" eb="8">
      <t>トウ</t>
    </rPh>
    <phoneticPr fontId="1"/>
  </si>
  <si>
    <t>計</t>
    <rPh sb="0" eb="1">
      <t>ケイ</t>
    </rPh>
    <phoneticPr fontId="1"/>
  </si>
  <si>
    <t>○○市立△△小学校</t>
    <rPh sb="2" eb="4">
      <t>シリツ</t>
    </rPh>
    <rPh sb="6" eb="9">
      <t>ショウガッコウ</t>
    </rPh>
    <phoneticPr fontId="1"/>
  </si>
  <si>
    <t>小</t>
    <rPh sb="0" eb="1">
      <t>ショウ</t>
    </rPh>
    <phoneticPr fontId="1"/>
  </si>
  <si>
    <t>○○県</t>
    <rPh sb="2" eb="3">
      <t>ケン</t>
    </rPh>
    <phoneticPr fontId="1"/>
  </si>
  <si>
    <t>（記載例）</t>
    <rPh sb="1" eb="4">
      <t>キサイレイ</t>
    </rPh>
    <phoneticPr fontId="1"/>
  </si>
  <si>
    <t>無回答</t>
    <rPh sb="0" eb="3">
      <t>ムカイトウ</t>
    </rPh>
    <phoneticPr fontId="1"/>
  </si>
  <si>
    <t>そう思わない</t>
    <rPh sb="2" eb="3">
      <t>オモ</t>
    </rPh>
    <phoneticPr fontId="1"/>
  </si>
  <si>
    <t>どちらかといえばそう思わない</t>
    <rPh sb="10" eb="11">
      <t>オモ</t>
    </rPh>
    <phoneticPr fontId="1"/>
  </si>
  <si>
    <t>どちらかといえばそう思う</t>
    <rPh sb="10" eb="11">
      <t>オモ</t>
    </rPh>
    <phoneticPr fontId="1"/>
  </si>
  <si>
    <t>正しい</t>
    <rPh sb="0" eb="1">
      <t>タダ</t>
    </rPh>
    <phoneticPr fontId="1"/>
  </si>
  <si>
    <t>思わない</t>
    <rPh sb="0" eb="1">
      <t>オモ</t>
    </rPh>
    <phoneticPr fontId="1"/>
  </si>
  <si>
    <t>対象人数</t>
    <rPh sb="0" eb="2">
      <t>タイショウ</t>
    </rPh>
    <rPh sb="2" eb="4">
      <t>ニンズウ</t>
    </rPh>
    <phoneticPr fontId="1"/>
  </si>
  <si>
    <t>対象学年</t>
    <rPh sb="0" eb="2">
      <t>タイショウ</t>
    </rPh>
    <rPh sb="2" eb="4">
      <t>ガクネン</t>
    </rPh>
    <phoneticPr fontId="1"/>
  </si>
  <si>
    <t>学校名</t>
    <phoneticPr fontId="1"/>
  </si>
  <si>
    <t>学校区分</t>
    <rPh sb="0" eb="2">
      <t>ガッコウ</t>
    </rPh>
    <rPh sb="2" eb="4">
      <t>クブン</t>
    </rPh>
    <phoneticPr fontId="1"/>
  </si>
  <si>
    <t>都道府県名</t>
    <phoneticPr fontId="1"/>
  </si>
  <si>
    <t>No.</t>
    <phoneticPr fontId="1"/>
  </si>
  <si>
    <t>k　長生きをするために、健康な体づくりに取り組もうと思う。</t>
    <rPh sb="2" eb="4">
      <t>ナガイ</t>
    </rPh>
    <phoneticPr fontId="1"/>
  </si>
  <si>
    <t>j　家族や身近な人が健康であってほしいと思う。</t>
    <phoneticPr fontId="1"/>
  </si>
  <si>
    <t>i　がんと健康について、まずは身近な家族から語ろうと思う。</t>
    <phoneticPr fontId="1"/>
  </si>
  <si>
    <t>h　がんになっている人も過ごしやすい世の中にしたい。</t>
    <phoneticPr fontId="1"/>
  </si>
  <si>
    <t>g　がん患者を支える仕事に興味がある</t>
    <rPh sb="4" eb="6">
      <t>カンジャ</t>
    </rPh>
    <rPh sb="7" eb="8">
      <t>ササ</t>
    </rPh>
    <rPh sb="10" eb="12">
      <t>シゴト</t>
    </rPh>
    <rPh sb="13" eb="15">
      <t>キョウミ</t>
    </rPh>
    <phoneticPr fontId="1"/>
  </si>
  <si>
    <t>f　がんになっても生活の質を高めることができる。</t>
    <phoneticPr fontId="1"/>
  </si>
  <si>
    <t>e　がんの治療方法はいくつかあるが、医師が決めるものである。</t>
    <phoneticPr fontId="1"/>
  </si>
  <si>
    <r>
      <t>d　がん検診を受けられる年齢になったら、検診を受けようと思う。</t>
    </r>
    <r>
      <rPr>
        <sz val="9"/>
        <color rgb="FFFF0000"/>
        <rFont val="Meiryo UI"/>
        <family val="3"/>
        <charset val="128"/>
      </rPr>
      <t>（必須）</t>
    </r>
    <phoneticPr fontId="1"/>
  </si>
  <si>
    <r>
      <t>c　日頃から、バランスの良い食事や適度に運動を行うなど健康な体づくりに取り組もうと思う。</t>
    </r>
    <r>
      <rPr>
        <sz val="9"/>
        <color rgb="FFFF0000"/>
        <rFont val="Meiryo UI"/>
        <family val="3"/>
        <charset val="128"/>
      </rPr>
      <t>（必須）</t>
    </r>
    <phoneticPr fontId="1"/>
  </si>
  <si>
    <t>b　将来、たばこは吸わないでいようと思う。</t>
    <phoneticPr fontId="1"/>
  </si>
  <si>
    <t>a　自分はがんにならないと思う。</t>
    <phoneticPr fontId="1"/>
  </si>
  <si>
    <t>h　がんの痛みは我慢するしかない。</t>
    <phoneticPr fontId="1"/>
  </si>
  <si>
    <t>g　がんの治療法には手術治療しかない。</t>
    <phoneticPr fontId="1"/>
  </si>
  <si>
    <t>f　体の調子が良い場合は、定期的に検診を受けなくても良い。</t>
    <phoneticPr fontId="1"/>
  </si>
  <si>
    <t>e　早期発見すれば、がんは治りやすい。</t>
    <phoneticPr fontId="1"/>
  </si>
  <si>
    <t>d　たばこを吸わないこと、バランスよく食事をすること、適度な運動をすることなどによって、予防できるがんもある。</t>
    <phoneticPr fontId="1"/>
  </si>
  <si>
    <t>c　がんは日本人の死因の第２位である。</t>
    <phoneticPr fontId="1"/>
  </si>
  <si>
    <t>b　がんは進行すると、今まで通りの生活ができなくなったり、命を失ったりすることがある。</t>
    <phoneticPr fontId="1"/>
  </si>
  <si>
    <r>
      <t>a　がんは誰もがかかる可能性のある病気である。</t>
    </r>
    <r>
      <rPr>
        <sz val="9"/>
        <color rgb="FFFF0000"/>
        <rFont val="Meiryo UI"/>
        <family val="3"/>
        <charset val="128"/>
      </rPr>
      <t>（必須）</t>
    </r>
    <phoneticPr fontId="1"/>
  </si>
  <si>
    <r>
      <t>b　がんの学習は、健康な生活を送るために役に立つ。</t>
    </r>
    <r>
      <rPr>
        <sz val="9"/>
        <color rgb="FFFF0000"/>
        <rFont val="Meiryo UI"/>
        <family val="3"/>
        <charset val="128"/>
      </rPr>
      <t>（必須）</t>
    </r>
    <phoneticPr fontId="1"/>
  </si>
  <si>
    <r>
      <t>a　がんの学習は、健康な生活を送るために重要だ。</t>
    </r>
    <r>
      <rPr>
        <sz val="9"/>
        <color rgb="FFFF0000"/>
        <rFont val="Meiryo UI"/>
        <family val="3"/>
        <charset val="128"/>
      </rPr>
      <t>（必須）</t>
    </r>
    <phoneticPr fontId="1"/>
  </si>
  <si>
    <t>3）　がんについて（○の数を記入してください）</t>
    <phoneticPr fontId="1"/>
  </si>
  <si>
    <t>2）　がんについて（○の数を記入してください）</t>
    <phoneticPr fontId="1"/>
  </si>
  <si>
    <t>1）　がんについて（○の数を記入してください）</t>
    <rPh sb="12" eb="13">
      <t>カズ</t>
    </rPh>
    <rPh sb="14" eb="16">
      <t>キニュウ</t>
    </rPh>
    <phoneticPr fontId="1"/>
  </si>
  <si>
    <t>（１）児童生徒に対するアンケート　（事業実施前）</t>
    <rPh sb="3" eb="5">
      <t>ジドウ</t>
    </rPh>
    <rPh sb="5" eb="7">
      <t>セイト</t>
    </rPh>
    <rPh sb="8" eb="9">
      <t>タイ</t>
    </rPh>
    <rPh sb="18" eb="20">
      <t>ジギョウ</t>
    </rPh>
    <rPh sb="20" eb="23">
      <t>ジッシマエ</t>
    </rPh>
    <phoneticPr fontId="1"/>
  </si>
  <si>
    <t>【○○○教育委員会】</t>
    <phoneticPr fontId="1"/>
  </si>
  <si>
    <t>外部講師を活用したがん教育等現代的な健康課題理解増進事業　がん教育評価アンケート</t>
    <rPh sb="0" eb="4">
      <t>ガイブコウシ</t>
    </rPh>
    <rPh sb="5" eb="7">
      <t>カツヨウ</t>
    </rPh>
    <rPh sb="11" eb="13">
      <t>キョウイク</t>
    </rPh>
    <rPh sb="13" eb="14">
      <t>トウ</t>
    </rPh>
    <rPh sb="14" eb="17">
      <t>ゲンダイテキ</t>
    </rPh>
    <rPh sb="18" eb="22">
      <t>ケンコウカダイ</t>
    </rPh>
    <rPh sb="22" eb="26">
      <t>リカイゾウシン</t>
    </rPh>
    <rPh sb="26" eb="28">
      <t>ジギョウ</t>
    </rPh>
    <rPh sb="31" eb="33">
      <t>キョウイク</t>
    </rPh>
    <rPh sb="33" eb="35">
      <t>ヒョウカ</t>
    </rPh>
    <phoneticPr fontId="1"/>
  </si>
  <si>
    <t>g　がん患者を支える仕事に興味がある。</t>
    <rPh sb="4" eb="6">
      <t>カンジャ</t>
    </rPh>
    <rPh sb="7" eb="8">
      <t>ササ</t>
    </rPh>
    <rPh sb="10" eb="12">
      <t>シゴト</t>
    </rPh>
    <rPh sb="13" eb="15">
      <t>キョウミ</t>
    </rPh>
    <phoneticPr fontId="1"/>
  </si>
  <si>
    <t>d　たばこを吸わないこと、バランスよく食事をすること,適度な運動をすることなどによって、予防できるがんもある。</t>
    <phoneticPr fontId="1"/>
  </si>
  <si>
    <r>
      <t>a　がんの学習は、健康な生活を送るために重要だ。</t>
    </r>
    <r>
      <rPr>
        <sz val="9"/>
        <color rgb="FFFF0000"/>
        <rFont val="Meiryo UI"/>
        <family val="3"/>
        <charset val="128"/>
      </rPr>
      <t>（必須）</t>
    </r>
    <rPh sb="25" eb="27">
      <t>ヒッス</t>
    </rPh>
    <phoneticPr fontId="1"/>
  </si>
  <si>
    <t>（１）児童生徒に対するアンケート　（事業実施後）</t>
    <rPh sb="3" eb="5">
      <t>ジドウ</t>
    </rPh>
    <rPh sb="5" eb="7">
      <t>セイト</t>
    </rPh>
    <rPh sb="8" eb="9">
      <t>タイ</t>
    </rPh>
    <rPh sb="18" eb="20">
      <t>ジギョウ</t>
    </rPh>
    <rPh sb="20" eb="23">
      <t>ジッシゴ</t>
    </rPh>
    <phoneticPr fontId="1"/>
  </si>
  <si>
    <t>外部講師を活用したがん教育等現代的な健康課題理解増進事業　がん教育評価アンケート</t>
    <phoneticPr fontId="1"/>
  </si>
  <si>
    <t>中学校・高等学校版　スライド教材モジュール1：がんという病気</t>
  </si>
  <si>
    <t>中学校・高等学校版「がん教育プログラム」　補助教材</t>
    <phoneticPr fontId="1"/>
  </si>
  <si>
    <t>例</t>
    <rPh sb="0" eb="1">
      <t>レイ</t>
    </rPh>
    <phoneticPr fontId="1"/>
  </si>
  <si>
    <t>１）　授業で活用した教材</t>
    <rPh sb="10" eb="12">
      <t>キョウザイ</t>
    </rPh>
    <phoneticPr fontId="1"/>
  </si>
  <si>
    <t>※　行の幅は、適宜、広げていただいて構いません。また、行が足りない場合は、適宜、行を追加していただいて結構です。</t>
    <rPh sb="2" eb="3">
      <t>ギョウ</t>
    </rPh>
    <rPh sb="4" eb="5">
      <t>ハバ</t>
    </rPh>
    <rPh sb="7" eb="9">
      <t>テキギ</t>
    </rPh>
    <rPh sb="10" eb="11">
      <t>ヒロ</t>
    </rPh>
    <rPh sb="18" eb="19">
      <t>カマ</t>
    </rPh>
    <rPh sb="27" eb="28">
      <t>ギョウ</t>
    </rPh>
    <rPh sb="29" eb="30">
      <t>タ</t>
    </rPh>
    <rPh sb="33" eb="35">
      <t>バアイ</t>
    </rPh>
    <rPh sb="37" eb="39">
      <t>テキギ</t>
    </rPh>
    <rPh sb="40" eb="41">
      <t>ギョウ</t>
    </rPh>
    <rPh sb="42" eb="44">
      <t>ツイカ</t>
    </rPh>
    <rPh sb="51" eb="53">
      <t>ケッコウ</t>
    </rPh>
    <phoneticPr fontId="1"/>
  </si>
  <si>
    <t>※　一つのセル内では、何行記載いただいても問題ありません。</t>
    <rPh sb="2" eb="3">
      <t>ヒト</t>
    </rPh>
    <rPh sb="7" eb="8">
      <t>ナイ</t>
    </rPh>
    <rPh sb="11" eb="13">
      <t>ナンギョウ</t>
    </rPh>
    <rPh sb="13" eb="15">
      <t>キサイ</t>
    </rPh>
    <rPh sb="21" eb="23">
      <t>モンダイ</t>
    </rPh>
    <phoneticPr fontId="1"/>
  </si>
  <si>
    <t>（２）学校に対するアンケート（教材について）</t>
    <phoneticPr fontId="1"/>
  </si>
  <si>
    <t>どちらかといえばそう思わない</t>
    <phoneticPr fontId="1"/>
  </si>
  <si>
    <t>そう思う</t>
    <phoneticPr fontId="1"/>
  </si>
  <si>
    <t>(単位：人)</t>
    <rPh sb="1" eb="3">
      <t>タンイ</t>
    </rPh>
    <rPh sb="4" eb="5">
      <t>ニン</t>
    </rPh>
    <phoneticPr fontId="1"/>
  </si>
  <si>
    <t>k　長生きをするために、健康な体づくりに取り組もうと思う（事業実施後）</t>
    <rPh sb="29" eb="31">
      <t>ジギョウ</t>
    </rPh>
    <rPh sb="31" eb="34">
      <t>ジッシゴ</t>
    </rPh>
    <phoneticPr fontId="1"/>
  </si>
  <si>
    <t>k　長生きをするために、健康な体づくりに取り組もうと思う（事業実施前）</t>
    <rPh sb="2" eb="4">
      <t>ナガイ</t>
    </rPh>
    <rPh sb="29" eb="31">
      <t>ジギョウ</t>
    </rPh>
    <rPh sb="31" eb="34">
      <t>ジッシマエ</t>
    </rPh>
    <phoneticPr fontId="1"/>
  </si>
  <si>
    <t>j　家族や身近な人が健康であってほしいと思う（事業実施後）</t>
    <rPh sb="23" eb="25">
      <t>ジギョウ</t>
    </rPh>
    <rPh sb="25" eb="28">
      <t>ジッシゴ</t>
    </rPh>
    <phoneticPr fontId="1"/>
  </si>
  <si>
    <t>j　家族や身近な人が健康であってほしいと思う（事業実施前）</t>
    <rPh sb="23" eb="25">
      <t>ジギョウ</t>
    </rPh>
    <rPh sb="25" eb="28">
      <t>ジッシマエ</t>
    </rPh>
    <phoneticPr fontId="1"/>
  </si>
  <si>
    <t>i　がんと健康について、まずは身近な家族から語ろうと思う（事業実施後）</t>
    <rPh sb="29" eb="31">
      <t>ジギョウ</t>
    </rPh>
    <rPh sb="31" eb="34">
      <t>ジッシゴ</t>
    </rPh>
    <phoneticPr fontId="1"/>
  </si>
  <si>
    <t>i　がんと健康について、まずは身近な家族から語ろうと思う（事業実施前）</t>
    <rPh sb="29" eb="31">
      <t>ジギョウ</t>
    </rPh>
    <rPh sb="31" eb="34">
      <t>ジッシマエ</t>
    </rPh>
    <phoneticPr fontId="1"/>
  </si>
  <si>
    <t>h　がんになっている人も過ごしやすい世の中にしたい（事業実施後）</t>
    <rPh sb="26" eb="28">
      <t>ジギョウ</t>
    </rPh>
    <rPh sb="28" eb="31">
      <t>ジッシゴ</t>
    </rPh>
    <phoneticPr fontId="1"/>
  </si>
  <si>
    <t>h　がんになっている人も過ごしやすい世の中にしたい（事業実施前）</t>
    <rPh sb="26" eb="28">
      <t>ジギョウ</t>
    </rPh>
    <rPh sb="28" eb="31">
      <t>ジッシマエ</t>
    </rPh>
    <phoneticPr fontId="1"/>
  </si>
  <si>
    <t>g　がん患者を支える仕事に興味がある（事業実施後）</t>
    <rPh sb="4" eb="6">
      <t>カンジャ</t>
    </rPh>
    <rPh sb="7" eb="8">
      <t>ササ</t>
    </rPh>
    <rPh sb="10" eb="12">
      <t>シゴト</t>
    </rPh>
    <rPh sb="13" eb="15">
      <t>キョウミ</t>
    </rPh>
    <rPh sb="19" eb="21">
      <t>ジギョウ</t>
    </rPh>
    <rPh sb="21" eb="24">
      <t>ジッシゴ</t>
    </rPh>
    <phoneticPr fontId="1"/>
  </si>
  <si>
    <t>g　がん患者を支える仕事に興味がある（事業実施前）</t>
    <rPh sb="4" eb="6">
      <t>カンジャ</t>
    </rPh>
    <rPh sb="7" eb="8">
      <t>ササ</t>
    </rPh>
    <rPh sb="10" eb="12">
      <t>シゴト</t>
    </rPh>
    <rPh sb="13" eb="15">
      <t>キョウミ</t>
    </rPh>
    <rPh sb="19" eb="21">
      <t>ジギョウ</t>
    </rPh>
    <rPh sb="21" eb="24">
      <t>ジッシマエ</t>
    </rPh>
    <phoneticPr fontId="1"/>
  </si>
  <si>
    <t>f　がんになっても生活の質を高めることができる（事業実施後）</t>
    <rPh sb="24" eb="26">
      <t>ジギョウ</t>
    </rPh>
    <rPh sb="26" eb="29">
      <t>ジッシゴ</t>
    </rPh>
    <phoneticPr fontId="1"/>
  </si>
  <si>
    <t>f　がんになっても生活の質を高めることができる（事業実施前）</t>
    <rPh sb="24" eb="26">
      <t>ジギョウ</t>
    </rPh>
    <rPh sb="26" eb="29">
      <t>ジッシマエ</t>
    </rPh>
    <phoneticPr fontId="1"/>
  </si>
  <si>
    <t>e　がんの治療方法はいくつかあるが、医師が決めるものである（事業実施後）</t>
    <rPh sb="30" eb="32">
      <t>ジギョウ</t>
    </rPh>
    <rPh sb="32" eb="35">
      <t>ジッシゴ</t>
    </rPh>
    <phoneticPr fontId="1"/>
  </si>
  <si>
    <t>e　がんの治療方法はいくつかあるが、医師が決めるものである（事業実施前）</t>
    <rPh sb="30" eb="32">
      <t>ジギョウ</t>
    </rPh>
    <rPh sb="32" eb="35">
      <t>ジッシマエ</t>
    </rPh>
    <phoneticPr fontId="1"/>
  </si>
  <si>
    <t>d　がん検診を受けられる年齢になったら、検診を受けようと思う（事業実施後）</t>
    <rPh sb="31" eb="33">
      <t>ジギョウ</t>
    </rPh>
    <rPh sb="33" eb="36">
      <t>ジッシゴ</t>
    </rPh>
    <phoneticPr fontId="1"/>
  </si>
  <si>
    <t>d　がん検診を受けられる年齢になったら、検診を受けようと思う（事業実施前）</t>
    <rPh sb="31" eb="33">
      <t>ジギョウ</t>
    </rPh>
    <rPh sb="33" eb="36">
      <t>ジッシマエ</t>
    </rPh>
    <phoneticPr fontId="1"/>
  </si>
  <si>
    <t>c　日頃から、バランスの良い食事や適度に運動を行うなど健康な体づくりに取り組もうと思う（事業実施後）</t>
    <rPh sb="44" eb="46">
      <t>ジギョウ</t>
    </rPh>
    <rPh sb="46" eb="48">
      <t>ジッシ</t>
    </rPh>
    <rPh sb="48" eb="49">
      <t>ゴ</t>
    </rPh>
    <phoneticPr fontId="1"/>
  </si>
  <si>
    <t>c　日頃から、バランスの良い食事や適度に運動を行うなど健康な体づくりに取り組もうと思う（事業実施前）</t>
    <rPh sb="44" eb="46">
      <t>ジギョウ</t>
    </rPh>
    <rPh sb="46" eb="49">
      <t>ジッシマエ</t>
    </rPh>
    <phoneticPr fontId="1"/>
  </si>
  <si>
    <t>b　将来、たばこは吸わないでいようと思う（事業実施後）</t>
    <rPh sb="21" eb="23">
      <t>ジギョウ</t>
    </rPh>
    <rPh sb="23" eb="26">
      <t>ジッシゴ</t>
    </rPh>
    <phoneticPr fontId="1"/>
  </si>
  <si>
    <t>b　将来、たばこは吸わないでいようと思う（事業実施前）</t>
    <rPh sb="21" eb="23">
      <t>ジギョウ</t>
    </rPh>
    <rPh sb="23" eb="26">
      <t>ジッシマエ</t>
    </rPh>
    <phoneticPr fontId="1"/>
  </si>
  <si>
    <t>a　自分はがんにならないと思う（事業実施後）</t>
    <rPh sb="16" eb="18">
      <t>ジギョウ</t>
    </rPh>
    <rPh sb="18" eb="21">
      <t>ジッシゴ</t>
    </rPh>
    <phoneticPr fontId="1"/>
  </si>
  <si>
    <t>a　自分はがんにならないと思う（事業実施前）</t>
    <rPh sb="16" eb="18">
      <t>ジギョウ</t>
    </rPh>
    <rPh sb="18" eb="21">
      <t>ジッシマエ</t>
    </rPh>
    <phoneticPr fontId="1"/>
  </si>
  <si>
    <t>３）　がんについて当てはまるもの</t>
    <rPh sb="9" eb="10">
      <t>ア</t>
    </rPh>
    <phoneticPr fontId="1"/>
  </si>
  <si>
    <t>h　がんの痛みは我慢するしかない（事業実施後）</t>
    <rPh sb="17" eb="19">
      <t>ジギョウ</t>
    </rPh>
    <rPh sb="19" eb="22">
      <t>ジッシゴ</t>
    </rPh>
    <phoneticPr fontId="1"/>
  </si>
  <si>
    <t>h　がんの痛みは我慢するしかない（事業実施前）</t>
    <rPh sb="17" eb="19">
      <t>ジギョウ</t>
    </rPh>
    <rPh sb="19" eb="22">
      <t>ジッシマエ</t>
    </rPh>
    <phoneticPr fontId="1"/>
  </si>
  <si>
    <t>g　がんの治療法には手術治療しかない（事業実施後）</t>
    <rPh sb="19" eb="21">
      <t>ジギョウ</t>
    </rPh>
    <rPh sb="21" eb="24">
      <t>ジッシゴ</t>
    </rPh>
    <phoneticPr fontId="1"/>
  </si>
  <si>
    <t>g　がんの治療法には手術治療しかない（事業実施前）</t>
    <rPh sb="19" eb="21">
      <t>ジギョウ</t>
    </rPh>
    <rPh sb="21" eb="24">
      <t>ジッシマエ</t>
    </rPh>
    <phoneticPr fontId="1"/>
  </si>
  <si>
    <t>f　体の調子が良い場合は、定期的に検診を受けなくても良い（事業実施後）</t>
    <rPh sb="29" eb="31">
      <t>ジギョウ</t>
    </rPh>
    <rPh sb="31" eb="34">
      <t>ジッシゴ</t>
    </rPh>
    <phoneticPr fontId="1"/>
  </si>
  <si>
    <t>f　体の調子が良い場合は、定期的に検診を受けなくても良い（事業実施前）</t>
    <rPh sb="29" eb="31">
      <t>ジギョウ</t>
    </rPh>
    <rPh sb="31" eb="34">
      <t>ジッシマエ</t>
    </rPh>
    <phoneticPr fontId="1"/>
  </si>
  <si>
    <t>e　早期発見すれば、がんは治りやすい（事業実施後）</t>
    <rPh sb="19" eb="21">
      <t>ジギョウ</t>
    </rPh>
    <rPh sb="21" eb="24">
      <t>ジッシゴ</t>
    </rPh>
    <phoneticPr fontId="1"/>
  </si>
  <si>
    <t>e　早期発見すれば、がんは治りやすい（事業実施前）</t>
    <rPh sb="19" eb="21">
      <t>ジギョウ</t>
    </rPh>
    <rPh sb="21" eb="24">
      <t>ジッシマエ</t>
    </rPh>
    <phoneticPr fontId="1"/>
  </si>
  <si>
    <t>d　たばこを吸わないこと、バランスよく食事をすること、適度な
運動をすることなどによって、予防できるがんもある（事業実施後）</t>
    <rPh sb="56" eb="58">
      <t>ジギョウ</t>
    </rPh>
    <rPh sb="58" eb="61">
      <t>ジッシゴ</t>
    </rPh>
    <phoneticPr fontId="1"/>
  </si>
  <si>
    <t>d　たばこを吸わないこと、バランスよく食事をすること、適度な
運動をすることなどによって、予防できるがんもある（事業実施前）</t>
    <rPh sb="56" eb="58">
      <t>ジギョウ</t>
    </rPh>
    <rPh sb="58" eb="61">
      <t>ジッシマエ</t>
    </rPh>
    <phoneticPr fontId="1"/>
  </si>
  <si>
    <t>c　がんは日本人の死因の第２位である（事業実施後）</t>
    <rPh sb="19" eb="21">
      <t>ジギョウ</t>
    </rPh>
    <rPh sb="21" eb="24">
      <t>ジッシゴ</t>
    </rPh>
    <phoneticPr fontId="1"/>
  </si>
  <si>
    <t>c　がんは日本人の死因の第２位である（事業実施前）</t>
    <rPh sb="19" eb="21">
      <t>ジギョウ</t>
    </rPh>
    <rPh sb="21" eb="24">
      <t>ジッシマエ</t>
    </rPh>
    <phoneticPr fontId="1"/>
  </si>
  <si>
    <t>b　がんは進行すると、今まで通りの生活ができなくなったり、命を失ったりすることがある（事業実施後）</t>
    <rPh sb="43" eb="45">
      <t>ジギョウ</t>
    </rPh>
    <rPh sb="45" eb="48">
      <t>ジッシゴ</t>
    </rPh>
    <phoneticPr fontId="1"/>
  </si>
  <si>
    <t>b　がんは進行すると、今まで通りの生活ができなくなったり、命を失ったりすることがある（事業実施前）</t>
    <rPh sb="43" eb="45">
      <t>ジギョウ</t>
    </rPh>
    <rPh sb="45" eb="48">
      <t>ジッシマエ</t>
    </rPh>
    <phoneticPr fontId="1"/>
  </si>
  <si>
    <t>a　がんは誰もがかかる可能性のある病気である（事業実施後）</t>
    <rPh sb="23" eb="25">
      <t>ジギョウ</t>
    </rPh>
    <rPh sb="25" eb="28">
      <t>ジッシゴ</t>
    </rPh>
    <phoneticPr fontId="1"/>
  </si>
  <si>
    <t>a　がんは誰もがかかる可能性のある病気である（事業実施前）</t>
    <rPh sb="23" eb="25">
      <t>ジギョウ</t>
    </rPh>
    <rPh sb="25" eb="28">
      <t>ジッシマエ</t>
    </rPh>
    <phoneticPr fontId="1"/>
  </si>
  <si>
    <t>２）　がんについて当てはまるもの</t>
    <rPh sb="9" eb="10">
      <t>ア</t>
    </rPh>
    <phoneticPr fontId="1"/>
  </si>
  <si>
    <t>b　がんの学習は、健康な生活を送るために役に立つ（事業実施後）</t>
    <rPh sb="25" eb="27">
      <t>ジギョウ</t>
    </rPh>
    <rPh sb="27" eb="30">
      <t>ジッシゴ</t>
    </rPh>
    <phoneticPr fontId="1"/>
  </si>
  <si>
    <t>b　がんの学習は、健康な生活を送るために役に立つ（事業実施前）</t>
    <rPh sb="25" eb="27">
      <t>ジギョウ</t>
    </rPh>
    <rPh sb="27" eb="30">
      <t>ジッシマエ</t>
    </rPh>
    <phoneticPr fontId="1"/>
  </si>
  <si>
    <t>a　がんの学習は、健康な生活を送るために重要だ（事業実施後）</t>
    <rPh sb="24" eb="26">
      <t>ジギョウ</t>
    </rPh>
    <rPh sb="26" eb="29">
      <t>ジッシゴ</t>
    </rPh>
    <phoneticPr fontId="1"/>
  </si>
  <si>
    <t>a　がんの学習は、健康な生活を送るために重要だ（事業実施前）</t>
    <rPh sb="24" eb="26">
      <t>ジギョウ</t>
    </rPh>
    <rPh sb="26" eb="29">
      <t>ジッシマエ</t>
    </rPh>
    <phoneticPr fontId="1"/>
  </si>
  <si>
    <t>１）　がんについて当てはまるもの</t>
    <rPh sb="9" eb="10">
      <t>ア</t>
    </rPh>
    <phoneticPr fontId="1"/>
  </si>
  <si>
    <t>（１）児童生徒に対するアンケート　</t>
    <rPh sb="3" eb="5">
      <t>ジドウ</t>
    </rPh>
    <rPh sb="5" eb="7">
      <t>セイト</t>
    </rPh>
    <rPh sb="8" eb="9">
      <t>タイ</t>
    </rPh>
    <phoneticPr fontId="1"/>
  </si>
  <si>
    <t>（様式４）</t>
    <rPh sb="1" eb="3">
      <t>ヨウシキ</t>
    </rPh>
    <phoneticPr fontId="1"/>
  </si>
  <si>
    <t>外部講師を活用したがん教育等現代的な健康課題理解増進事業　がん教育アンケート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</si>
</sst>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ゴシック"/>
      <family val="3"/>
      <charset val="128"/>
    </font>
    <font>
      <sz val="11"/>
      <color theme="1"/>
      <name val="ＭＳ 明朝"/>
      <family val="1"/>
      <charset val="128"/>
    </font>
    <font>
      <b/>
      <sz val="11"/>
      <color theme="1"/>
      <name val="ＭＳ 明朝"/>
      <family val="1"/>
      <charset val="128"/>
    </font>
    <font>
      <sz val="11"/>
      <color rgb="FFFF0000"/>
      <name val="ＭＳ ゴシック"/>
      <family val="3"/>
      <charset val="128"/>
    </font>
    <font>
      <sz val="11"/>
      <name val="ＭＳ ゴシック"/>
      <family val="3"/>
      <charset val="128"/>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b/>
      <sz val="9"/>
      <color theme="1"/>
      <name val="ＭＳ Ｐゴシック"/>
      <family val="3"/>
      <charset val="128"/>
      <scheme val="minor"/>
    </font>
    <font>
      <sz val="9"/>
      <color theme="1"/>
      <name val="ＭＳ 明朝"/>
      <family val="1"/>
      <charset val="128"/>
    </font>
    <font>
      <sz val="9"/>
      <name val="ＭＳ Ｐゴシック"/>
      <family val="2"/>
      <charset val="128"/>
      <scheme val="minor"/>
    </font>
    <font>
      <sz val="9"/>
      <color theme="1"/>
      <name val="ＭＳ Ｐゴシック"/>
      <family val="2"/>
      <charset val="128"/>
      <scheme val="minor"/>
    </font>
    <font>
      <sz val="10"/>
      <name val="ＭＳ ゴシック"/>
      <family val="3"/>
      <charset val="128"/>
    </font>
    <font>
      <sz val="11"/>
      <color theme="1"/>
      <name val="ＭＳ ゴシック"/>
      <family val="3"/>
      <charset val="128"/>
    </font>
    <font>
      <sz val="11"/>
      <color theme="1"/>
      <name val="Meiryo UI"/>
      <family val="3"/>
      <charset val="128"/>
    </font>
    <font>
      <i/>
      <sz val="11"/>
      <color theme="1" tint="0.14999847407452621"/>
      <name val="Meiryo UI"/>
      <family val="3"/>
      <charset val="128"/>
    </font>
    <font>
      <sz val="9"/>
      <color theme="1"/>
      <name val="Meiryo UI"/>
      <family val="3"/>
      <charset val="128"/>
    </font>
    <font>
      <sz val="9"/>
      <color rgb="FFFF0000"/>
      <name val="Meiryo UI"/>
      <family val="3"/>
      <charset val="128"/>
    </font>
    <font>
      <sz val="14"/>
      <color theme="1"/>
      <name val="メイリオ"/>
      <family val="3"/>
      <charset val="128"/>
    </font>
    <font>
      <sz val="14"/>
      <color theme="1"/>
      <name val="Meiryo UI"/>
      <family val="3"/>
      <charset val="128"/>
    </font>
    <font>
      <sz val="18"/>
      <color theme="1"/>
      <name val="メイリオ"/>
      <family val="3"/>
      <charset val="128"/>
    </font>
    <font>
      <sz val="11"/>
      <color theme="1"/>
      <name val="メイリオ"/>
      <family val="3"/>
      <charset val="128"/>
    </font>
    <font>
      <sz val="12"/>
      <color theme="1"/>
      <name val="メイリオ"/>
      <family val="3"/>
      <charset val="128"/>
    </font>
    <font>
      <sz val="11"/>
      <color rgb="FF000000"/>
      <name val="Meiryo UI"/>
      <family val="3"/>
      <charset val="128"/>
    </font>
    <font>
      <b/>
      <sz val="11"/>
      <color theme="1"/>
      <name val="Meiryo UI"/>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thin">
        <color auto="1"/>
      </bottom>
      <diagonal/>
    </border>
    <border>
      <left style="thin">
        <color auto="1"/>
      </left>
      <right/>
      <top style="hair">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bottom style="hair">
        <color auto="1"/>
      </bottom>
      <diagonal/>
    </border>
    <border>
      <left style="thin">
        <color auto="1"/>
      </left>
      <right/>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4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vertical="center" wrapText="1"/>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center"/>
    </xf>
    <xf numFmtId="0" fontId="7" fillId="0" borderId="0" xfId="0" applyFont="1" applyAlignment="1"/>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justify" vertical="center"/>
    </xf>
    <xf numFmtId="0" fontId="7" fillId="0" borderId="9" xfId="0" applyFont="1" applyBorder="1" applyAlignment="1">
      <alignment horizontal="justify" vertical="center" wrapText="1"/>
    </xf>
    <xf numFmtId="0" fontId="11" fillId="0" borderId="0" xfId="0" applyFont="1">
      <alignment vertical="center"/>
    </xf>
    <xf numFmtId="0" fontId="12" fillId="0" borderId="0" xfId="0" applyFont="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7" fillId="0" borderId="3" xfId="0" applyFont="1" applyBorder="1" applyAlignment="1">
      <alignment horizontal="justify" wrapText="1"/>
    </xf>
    <xf numFmtId="0" fontId="7" fillId="0" borderId="5" xfId="0" applyFont="1" applyBorder="1" applyAlignment="1">
      <alignment horizontal="justify" vertical="center" wrapText="1"/>
    </xf>
    <xf numFmtId="0" fontId="7" fillId="0" borderId="5" xfId="0" applyFont="1" applyBorder="1" applyAlignment="1">
      <alignment horizontal="justify" vertical="center"/>
    </xf>
    <xf numFmtId="0" fontId="7" fillId="0" borderId="3" xfId="0" applyFont="1" applyBorder="1" applyAlignment="1">
      <alignment horizontal="justify"/>
    </xf>
    <xf numFmtId="0" fontId="7" fillId="0" borderId="9" xfId="0" applyFont="1" applyBorder="1" applyAlignment="1">
      <alignment horizontal="justify" vertical="top" wrapText="1"/>
    </xf>
    <xf numFmtId="0" fontId="15" fillId="0" borderId="9" xfId="0" applyFont="1" applyBorder="1" applyAlignment="1">
      <alignment horizontal="justify" vertical="top" wrapText="1"/>
    </xf>
    <xf numFmtId="0" fontId="16" fillId="0" borderId="0" xfId="0" applyFont="1" applyAlignment="1">
      <alignment horizontal="justify" vertical="center"/>
    </xf>
    <xf numFmtId="0" fontId="16" fillId="0" borderId="0" xfId="0" applyFont="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9" xfId="0" applyBorder="1">
      <alignment vertical="center"/>
    </xf>
    <xf numFmtId="0" fontId="0" fillId="0" borderId="1" xfId="0" applyBorder="1">
      <alignment vertical="center"/>
    </xf>
    <xf numFmtId="0" fontId="16" fillId="0" borderId="0" xfId="0" applyFont="1" applyAlignment="1">
      <alignment horizontal="left" vertical="center" wrapText="1"/>
    </xf>
    <xf numFmtId="0" fontId="8" fillId="0" borderId="0" xfId="0" applyFont="1" applyBorder="1" applyAlignment="1">
      <alignment horizontal="center" vertical="center"/>
    </xf>
    <xf numFmtId="0" fontId="13" fillId="0" borderId="0" xfId="0" applyFont="1" applyBorder="1" applyAlignment="1">
      <alignment horizontal="center" vertical="center"/>
    </xf>
    <xf numFmtId="0" fontId="7" fillId="0" borderId="0" xfId="0" applyFont="1" applyBorder="1" applyAlignment="1">
      <alignment horizontal="justify" vertical="center"/>
    </xf>
    <xf numFmtId="0" fontId="0" fillId="0" borderId="0" xfId="0" applyAlignment="1">
      <alignment vertical="center"/>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0" fillId="0" borderId="0" xfId="0" applyAlignment="1">
      <alignment horizontal="right" vertical="center"/>
    </xf>
    <xf numFmtId="0" fontId="0" fillId="0" borderId="1" xfId="0" applyBorder="1" applyProtection="1">
      <alignment vertical="center"/>
      <protection locked="0"/>
    </xf>
    <xf numFmtId="0" fontId="17" fillId="0" borderId="1" xfId="0" applyFont="1" applyBorder="1" applyProtection="1">
      <alignment vertical="center"/>
      <protection locked="0"/>
    </xf>
    <xf numFmtId="0" fontId="18" fillId="2" borderId="1" xfId="0" applyFont="1" applyFill="1" applyBorder="1">
      <alignment vertical="center"/>
    </xf>
    <xf numFmtId="0" fontId="19" fillId="0" borderId="11" xfId="0" applyFont="1" applyBorder="1" applyAlignment="1">
      <alignment vertical="center" textRotation="255"/>
    </xf>
    <xf numFmtId="0" fontId="19" fillId="0" borderId="11" xfId="0" applyFont="1" applyBorder="1" applyAlignment="1">
      <alignment vertical="top" textRotation="255" wrapText="1"/>
    </xf>
    <xf numFmtId="0" fontId="19" fillId="0" borderId="11" xfId="0" applyFont="1" applyBorder="1">
      <alignment vertical="center"/>
    </xf>
    <xf numFmtId="0" fontId="19" fillId="0" borderId="10" xfId="0" applyFont="1" applyBorder="1" applyAlignment="1">
      <alignment vertical="top" textRotation="255"/>
    </xf>
    <xf numFmtId="0" fontId="19" fillId="0" borderId="10" xfId="0" applyFont="1" applyBorder="1" applyAlignment="1">
      <alignment vertical="top" textRotation="255" wrapText="1"/>
    </xf>
    <xf numFmtId="0" fontId="19" fillId="0" borderId="10" xfId="0" applyFont="1" applyBorder="1">
      <alignment vertical="center"/>
    </xf>
    <xf numFmtId="0" fontId="17" fillId="0" borderId="21" xfId="0" applyFont="1" applyBorder="1">
      <alignment vertical="center"/>
    </xf>
    <xf numFmtId="0" fontId="17" fillId="0" borderId="0" xfId="0" applyFont="1">
      <alignment vertical="center"/>
    </xf>
    <xf numFmtId="0" fontId="21" fillId="0" borderId="0" xfId="0" applyFont="1">
      <alignment vertical="center"/>
    </xf>
    <xf numFmtId="0" fontId="0" fillId="0" borderId="0" xfId="0" applyProtection="1">
      <alignment vertical="center"/>
      <protection locked="0"/>
    </xf>
    <xf numFmtId="0" fontId="22" fillId="0" borderId="0" xfId="0" applyFont="1" applyProtection="1">
      <alignment vertical="center"/>
      <protection locked="0"/>
    </xf>
    <xf numFmtId="0" fontId="23" fillId="0" borderId="0" xfId="0" applyFont="1">
      <alignment vertical="center"/>
    </xf>
    <xf numFmtId="0" fontId="24" fillId="0" borderId="0" xfId="0" applyFont="1">
      <alignment vertical="center"/>
    </xf>
    <xf numFmtId="0" fontId="25" fillId="0" borderId="1" xfId="0" applyFont="1" applyBorder="1">
      <alignment vertical="center"/>
    </xf>
    <xf numFmtId="0" fontId="25" fillId="0" borderId="1" xfId="0" applyFont="1" applyBorder="1" applyAlignment="1">
      <alignment horizontal="center" vertical="center"/>
    </xf>
    <xf numFmtId="0" fontId="25" fillId="2" borderId="1" xfId="0" applyFont="1" applyFill="1" applyBorder="1">
      <alignment vertical="center"/>
    </xf>
    <xf numFmtId="0" fontId="24" fillId="2" borderId="1" xfId="0" applyFont="1" applyFill="1" applyBorder="1" applyAlignment="1">
      <alignment horizontal="center" vertical="center" wrapText="1"/>
    </xf>
    <xf numFmtId="0" fontId="21" fillId="0" borderId="0" xfId="0" applyFont="1" applyAlignment="1">
      <alignment horizontal="left" vertical="center"/>
    </xf>
    <xf numFmtId="0" fontId="26" fillId="0" borderId="26" xfId="0" applyFont="1" applyBorder="1" applyAlignment="1">
      <alignment wrapText="1"/>
    </xf>
    <xf numFmtId="0" fontId="17" fillId="0" borderId="26" xfId="0" applyFont="1" applyBorder="1">
      <alignment vertical="center"/>
    </xf>
    <xf numFmtId="0" fontId="26" fillId="0" borderId="27" xfId="0" applyFont="1" applyBorder="1" applyAlignment="1">
      <alignment wrapText="1"/>
    </xf>
    <xf numFmtId="0" fontId="17" fillId="0" borderId="27" xfId="0" applyFont="1" applyBorder="1">
      <alignment vertical="center"/>
    </xf>
    <xf numFmtId="0" fontId="26" fillId="0" borderId="28" xfId="0" applyFont="1" applyBorder="1" applyAlignment="1">
      <alignment wrapText="1"/>
    </xf>
    <xf numFmtId="0" fontId="17" fillId="0" borderId="28" xfId="0" applyFont="1" applyBorder="1">
      <alignment vertical="center"/>
    </xf>
    <xf numFmtId="0" fontId="26" fillId="0" borderId="29" xfId="0" applyFont="1" applyBorder="1" applyAlignment="1">
      <alignment wrapText="1"/>
    </xf>
    <xf numFmtId="0" fontId="17" fillId="0" borderId="29" xfId="0" applyFont="1" applyBorder="1">
      <alignment vertical="center"/>
    </xf>
    <xf numFmtId="0" fontId="19" fillId="0" borderId="0" xfId="0" applyFont="1" applyAlignment="1">
      <alignment horizontal="right" vertical="center"/>
    </xf>
    <xf numFmtId="0" fontId="27" fillId="0" borderId="0" xfId="0" applyFont="1">
      <alignment vertical="center"/>
    </xf>
    <xf numFmtId="0" fontId="26" fillId="0" borderId="30" xfId="0" applyFont="1" applyBorder="1" applyAlignment="1">
      <alignment wrapText="1"/>
    </xf>
    <xf numFmtId="0" fontId="17" fillId="0" borderId="30" xfId="0" applyFont="1" applyBorder="1">
      <alignment vertical="center"/>
    </xf>
    <xf numFmtId="0" fontId="19" fillId="0" borderId="21" xfId="0" applyFont="1" applyBorder="1" applyAlignment="1">
      <alignment horizontal="right" vertical="center"/>
    </xf>
    <xf numFmtId="0" fontId="9" fillId="0" borderId="1" xfId="0" applyFont="1" applyBorder="1" applyAlignment="1">
      <alignment horizontal="center" vertical="center" wrapText="1"/>
    </xf>
    <xf numFmtId="0" fontId="0" fillId="0" borderId="0" xfId="0" applyAlignment="1">
      <alignment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3" xfId="0" applyFont="1" applyBorder="1" applyAlignment="1">
      <alignment horizontal="left" vertical="center" shrinkToFit="1"/>
    </xf>
    <xf numFmtId="0" fontId="7" fillId="0" borderId="5" xfId="0" applyFont="1" applyBorder="1" applyAlignment="1">
      <alignment horizontal="left" vertical="center"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left" vertical="center"/>
    </xf>
    <xf numFmtId="0" fontId="7" fillId="0" borderId="5"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9" fillId="3" borderId="8"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7" fillId="6" borderId="2" xfId="0" applyFont="1" applyFill="1" applyBorder="1" applyAlignment="1">
      <alignment horizontal="left" vertical="center"/>
    </xf>
    <xf numFmtId="0" fontId="17" fillId="6" borderId="22" xfId="0" applyFont="1" applyFill="1" applyBorder="1" applyAlignment="1">
      <alignment horizontal="left" vertical="center"/>
    </xf>
    <xf numFmtId="0" fontId="17" fillId="6" borderId="3" xfId="0" applyFont="1" applyFill="1" applyBorder="1" applyAlignment="1">
      <alignment horizontal="left" vertical="center"/>
    </xf>
    <xf numFmtId="0" fontId="19" fillId="4" borderId="8" xfId="0" applyFont="1" applyFill="1" applyBorder="1" applyAlignment="1">
      <alignment horizontal="left" vertical="center" wrapText="1"/>
    </xf>
    <xf numFmtId="0" fontId="19" fillId="4" borderId="25"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7" fillId="6" borderId="8" xfId="0" applyFont="1" applyFill="1" applyBorder="1" applyAlignment="1">
      <alignment horizontal="left" vertical="center"/>
    </xf>
    <xf numFmtId="0" fontId="17" fillId="6" borderId="25" xfId="0" applyFont="1" applyFill="1" applyBorder="1" applyAlignment="1">
      <alignment horizontal="left" vertical="center"/>
    </xf>
    <xf numFmtId="0" fontId="19" fillId="5" borderId="8" xfId="0" applyFont="1" applyFill="1" applyBorder="1" applyAlignment="1">
      <alignment vertical="center" wrapText="1"/>
    </xf>
    <xf numFmtId="0" fontId="19" fillId="5" borderId="25" xfId="0" applyFont="1" applyFill="1" applyBorder="1" applyAlignment="1">
      <alignment vertical="center" wrapText="1"/>
    </xf>
    <xf numFmtId="0" fontId="19" fillId="5" borderId="9" xfId="0" applyFont="1" applyFill="1" applyBorder="1" applyAlignment="1">
      <alignment vertical="center" wrapText="1"/>
    </xf>
    <xf numFmtId="0" fontId="19" fillId="4" borderId="8" xfId="0" applyFont="1" applyFill="1" applyBorder="1" applyAlignment="1">
      <alignment vertical="center" wrapText="1"/>
    </xf>
    <xf numFmtId="0" fontId="19" fillId="4" borderId="25" xfId="0" applyFont="1" applyFill="1" applyBorder="1" applyAlignment="1">
      <alignment vertical="center" wrapText="1"/>
    </xf>
    <xf numFmtId="0" fontId="19" fillId="4" borderId="9" xfId="0" applyFont="1" applyFill="1" applyBorder="1" applyAlignment="1">
      <alignment vertical="center" wrapText="1"/>
    </xf>
    <xf numFmtId="0" fontId="17" fillId="6" borderId="9" xfId="0" applyFont="1" applyFill="1" applyBorder="1" applyAlignment="1">
      <alignment horizontal="left" vertical="center"/>
    </xf>
    <xf numFmtId="0" fontId="25" fillId="0" borderId="8" xfId="0" applyFont="1" applyBorder="1" applyAlignment="1">
      <alignment horizontal="left" vertical="center"/>
    </xf>
    <xf numFmtId="0" fontId="25" fillId="0" borderId="25" xfId="0" applyFont="1" applyBorder="1" applyAlignment="1">
      <alignment horizontal="left" vertical="center"/>
    </xf>
    <xf numFmtId="0" fontId="25" fillId="0" borderId="9" xfId="0" applyFont="1" applyBorder="1" applyAlignment="1">
      <alignment horizontal="left" vertical="center"/>
    </xf>
    <xf numFmtId="0" fontId="17" fillId="6" borderId="21" xfId="0" applyFont="1" applyFill="1" applyBorder="1">
      <alignment vertical="center"/>
    </xf>
    <xf numFmtId="0" fontId="0" fillId="0" borderId="21" xfId="0" applyBorder="1">
      <alignment vertical="center"/>
    </xf>
    <xf numFmtId="0" fontId="25" fillId="2" borderId="8" xfId="0" applyFont="1" applyFill="1" applyBorder="1" applyAlignment="1">
      <alignment horizontal="left" vertical="center"/>
    </xf>
    <xf numFmtId="0" fontId="25" fillId="2" borderId="25" xfId="0" applyFont="1" applyFill="1" applyBorder="1" applyAlignment="1">
      <alignment horizontal="left" vertical="center"/>
    </xf>
    <xf numFmtId="0" fontId="25" fillId="2" borderId="9" xfId="0" applyFont="1" applyFill="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vertical="center" wrapText="1"/>
    </xf>
    <xf numFmtId="0" fontId="0" fillId="0" borderId="0" xfId="0" applyAlignment="1">
      <alignment vertical="center" wrapText="1"/>
    </xf>
    <xf numFmtId="0" fontId="28"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E1C-4B2F-84A2-F96D999697BB}"/>
              </c:ext>
            </c:extLst>
          </c:dPt>
          <c:dPt>
            <c:idx val="1"/>
            <c:bubble3D val="0"/>
            <c:spPr>
              <a:solidFill>
                <a:schemeClr val="accent5">
                  <a:lumMod val="75000"/>
                </a:schemeClr>
              </a:solidFill>
            </c:spPr>
            <c:extLst>
              <c:ext xmlns:c16="http://schemas.microsoft.com/office/drawing/2014/chart" uri="{C3380CC4-5D6E-409C-BE32-E72D297353CC}">
                <c16:uniqueId val="{00000003-1E1C-4B2F-84A2-F96D999697BB}"/>
              </c:ext>
            </c:extLst>
          </c:dPt>
          <c:dPt>
            <c:idx val="2"/>
            <c:bubble3D val="0"/>
            <c:spPr>
              <a:solidFill>
                <a:schemeClr val="accent4">
                  <a:lumMod val="40000"/>
                  <a:lumOff val="60000"/>
                </a:schemeClr>
              </a:solidFill>
            </c:spPr>
            <c:extLst>
              <c:ext xmlns:c16="http://schemas.microsoft.com/office/drawing/2014/chart" uri="{C3380CC4-5D6E-409C-BE32-E72D297353CC}">
                <c16:uniqueId val="{00000005-1E1C-4B2F-84A2-F96D999697BB}"/>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'【グラフ】児童生徒（※入力不要）'!$A$13:$A$17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'【グラフ】児童生徒（※入力不要）'!$B$13:$B$17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E1C-4B2F-84A2-F96D999697B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572940854676979"/>
          <c:y val="1.4814814814814815E-2"/>
          <c:w val="0.4065322322514564"/>
          <c:h val="0.95061728395061729"/>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0152-4A54-B886-00AFEE78F175}"/>
              </c:ext>
            </c:extLst>
          </c:dPt>
          <c:dPt>
            <c:idx val="1"/>
            <c:bubble3D val="0"/>
            <c:spPr>
              <a:solidFill>
                <a:schemeClr val="accent5">
                  <a:lumMod val="75000"/>
                </a:schemeClr>
              </a:solidFill>
            </c:spPr>
            <c:extLst>
              <c:ext xmlns:c16="http://schemas.microsoft.com/office/drawing/2014/chart" uri="{C3380CC4-5D6E-409C-BE32-E72D297353CC}">
                <c16:uniqueId val="{00000003-0152-4A54-B886-00AFEE78F175}"/>
              </c:ext>
            </c:extLst>
          </c:dPt>
          <c:dPt>
            <c:idx val="2"/>
            <c:bubble3D val="0"/>
            <c:spPr>
              <a:solidFill>
                <a:schemeClr val="accent4">
                  <a:lumMod val="40000"/>
                  <a:lumOff val="60000"/>
                </a:schemeClr>
              </a:solidFill>
            </c:spPr>
            <c:extLst>
              <c:ext xmlns:c16="http://schemas.microsoft.com/office/drawing/2014/chart" uri="{C3380CC4-5D6E-409C-BE32-E72D297353CC}">
                <c16:uniqueId val="{00000005-0152-4A54-B886-00AFEE78F175}"/>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'【グラフ】児童生徒（※入力不要）'!$F$111:$F$113</c:f>
              <c:strCache>
                <c:ptCount val="3"/>
                <c:pt idx="0">
                  <c:v>正しい</c:v>
                </c:pt>
                <c:pt idx="1">
                  <c:v>誤り</c:v>
                </c:pt>
                <c:pt idx="2">
                  <c:v>無回答</c:v>
                </c:pt>
              </c:strCache>
            </c:strRef>
          </c:cat>
          <c:val>
            <c:numRef>
              <c:f>'【グラフ】児童生徒（※入力不要）'!$G$111:$G$113</c:f>
              <c:numCache>
                <c:formatCode>General</c:formatCode>
                <c:ptCount val="3"/>
                <c:pt idx="0">
                  <c:v>0</c:v>
                </c:pt>
                <c:pt idx="1">
                  <c:v>0</c:v>
                </c:pt>
                <c:pt idx="2">
                  <c:v>0</c:v>
                </c:pt>
              </c:numCache>
            </c:numRef>
          </c:val>
          <c:extLst>
            <c:ext xmlns:c16="http://schemas.microsoft.com/office/drawing/2014/chart" uri="{C3380CC4-5D6E-409C-BE32-E72D297353CC}">
              <c16:uniqueId val="{00000006-0152-4A54-B886-00AFEE78F175}"/>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D504-4DA5-868E-A7961EF1888F}"/>
              </c:ext>
            </c:extLst>
          </c:dPt>
          <c:dPt>
            <c:idx val="1"/>
            <c:bubble3D val="0"/>
            <c:spPr>
              <a:solidFill>
                <a:schemeClr val="accent5">
                  <a:lumMod val="75000"/>
                </a:schemeClr>
              </a:solidFill>
            </c:spPr>
            <c:extLst>
              <c:ext xmlns:c16="http://schemas.microsoft.com/office/drawing/2014/chart" uri="{C3380CC4-5D6E-409C-BE32-E72D297353CC}">
                <c16:uniqueId val="{00000003-D504-4DA5-868E-A7961EF1888F}"/>
              </c:ext>
            </c:extLst>
          </c:dPt>
          <c:dPt>
            <c:idx val="2"/>
            <c:bubble3D val="0"/>
            <c:spPr>
              <a:solidFill>
                <a:schemeClr val="accent4">
                  <a:lumMod val="40000"/>
                  <a:lumOff val="60000"/>
                </a:schemeClr>
              </a:solidFill>
            </c:spPr>
            <c:extLst>
              <c:ext xmlns:c16="http://schemas.microsoft.com/office/drawing/2014/chart" uri="{C3380CC4-5D6E-409C-BE32-E72D297353CC}">
                <c16:uniqueId val="{00000005-D504-4DA5-868E-A7961EF1888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'【グラフ】児童生徒（※入力不要）'!$A$136:$A$138</c:f>
              <c:strCache>
                <c:ptCount val="3"/>
                <c:pt idx="0">
                  <c:v>正しい</c:v>
                </c:pt>
                <c:pt idx="1">
                  <c:v>誤り</c:v>
                </c:pt>
                <c:pt idx="2">
                  <c:v>無回答</c:v>
                </c:pt>
              </c:strCache>
            </c:strRef>
          </c:cat>
          <c:val>
            <c:numRef>
              <c:f>'【グラフ】児童生徒（※入力不要）'!$B$136:$B$138</c:f>
              <c:numCache>
                <c:formatCode>General</c:formatCode>
                <c:ptCount val="3"/>
                <c:pt idx="0">
                  <c:v>0</c:v>
                </c:pt>
                <c:pt idx="1">
                  <c:v>0</c:v>
                </c:pt>
                <c:pt idx="2">
                  <c:v>0</c:v>
                </c:pt>
              </c:numCache>
            </c:numRef>
          </c:val>
          <c:extLst>
            <c:ext xmlns:c16="http://schemas.microsoft.com/office/drawing/2014/chart" uri="{C3380CC4-5D6E-409C-BE32-E72D297353CC}">
              <c16:uniqueId val="{00000006-D504-4DA5-868E-A7961EF1888F}"/>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5228-4F6E-9B22-FD5B5E0982ED}"/>
              </c:ext>
            </c:extLst>
          </c:dPt>
          <c:dPt>
            <c:idx val="1"/>
            <c:bubble3D val="0"/>
            <c:spPr>
              <a:solidFill>
                <a:schemeClr val="accent5">
                  <a:lumMod val="75000"/>
                </a:schemeClr>
              </a:solidFill>
            </c:spPr>
            <c:extLst>
              <c:ext xmlns:c16="http://schemas.microsoft.com/office/drawing/2014/chart" uri="{C3380CC4-5D6E-409C-BE32-E72D297353CC}">
                <c16:uniqueId val="{00000003-5228-4F6E-9B22-FD5B5E0982ED}"/>
              </c:ext>
            </c:extLst>
          </c:dPt>
          <c:dPt>
            <c:idx val="2"/>
            <c:bubble3D val="0"/>
            <c:spPr>
              <a:solidFill>
                <a:schemeClr val="accent4">
                  <a:lumMod val="40000"/>
                  <a:lumOff val="60000"/>
                </a:schemeClr>
              </a:solidFill>
            </c:spPr>
            <c:extLst>
              <c:ext xmlns:c16="http://schemas.microsoft.com/office/drawing/2014/chart" uri="{C3380CC4-5D6E-409C-BE32-E72D297353CC}">
                <c16:uniqueId val="{00000005-5228-4F6E-9B22-FD5B5E0982E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'【グラフ】児童生徒（※入力不要）'!$F$136:$F$138</c:f>
              <c:strCache>
                <c:ptCount val="3"/>
                <c:pt idx="0">
                  <c:v>正しい</c:v>
                </c:pt>
                <c:pt idx="1">
                  <c:v>誤り</c:v>
                </c:pt>
                <c:pt idx="2">
                  <c:v>無回答</c:v>
                </c:pt>
              </c:strCache>
            </c:strRef>
          </c:cat>
          <c:val>
            <c:numRef>
              <c:f>'【グラフ】児童生徒（※入力不要）'!$G$136:$G$138</c:f>
              <c:numCache>
                <c:formatCode>General</c:formatCode>
                <c:ptCount val="3"/>
                <c:pt idx="0">
                  <c:v>0</c:v>
                </c:pt>
                <c:pt idx="1">
                  <c:v>0</c:v>
                </c:pt>
                <c:pt idx="2">
                  <c:v>0</c:v>
                </c:pt>
              </c:numCache>
            </c:numRef>
          </c:val>
          <c:extLst>
            <c:ext xmlns:c16="http://schemas.microsoft.com/office/drawing/2014/chart" uri="{C3380CC4-5D6E-409C-BE32-E72D297353CC}">
              <c16:uniqueId val="{00000006-5228-4F6E-9B22-FD5B5E0982ED}"/>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39D-4D13-B71D-75AB6978BA4D}"/>
              </c:ext>
            </c:extLst>
          </c:dPt>
          <c:dPt>
            <c:idx val="1"/>
            <c:bubble3D val="0"/>
            <c:spPr>
              <a:solidFill>
                <a:schemeClr val="accent5">
                  <a:lumMod val="75000"/>
                </a:schemeClr>
              </a:solidFill>
            </c:spPr>
            <c:extLst>
              <c:ext xmlns:c16="http://schemas.microsoft.com/office/drawing/2014/chart" uri="{C3380CC4-5D6E-409C-BE32-E72D297353CC}">
                <c16:uniqueId val="{00000003-839D-4D13-B71D-75AB6978BA4D}"/>
              </c:ext>
            </c:extLst>
          </c:dPt>
          <c:dPt>
            <c:idx val="2"/>
            <c:bubble3D val="0"/>
            <c:spPr>
              <a:solidFill>
                <a:schemeClr val="accent4">
                  <a:lumMod val="40000"/>
                  <a:lumOff val="60000"/>
                </a:schemeClr>
              </a:solidFill>
            </c:spPr>
            <c:extLst>
              <c:ext xmlns:c16="http://schemas.microsoft.com/office/drawing/2014/chart" uri="{C3380CC4-5D6E-409C-BE32-E72D297353CC}">
                <c16:uniqueId val="{00000005-839D-4D13-B71D-75AB6978BA4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'【グラフ】児童生徒（※入力不要）'!$A$159:$A$161</c:f>
              <c:strCache>
                <c:ptCount val="3"/>
                <c:pt idx="0">
                  <c:v>正しい</c:v>
                </c:pt>
                <c:pt idx="1">
                  <c:v>誤り</c:v>
                </c:pt>
                <c:pt idx="2">
                  <c:v>無回答</c:v>
                </c:pt>
              </c:strCache>
            </c:strRef>
          </c:cat>
          <c:val>
            <c:numRef>
              <c:f>'【グラフ】児童生徒（※入力不要）'!$B$159:$B$161</c:f>
              <c:numCache>
                <c:formatCode>General</c:formatCode>
                <c:ptCount val="3"/>
                <c:pt idx="0">
                  <c:v>0</c:v>
                </c:pt>
                <c:pt idx="1">
                  <c:v>0</c:v>
                </c:pt>
                <c:pt idx="2">
                  <c:v>0</c:v>
                </c:pt>
              </c:numCache>
            </c:numRef>
          </c:val>
          <c:extLst>
            <c:ext xmlns:c16="http://schemas.microsoft.com/office/drawing/2014/chart" uri="{C3380CC4-5D6E-409C-BE32-E72D297353CC}">
              <c16:uniqueId val="{00000006-839D-4D13-B71D-75AB6978BA4D}"/>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CD6-4DF2-AEE0-B1CD6EA85688}"/>
              </c:ext>
            </c:extLst>
          </c:dPt>
          <c:dPt>
            <c:idx val="1"/>
            <c:bubble3D val="0"/>
            <c:spPr>
              <a:solidFill>
                <a:schemeClr val="accent5">
                  <a:lumMod val="75000"/>
                </a:schemeClr>
              </a:solidFill>
            </c:spPr>
            <c:extLst>
              <c:ext xmlns:c16="http://schemas.microsoft.com/office/drawing/2014/chart" uri="{C3380CC4-5D6E-409C-BE32-E72D297353CC}">
                <c16:uniqueId val="{00000003-6CD6-4DF2-AEE0-B1CD6EA85688}"/>
              </c:ext>
            </c:extLst>
          </c:dPt>
          <c:dPt>
            <c:idx val="2"/>
            <c:bubble3D val="0"/>
            <c:spPr>
              <a:solidFill>
                <a:schemeClr val="accent4">
                  <a:lumMod val="40000"/>
                  <a:lumOff val="60000"/>
                </a:schemeClr>
              </a:solidFill>
            </c:spPr>
            <c:extLst>
              <c:ext xmlns:c16="http://schemas.microsoft.com/office/drawing/2014/chart" uri="{C3380CC4-5D6E-409C-BE32-E72D297353CC}">
                <c16:uniqueId val="{00000005-6CD6-4DF2-AEE0-B1CD6EA8568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'【グラフ】児童生徒（※入力不要）'!$F$159:$F$161</c:f>
              <c:strCache>
                <c:ptCount val="3"/>
                <c:pt idx="0">
                  <c:v>正しい</c:v>
                </c:pt>
                <c:pt idx="1">
                  <c:v>誤り</c:v>
                </c:pt>
                <c:pt idx="2">
                  <c:v>無回答</c:v>
                </c:pt>
              </c:strCache>
            </c:strRef>
          </c:cat>
          <c:val>
            <c:numRef>
              <c:f>'【グラフ】児童生徒（※入力不要）'!$G$159:$G$161</c:f>
              <c:numCache>
                <c:formatCode>General</c:formatCode>
                <c:ptCount val="3"/>
                <c:pt idx="0">
                  <c:v>0</c:v>
                </c:pt>
                <c:pt idx="1">
                  <c:v>0</c:v>
                </c:pt>
                <c:pt idx="2">
                  <c:v>0</c:v>
                </c:pt>
              </c:numCache>
            </c:numRef>
          </c:val>
          <c:extLst>
            <c:ext xmlns:c16="http://schemas.microsoft.com/office/drawing/2014/chart" uri="{C3380CC4-5D6E-409C-BE32-E72D297353CC}">
              <c16:uniqueId val="{00000006-6CD6-4DF2-AEE0-B1CD6EA85688}"/>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2BF9-4010-94D5-FD6D12BFBAE9}"/>
              </c:ext>
            </c:extLst>
          </c:dPt>
          <c:dPt>
            <c:idx val="1"/>
            <c:bubble3D val="0"/>
            <c:spPr>
              <a:solidFill>
                <a:schemeClr val="accent5">
                  <a:lumMod val="75000"/>
                </a:schemeClr>
              </a:solidFill>
            </c:spPr>
            <c:extLst>
              <c:ext xmlns:c16="http://schemas.microsoft.com/office/drawing/2014/chart" uri="{C3380CC4-5D6E-409C-BE32-E72D297353CC}">
                <c16:uniqueId val="{00000003-2BF9-4010-94D5-FD6D12BFBAE9}"/>
              </c:ext>
            </c:extLst>
          </c:dPt>
          <c:dPt>
            <c:idx val="2"/>
            <c:bubble3D val="0"/>
            <c:spPr>
              <a:solidFill>
                <a:schemeClr val="accent4">
                  <a:lumMod val="40000"/>
                  <a:lumOff val="60000"/>
                </a:schemeClr>
              </a:solidFill>
            </c:spPr>
            <c:extLst>
              <c:ext xmlns:c16="http://schemas.microsoft.com/office/drawing/2014/chart" uri="{C3380CC4-5D6E-409C-BE32-E72D297353CC}">
                <c16:uniqueId val="{00000005-2BF9-4010-94D5-FD6D12BFBAE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'【グラフ】児童生徒（※入力不要）'!$A$182:$A$184</c:f>
              <c:strCache>
                <c:ptCount val="3"/>
                <c:pt idx="0">
                  <c:v>正しい</c:v>
                </c:pt>
                <c:pt idx="1">
                  <c:v>誤り</c:v>
                </c:pt>
                <c:pt idx="2">
                  <c:v>無回答</c:v>
                </c:pt>
              </c:strCache>
            </c:strRef>
          </c:cat>
          <c:val>
            <c:numRef>
              <c:f>'【グラフ】児童生徒（※入力不要）'!$B$182:$B$184</c:f>
              <c:numCache>
                <c:formatCode>General</c:formatCode>
                <c:ptCount val="3"/>
                <c:pt idx="0">
                  <c:v>0</c:v>
                </c:pt>
                <c:pt idx="1">
                  <c:v>0</c:v>
                </c:pt>
                <c:pt idx="2">
                  <c:v>0</c:v>
                </c:pt>
              </c:numCache>
            </c:numRef>
          </c:val>
          <c:extLst>
            <c:ext xmlns:c16="http://schemas.microsoft.com/office/drawing/2014/chart" uri="{C3380CC4-5D6E-409C-BE32-E72D297353CC}">
              <c16:uniqueId val="{00000006-2BF9-4010-94D5-FD6D12BFBAE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D77D-4B6A-BD1C-70374647930A}"/>
              </c:ext>
            </c:extLst>
          </c:dPt>
          <c:dPt>
            <c:idx val="1"/>
            <c:bubble3D val="0"/>
            <c:spPr>
              <a:solidFill>
                <a:schemeClr val="accent5">
                  <a:lumMod val="75000"/>
                </a:schemeClr>
              </a:solidFill>
            </c:spPr>
            <c:extLst>
              <c:ext xmlns:c16="http://schemas.microsoft.com/office/drawing/2014/chart" uri="{C3380CC4-5D6E-409C-BE32-E72D297353CC}">
                <c16:uniqueId val="{00000003-D77D-4B6A-BD1C-70374647930A}"/>
              </c:ext>
            </c:extLst>
          </c:dPt>
          <c:dPt>
            <c:idx val="2"/>
            <c:bubble3D val="0"/>
            <c:spPr>
              <a:solidFill>
                <a:schemeClr val="accent4">
                  <a:lumMod val="40000"/>
                  <a:lumOff val="60000"/>
                </a:schemeClr>
              </a:solidFill>
            </c:spPr>
            <c:extLst>
              <c:ext xmlns:c16="http://schemas.microsoft.com/office/drawing/2014/chart" uri="{C3380CC4-5D6E-409C-BE32-E72D297353CC}">
                <c16:uniqueId val="{00000005-D77D-4B6A-BD1C-70374647930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'【グラフ】児童生徒（※入力不要）'!$F$182:$F$184</c:f>
              <c:strCache>
                <c:ptCount val="3"/>
                <c:pt idx="0">
                  <c:v>正しい</c:v>
                </c:pt>
                <c:pt idx="1">
                  <c:v>誤り</c:v>
                </c:pt>
                <c:pt idx="2">
                  <c:v>無回答</c:v>
                </c:pt>
              </c:strCache>
            </c:strRef>
          </c:cat>
          <c:val>
            <c:numRef>
              <c:f>'【グラフ】児童生徒（※入力不要）'!$G$182:$G$184</c:f>
              <c:numCache>
                <c:formatCode>General</c:formatCode>
                <c:ptCount val="3"/>
                <c:pt idx="0">
                  <c:v>0</c:v>
                </c:pt>
                <c:pt idx="1">
                  <c:v>0</c:v>
                </c:pt>
                <c:pt idx="2">
                  <c:v>0</c:v>
                </c:pt>
              </c:numCache>
            </c:numRef>
          </c:val>
          <c:extLst>
            <c:ext xmlns:c16="http://schemas.microsoft.com/office/drawing/2014/chart" uri="{C3380CC4-5D6E-409C-BE32-E72D297353CC}">
              <c16:uniqueId val="{00000006-D77D-4B6A-BD1C-70374647930A}"/>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1E3-4891-804C-36A6F2AAAD1E}"/>
              </c:ext>
            </c:extLst>
          </c:dPt>
          <c:dPt>
            <c:idx val="1"/>
            <c:bubble3D val="0"/>
            <c:spPr>
              <a:solidFill>
                <a:schemeClr val="accent5">
                  <a:lumMod val="75000"/>
                </a:schemeClr>
              </a:solidFill>
            </c:spPr>
            <c:extLst>
              <c:ext xmlns:c16="http://schemas.microsoft.com/office/drawing/2014/chart" uri="{C3380CC4-5D6E-409C-BE32-E72D297353CC}">
                <c16:uniqueId val="{00000003-61E3-4891-804C-36A6F2AAAD1E}"/>
              </c:ext>
            </c:extLst>
          </c:dPt>
          <c:dPt>
            <c:idx val="2"/>
            <c:bubble3D val="0"/>
            <c:spPr>
              <a:solidFill>
                <a:schemeClr val="accent4">
                  <a:lumMod val="40000"/>
                  <a:lumOff val="60000"/>
                </a:schemeClr>
              </a:solidFill>
            </c:spPr>
            <c:extLst>
              <c:ext xmlns:c16="http://schemas.microsoft.com/office/drawing/2014/chart" uri="{C3380CC4-5D6E-409C-BE32-E72D297353CC}">
                <c16:uniqueId val="{00000005-61E3-4891-804C-36A6F2AAAD1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'【グラフ】児童生徒（※入力不要）'!$A$252:$A$256</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'【グラフ】児童生徒（※入力不要）'!$B$252:$B$256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1E3-4891-804C-36A6F2AAAD1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542362204724407"/>
          <c:y val="5.3098862642169731E-2"/>
          <c:w val="0.3967986001749780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A485-4213-822D-C2C5A5182EDC}"/>
              </c:ext>
            </c:extLst>
          </c:dPt>
          <c:dPt>
            <c:idx val="1"/>
            <c:bubble3D val="0"/>
            <c:spPr>
              <a:solidFill>
                <a:schemeClr val="accent5">
                  <a:lumMod val="75000"/>
                </a:schemeClr>
              </a:solidFill>
            </c:spPr>
            <c:extLst>
              <c:ext xmlns:c16="http://schemas.microsoft.com/office/drawing/2014/chart" uri="{C3380CC4-5D6E-409C-BE32-E72D297353CC}">
                <c16:uniqueId val="{00000003-A485-4213-822D-C2C5A5182EDC}"/>
              </c:ext>
            </c:extLst>
          </c:dPt>
          <c:dPt>
            <c:idx val="2"/>
            <c:bubble3D val="0"/>
            <c:spPr>
              <a:solidFill>
                <a:schemeClr val="accent4">
                  <a:lumMod val="40000"/>
                  <a:lumOff val="60000"/>
                </a:schemeClr>
              </a:solidFill>
            </c:spPr>
            <c:extLst>
              <c:ext xmlns:c16="http://schemas.microsoft.com/office/drawing/2014/chart" uri="{C3380CC4-5D6E-409C-BE32-E72D297353CC}">
                <c16:uniqueId val="{00000005-A485-4213-822D-C2C5A5182ED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'【グラフ】児童生徒（※入力不要）'!$F$252:$F$256</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'【グラフ】児童生徒（※入力不要）'!$G$252:$G$256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A485-4213-822D-C2C5A5182ED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542362204724407"/>
          <c:y val="5.3098862642169731E-2"/>
          <c:w val="0.39679860017497809"/>
          <c:h val="0.89380227471566054"/>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A83C-4EDD-AAAC-BE6E36B30D5E}"/>
              </c:ext>
            </c:extLst>
          </c:dPt>
          <c:dPt>
            <c:idx val="1"/>
            <c:bubble3D val="0"/>
            <c:spPr>
              <a:solidFill>
                <a:schemeClr val="accent5">
                  <a:lumMod val="75000"/>
                </a:schemeClr>
              </a:solidFill>
            </c:spPr>
            <c:extLst>
              <c:ext xmlns:c16="http://schemas.microsoft.com/office/drawing/2014/chart" uri="{C3380CC4-5D6E-409C-BE32-E72D297353CC}">
                <c16:uniqueId val="{00000003-A83C-4EDD-AAAC-BE6E36B30D5E}"/>
              </c:ext>
            </c:extLst>
          </c:dPt>
          <c:dPt>
            <c:idx val="2"/>
            <c:bubble3D val="0"/>
            <c:spPr>
              <a:solidFill>
                <a:schemeClr val="accent4">
                  <a:lumMod val="40000"/>
                  <a:lumOff val="60000"/>
                </a:schemeClr>
              </a:solidFill>
            </c:spPr>
            <c:extLst>
              <c:ext xmlns:c16="http://schemas.microsoft.com/office/drawing/2014/chart" uri="{C3380CC4-5D6E-409C-BE32-E72D297353CC}">
                <c16:uniqueId val="{00000005-A83C-4EDD-AAAC-BE6E36B30D5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'【グラフ】児童生徒（※入力不要）'!$A$277:$A$281</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'【グラフ】児童生徒（※入力不要）'!$B$277:$B$281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A83C-4EDD-AAAC-BE6E36B30D5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0353-429C-B96F-D3D8BCD025CB}"/>
              </c:ext>
            </c:extLst>
          </c:dPt>
          <c:dPt>
            <c:idx val="1"/>
            <c:bubble3D val="0"/>
            <c:spPr>
              <a:solidFill>
                <a:schemeClr val="accent5">
                  <a:lumMod val="75000"/>
                </a:schemeClr>
              </a:solidFill>
            </c:spPr>
            <c:extLst>
              <c:ext xmlns:c16="http://schemas.microsoft.com/office/drawing/2014/chart" uri="{C3380CC4-5D6E-409C-BE32-E72D297353CC}">
                <c16:uniqueId val="{00000003-0353-429C-B96F-D3D8BCD025CB}"/>
              </c:ext>
            </c:extLst>
          </c:dPt>
          <c:dPt>
            <c:idx val="2"/>
            <c:bubble3D val="0"/>
            <c:spPr>
              <a:solidFill>
                <a:schemeClr val="accent4">
                  <a:lumMod val="40000"/>
                  <a:lumOff val="60000"/>
                </a:schemeClr>
              </a:solidFill>
            </c:spPr>
            <c:extLst>
              <c:ext xmlns:c16="http://schemas.microsoft.com/office/drawing/2014/chart" uri="{C3380CC4-5D6E-409C-BE32-E72D297353CC}">
                <c16:uniqueId val="{00000005-0353-429C-B96F-D3D8BCD025CB}"/>
              </c:ext>
            </c:extLst>
          </c:dPt>
          <c:dLbls>
            <c:dLbl>
              <c:idx val="1"/>
              <c:layout>
                <c:manualLayout>
                  <c:x val="-8.1618985126859139E-2"/>
                  <c:y val="1.131051326917468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53-429C-B96F-D3D8BCD025CB}"/>
                </c:ext>
              </c:extLst>
            </c:dLbl>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'【グラフ】児童生徒（※入力不要）'!$F$13:$F$17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'【グラフ】児童生徒（※入力不要）'!$G$13:$G$17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0353-429C-B96F-D3D8BCD025C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9607550169814516"/>
          <c:y val="8.8885389326334205E-2"/>
          <c:w val="0.38610712636421562"/>
          <c:h val="0.82222922134733156"/>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F5F-4C49-88F2-899E33C0F1D6}"/>
              </c:ext>
            </c:extLst>
          </c:dPt>
          <c:dPt>
            <c:idx val="1"/>
            <c:bubble3D val="0"/>
            <c:spPr>
              <a:solidFill>
                <a:schemeClr val="accent5">
                  <a:lumMod val="75000"/>
                </a:schemeClr>
              </a:solidFill>
            </c:spPr>
            <c:extLst>
              <c:ext xmlns:c16="http://schemas.microsoft.com/office/drawing/2014/chart" uri="{C3380CC4-5D6E-409C-BE32-E72D297353CC}">
                <c16:uniqueId val="{00000003-8F5F-4C49-88F2-899E33C0F1D6}"/>
              </c:ext>
            </c:extLst>
          </c:dPt>
          <c:dPt>
            <c:idx val="2"/>
            <c:bubble3D val="0"/>
            <c:spPr>
              <a:solidFill>
                <a:schemeClr val="accent4">
                  <a:lumMod val="40000"/>
                  <a:lumOff val="60000"/>
                </a:schemeClr>
              </a:solidFill>
            </c:spPr>
            <c:extLst>
              <c:ext xmlns:c16="http://schemas.microsoft.com/office/drawing/2014/chart" uri="{C3380CC4-5D6E-409C-BE32-E72D297353CC}">
                <c16:uniqueId val="{00000005-8F5F-4C49-88F2-899E33C0F1D6}"/>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'【グラフ】児童生徒（※入力不要）'!$F$277:$F$281</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'【グラフ】児童生徒（※入力不要）'!$G$277:$G$281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F5F-4C49-88F2-899E33C0F1D6}"/>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840847327712352"/>
          <c:y val="5.638490041685966E-2"/>
          <c:w val="0.4038924116786286"/>
          <c:h val="0.8872301991662806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504-48C2-A152-5A1180EAA86E}"/>
              </c:ext>
            </c:extLst>
          </c:dPt>
          <c:dPt>
            <c:idx val="1"/>
            <c:bubble3D val="0"/>
            <c:spPr>
              <a:solidFill>
                <a:schemeClr val="accent5">
                  <a:lumMod val="75000"/>
                </a:schemeClr>
              </a:solidFill>
            </c:spPr>
            <c:extLst>
              <c:ext xmlns:c16="http://schemas.microsoft.com/office/drawing/2014/chart" uri="{C3380CC4-5D6E-409C-BE32-E72D297353CC}">
                <c16:uniqueId val="{00000003-8504-48C2-A152-5A1180EAA86E}"/>
              </c:ext>
            </c:extLst>
          </c:dPt>
          <c:dPt>
            <c:idx val="2"/>
            <c:bubble3D val="0"/>
            <c:spPr>
              <a:solidFill>
                <a:schemeClr val="accent4">
                  <a:lumMod val="40000"/>
                  <a:lumOff val="60000"/>
                </a:schemeClr>
              </a:solidFill>
            </c:spPr>
            <c:extLst>
              <c:ext xmlns:c16="http://schemas.microsoft.com/office/drawing/2014/chart" uri="{C3380CC4-5D6E-409C-BE32-E72D297353CC}">
                <c16:uniqueId val="{00000005-8504-48C2-A152-5A1180EAA86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'【グラフ】児童生徒（※入力不要）'!$A$304:$A$308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'【グラフ】児童生徒（※入力不要）'!$B$304:$B$308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504-48C2-A152-5A1180EAA86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C8C-4B97-A234-6300601D1E66}"/>
              </c:ext>
            </c:extLst>
          </c:dPt>
          <c:dPt>
            <c:idx val="1"/>
            <c:bubble3D val="0"/>
            <c:spPr>
              <a:solidFill>
                <a:schemeClr val="accent5">
                  <a:lumMod val="75000"/>
                </a:schemeClr>
              </a:solidFill>
            </c:spPr>
            <c:extLst>
              <c:ext xmlns:c16="http://schemas.microsoft.com/office/drawing/2014/chart" uri="{C3380CC4-5D6E-409C-BE32-E72D297353CC}">
                <c16:uniqueId val="{00000003-4C8C-4B97-A234-6300601D1E66}"/>
              </c:ext>
            </c:extLst>
          </c:dPt>
          <c:dPt>
            <c:idx val="2"/>
            <c:bubble3D val="0"/>
            <c:spPr>
              <a:solidFill>
                <a:schemeClr val="accent4">
                  <a:lumMod val="40000"/>
                  <a:lumOff val="60000"/>
                </a:schemeClr>
              </a:solidFill>
            </c:spPr>
            <c:extLst>
              <c:ext xmlns:c16="http://schemas.microsoft.com/office/drawing/2014/chart" uri="{C3380CC4-5D6E-409C-BE32-E72D297353CC}">
                <c16:uniqueId val="{00000005-4C8C-4B97-A234-6300601D1E66}"/>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'【グラフ】児童生徒（※入力不要）'!$F$304:$F$308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'【グラフ】児童生徒（※入力不要）'!$G$304:$G$308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4C8C-4B97-A234-6300601D1E66}"/>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856116537771307"/>
          <c:y val="5.8009671867939587E-2"/>
          <c:w val="0.40362146268464766"/>
          <c:h val="0.8839802716968071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981-4096-B4DE-86BFC3DB27E4}"/>
              </c:ext>
            </c:extLst>
          </c:dPt>
          <c:dPt>
            <c:idx val="1"/>
            <c:bubble3D val="0"/>
            <c:spPr>
              <a:solidFill>
                <a:schemeClr val="accent5">
                  <a:lumMod val="75000"/>
                </a:schemeClr>
              </a:solidFill>
            </c:spPr>
            <c:extLst>
              <c:ext xmlns:c16="http://schemas.microsoft.com/office/drawing/2014/chart" uri="{C3380CC4-5D6E-409C-BE32-E72D297353CC}">
                <c16:uniqueId val="{00000003-1981-4096-B4DE-86BFC3DB27E4}"/>
              </c:ext>
            </c:extLst>
          </c:dPt>
          <c:dPt>
            <c:idx val="2"/>
            <c:bubble3D val="0"/>
            <c:spPr>
              <a:solidFill>
                <a:schemeClr val="accent4">
                  <a:lumMod val="40000"/>
                  <a:lumOff val="60000"/>
                </a:schemeClr>
              </a:solidFill>
            </c:spPr>
            <c:extLst>
              <c:ext xmlns:c16="http://schemas.microsoft.com/office/drawing/2014/chart" uri="{C3380CC4-5D6E-409C-BE32-E72D297353CC}">
                <c16:uniqueId val="{00000005-1981-4096-B4DE-86BFC3DB27E4}"/>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'【グラフ】児童生徒（※入力不要）'!$A$329:$A$333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'【グラフ】児童生徒（※入力不要）'!$B$329:$B$333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981-4096-B4DE-86BFC3DB27E4}"/>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955B-457B-B840-12ADB2053BE3}"/>
              </c:ext>
            </c:extLst>
          </c:dPt>
          <c:dPt>
            <c:idx val="1"/>
            <c:bubble3D val="0"/>
            <c:spPr>
              <a:solidFill>
                <a:schemeClr val="accent5">
                  <a:lumMod val="75000"/>
                </a:schemeClr>
              </a:solidFill>
            </c:spPr>
            <c:extLst>
              <c:ext xmlns:c16="http://schemas.microsoft.com/office/drawing/2014/chart" uri="{C3380CC4-5D6E-409C-BE32-E72D297353CC}">
                <c16:uniqueId val="{00000003-955B-457B-B840-12ADB2053BE3}"/>
              </c:ext>
            </c:extLst>
          </c:dPt>
          <c:dPt>
            <c:idx val="2"/>
            <c:bubble3D val="0"/>
            <c:spPr>
              <a:solidFill>
                <a:schemeClr val="accent4">
                  <a:lumMod val="40000"/>
                  <a:lumOff val="60000"/>
                </a:schemeClr>
              </a:solidFill>
            </c:spPr>
            <c:extLst>
              <c:ext xmlns:c16="http://schemas.microsoft.com/office/drawing/2014/chart" uri="{C3380CC4-5D6E-409C-BE32-E72D297353CC}">
                <c16:uniqueId val="{00000005-955B-457B-B840-12ADB2053BE3}"/>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'【グラフ】児童生徒（※入力不要）'!$F$329:$F$333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'【グラフ】児童生徒（※入力不要）'!$G$329:$G$333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955B-457B-B840-12ADB2053BE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246065908428113"/>
          <c:y val="5.638490041685966E-2"/>
          <c:w val="0.39976156313794103"/>
          <c:h val="0.8872301991662806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A2D5-41A9-B14B-FBFF247273DC}"/>
              </c:ext>
            </c:extLst>
          </c:dPt>
          <c:dPt>
            <c:idx val="1"/>
            <c:bubble3D val="0"/>
            <c:spPr>
              <a:solidFill>
                <a:schemeClr val="accent5">
                  <a:lumMod val="75000"/>
                </a:schemeClr>
              </a:solidFill>
            </c:spPr>
            <c:extLst>
              <c:ext xmlns:c16="http://schemas.microsoft.com/office/drawing/2014/chart" uri="{C3380CC4-5D6E-409C-BE32-E72D297353CC}">
                <c16:uniqueId val="{00000003-A2D5-41A9-B14B-FBFF247273DC}"/>
              </c:ext>
            </c:extLst>
          </c:dPt>
          <c:dPt>
            <c:idx val="2"/>
            <c:bubble3D val="0"/>
            <c:spPr>
              <a:solidFill>
                <a:schemeClr val="accent4">
                  <a:lumMod val="40000"/>
                  <a:lumOff val="60000"/>
                </a:schemeClr>
              </a:solidFill>
            </c:spPr>
            <c:extLst>
              <c:ext xmlns:c16="http://schemas.microsoft.com/office/drawing/2014/chart" uri="{C3380CC4-5D6E-409C-BE32-E72D297353CC}">
                <c16:uniqueId val="{00000005-A2D5-41A9-B14B-FBFF247273D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'【グラフ】児童生徒（※入力不要）'!$A$354:$A$358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'【グラフ】児童生徒（※入力不要）'!$B$354:$B$358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A2D5-41A9-B14B-FBFF247273D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451728733464857"/>
          <c:y val="5.1437345056482182E-2"/>
          <c:w val="0.40774435346357751"/>
          <c:h val="0.89712530988703565"/>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C19-4DA6-95C0-A5BA5D341CE1}"/>
              </c:ext>
            </c:extLst>
          </c:dPt>
          <c:dPt>
            <c:idx val="1"/>
            <c:bubble3D val="0"/>
            <c:spPr>
              <a:solidFill>
                <a:schemeClr val="accent5">
                  <a:lumMod val="75000"/>
                </a:schemeClr>
              </a:solidFill>
            </c:spPr>
            <c:extLst>
              <c:ext xmlns:c16="http://schemas.microsoft.com/office/drawing/2014/chart" uri="{C3380CC4-5D6E-409C-BE32-E72D297353CC}">
                <c16:uniqueId val="{00000003-1C19-4DA6-95C0-A5BA5D341CE1}"/>
              </c:ext>
            </c:extLst>
          </c:dPt>
          <c:dPt>
            <c:idx val="2"/>
            <c:bubble3D val="0"/>
            <c:spPr>
              <a:solidFill>
                <a:schemeClr val="accent4">
                  <a:lumMod val="40000"/>
                  <a:lumOff val="60000"/>
                </a:schemeClr>
              </a:solidFill>
            </c:spPr>
            <c:extLst>
              <c:ext xmlns:c16="http://schemas.microsoft.com/office/drawing/2014/chart" uri="{C3380CC4-5D6E-409C-BE32-E72D297353CC}">
                <c16:uniqueId val="{00000005-1C19-4DA6-95C0-A5BA5D341CE1}"/>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'【グラフ】児童生徒（※入力不要）'!$F$354:$F$358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'【グラフ】児童生徒（※入力不要）'!$G$354:$G$358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C19-4DA6-95C0-A5BA5D341CE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357177019539229"/>
          <c:y val="5.4747750627112568E-2"/>
          <c:w val="0.40865045202682992"/>
          <c:h val="0.89050411134032603"/>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1C0-473A-B848-6CA4E8018E10}"/>
              </c:ext>
            </c:extLst>
          </c:dPt>
          <c:dPt>
            <c:idx val="1"/>
            <c:bubble3D val="0"/>
            <c:spPr>
              <a:solidFill>
                <a:schemeClr val="accent5">
                  <a:lumMod val="75000"/>
                </a:schemeClr>
              </a:solidFill>
            </c:spPr>
            <c:extLst>
              <c:ext xmlns:c16="http://schemas.microsoft.com/office/drawing/2014/chart" uri="{C3380CC4-5D6E-409C-BE32-E72D297353CC}">
                <c16:uniqueId val="{00000003-31C0-473A-B848-6CA4E8018E10}"/>
              </c:ext>
            </c:extLst>
          </c:dPt>
          <c:dPt>
            <c:idx val="2"/>
            <c:bubble3D val="0"/>
            <c:spPr>
              <a:solidFill>
                <a:schemeClr val="accent4">
                  <a:lumMod val="40000"/>
                  <a:lumOff val="60000"/>
                </a:schemeClr>
              </a:solidFill>
            </c:spPr>
            <c:extLst>
              <c:ext xmlns:c16="http://schemas.microsoft.com/office/drawing/2014/chart" uri="{C3380CC4-5D6E-409C-BE32-E72D297353CC}">
                <c16:uniqueId val="{00000005-31C0-473A-B848-6CA4E8018E10}"/>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'【グラフ】児童生徒（※入力不要）'!$A$379:$A$383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'【グラフ】児童生徒（※入力不要）'!$B$379:$B$383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31C0-473A-B848-6CA4E8018E1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3098862642169731E-2"/>
          <c:w val="0.40183156706298623"/>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AA1B-4CE0-B87D-DB136BC8D5A0}"/>
              </c:ext>
            </c:extLst>
          </c:dPt>
          <c:dPt>
            <c:idx val="1"/>
            <c:bubble3D val="0"/>
            <c:spPr>
              <a:solidFill>
                <a:schemeClr val="accent5">
                  <a:lumMod val="75000"/>
                </a:schemeClr>
              </a:solidFill>
            </c:spPr>
            <c:extLst>
              <c:ext xmlns:c16="http://schemas.microsoft.com/office/drawing/2014/chart" uri="{C3380CC4-5D6E-409C-BE32-E72D297353CC}">
                <c16:uniqueId val="{00000003-AA1B-4CE0-B87D-DB136BC8D5A0}"/>
              </c:ext>
            </c:extLst>
          </c:dPt>
          <c:dPt>
            <c:idx val="2"/>
            <c:bubble3D val="0"/>
            <c:spPr>
              <a:solidFill>
                <a:schemeClr val="accent4">
                  <a:lumMod val="40000"/>
                  <a:lumOff val="60000"/>
                </a:schemeClr>
              </a:solidFill>
            </c:spPr>
            <c:extLst>
              <c:ext xmlns:c16="http://schemas.microsoft.com/office/drawing/2014/chart" uri="{C3380CC4-5D6E-409C-BE32-E72D297353CC}">
                <c16:uniqueId val="{00000005-AA1B-4CE0-B87D-DB136BC8D5A0}"/>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'【グラフ】児童生徒（※入力不要）'!$F$379:$F$383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'【グラフ】児童生徒（※入力不要）'!$G$379:$G$383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AA1B-4CE0-B87D-DB136BC8D5A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638490041685966E-2"/>
          <c:w val="0.40568748906386698"/>
          <c:h val="0.8872301991662806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DE25-42C8-B1D0-D268634019BF}"/>
              </c:ext>
            </c:extLst>
          </c:dPt>
          <c:dPt>
            <c:idx val="1"/>
            <c:bubble3D val="0"/>
            <c:spPr>
              <a:solidFill>
                <a:schemeClr val="accent5">
                  <a:lumMod val="75000"/>
                </a:schemeClr>
              </a:solidFill>
            </c:spPr>
            <c:extLst>
              <c:ext xmlns:c16="http://schemas.microsoft.com/office/drawing/2014/chart" uri="{C3380CC4-5D6E-409C-BE32-E72D297353CC}">
                <c16:uniqueId val="{00000003-DE25-42C8-B1D0-D268634019BF}"/>
              </c:ext>
            </c:extLst>
          </c:dPt>
          <c:dPt>
            <c:idx val="2"/>
            <c:bubble3D val="0"/>
            <c:spPr>
              <a:solidFill>
                <a:schemeClr val="accent4">
                  <a:lumMod val="40000"/>
                  <a:lumOff val="60000"/>
                </a:schemeClr>
              </a:solidFill>
            </c:spPr>
            <c:extLst>
              <c:ext xmlns:c16="http://schemas.microsoft.com/office/drawing/2014/chart" uri="{C3380CC4-5D6E-409C-BE32-E72D297353CC}">
                <c16:uniqueId val="{00000005-DE25-42C8-B1D0-D268634019B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'【グラフ】児童生徒（※入力不要）'!$A$428:$A$432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'【グラフ】児童生徒（※入力不要）'!$B$428:$B$432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DE25-42C8-B1D0-D268634019B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149-4061-BC81-90E009D2606A}"/>
              </c:ext>
            </c:extLst>
          </c:dPt>
          <c:dPt>
            <c:idx val="1"/>
            <c:bubble3D val="0"/>
            <c:spPr>
              <a:solidFill>
                <a:schemeClr val="accent5">
                  <a:lumMod val="75000"/>
                </a:schemeClr>
              </a:solidFill>
            </c:spPr>
            <c:extLst>
              <c:ext xmlns:c16="http://schemas.microsoft.com/office/drawing/2014/chart" uri="{C3380CC4-5D6E-409C-BE32-E72D297353CC}">
                <c16:uniqueId val="{00000003-3149-4061-BC81-90E009D2606A}"/>
              </c:ext>
            </c:extLst>
          </c:dPt>
          <c:dPt>
            <c:idx val="2"/>
            <c:bubble3D val="0"/>
            <c:spPr>
              <a:solidFill>
                <a:schemeClr val="accent4">
                  <a:lumMod val="40000"/>
                  <a:lumOff val="60000"/>
                </a:schemeClr>
              </a:solidFill>
            </c:spPr>
            <c:extLst>
              <c:ext xmlns:c16="http://schemas.microsoft.com/office/drawing/2014/chart" uri="{C3380CC4-5D6E-409C-BE32-E72D297353CC}">
                <c16:uniqueId val="{00000005-3149-4061-BC81-90E009D2606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'【グラフ】児童生徒（※入力不要）'!$A$38:$A$42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'【グラフ】児童生徒（※入力不要）'!$B$38:$B$42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3149-4061-BC81-90E009D2606A}"/>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919533391659372"/>
          <c:y val="8.8885354764127636E-2"/>
          <c:w val="0.40302688830562844"/>
          <c:h val="0.82222890163161211"/>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925C-4906-BEC7-529CEF51106D}"/>
              </c:ext>
            </c:extLst>
          </c:dPt>
          <c:dPt>
            <c:idx val="1"/>
            <c:bubble3D val="0"/>
            <c:spPr>
              <a:solidFill>
                <a:schemeClr val="accent5">
                  <a:lumMod val="75000"/>
                </a:schemeClr>
              </a:solidFill>
            </c:spPr>
            <c:extLst>
              <c:ext xmlns:c16="http://schemas.microsoft.com/office/drawing/2014/chart" uri="{C3380CC4-5D6E-409C-BE32-E72D297353CC}">
                <c16:uniqueId val="{00000003-925C-4906-BEC7-529CEF51106D}"/>
              </c:ext>
            </c:extLst>
          </c:dPt>
          <c:dPt>
            <c:idx val="2"/>
            <c:bubble3D val="0"/>
            <c:spPr>
              <a:solidFill>
                <a:schemeClr val="accent4">
                  <a:lumMod val="40000"/>
                  <a:lumOff val="60000"/>
                </a:schemeClr>
              </a:solidFill>
            </c:spPr>
            <c:extLst>
              <c:ext xmlns:c16="http://schemas.microsoft.com/office/drawing/2014/chart" uri="{C3380CC4-5D6E-409C-BE32-E72D297353CC}">
                <c16:uniqueId val="{00000005-925C-4906-BEC7-529CEF51106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'【グラフ】児童生徒（※入力不要）'!$F$428:$F$432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'【グラフ】児童生徒（※入力不要）'!$G$428:$G$432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925C-4906-BEC7-529CEF51106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060880723242924"/>
          <c:y val="5.4747750627112568E-2"/>
          <c:w val="0.41161341498979287"/>
          <c:h val="0.89050411134032603"/>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F1A-4096-819D-5BA0BD2CFD95}"/>
              </c:ext>
            </c:extLst>
          </c:dPt>
          <c:dPt>
            <c:idx val="1"/>
            <c:bubble3D val="0"/>
            <c:spPr>
              <a:solidFill>
                <a:schemeClr val="accent5">
                  <a:lumMod val="75000"/>
                </a:schemeClr>
              </a:solidFill>
            </c:spPr>
            <c:extLst>
              <c:ext xmlns:c16="http://schemas.microsoft.com/office/drawing/2014/chart" uri="{C3380CC4-5D6E-409C-BE32-E72D297353CC}">
                <c16:uniqueId val="{00000003-8F1A-4096-819D-5BA0BD2CFD95}"/>
              </c:ext>
            </c:extLst>
          </c:dPt>
          <c:dPt>
            <c:idx val="2"/>
            <c:bubble3D val="0"/>
            <c:spPr>
              <a:solidFill>
                <a:schemeClr val="accent4">
                  <a:lumMod val="40000"/>
                  <a:lumOff val="60000"/>
                </a:schemeClr>
              </a:solidFill>
            </c:spPr>
            <c:extLst>
              <c:ext xmlns:c16="http://schemas.microsoft.com/office/drawing/2014/chart" uri="{C3380CC4-5D6E-409C-BE32-E72D297353CC}">
                <c16:uniqueId val="{00000005-8F1A-4096-819D-5BA0BD2CFD95}"/>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'【グラフ】児童生徒（※入力不要）'!$A$453:$A$457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'【グラフ】児童生徒（※入力不要）'!$B$453:$B$457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F1A-4096-819D-5BA0BD2CFD9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4747750627112568E-2"/>
          <c:w val="0.40183156706298623"/>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EA9-41F3-8CDE-8C5981164F2C}"/>
              </c:ext>
            </c:extLst>
          </c:dPt>
          <c:dPt>
            <c:idx val="1"/>
            <c:bubble3D val="0"/>
            <c:spPr>
              <a:solidFill>
                <a:schemeClr val="accent5">
                  <a:lumMod val="75000"/>
                </a:schemeClr>
              </a:solidFill>
            </c:spPr>
            <c:extLst>
              <c:ext xmlns:c16="http://schemas.microsoft.com/office/drawing/2014/chart" uri="{C3380CC4-5D6E-409C-BE32-E72D297353CC}">
                <c16:uniqueId val="{00000003-1EA9-41F3-8CDE-8C5981164F2C}"/>
              </c:ext>
            </c:extLst>
          </c:dPt>
          <c:dPt>
            <c:idx val="2"/>
            <c:bubble3D val="0"/>
            <c:spPr>
              <a:solidFill>
                <a:schemeClr val="accent4">
                  <a:lumMod val="40000"/>
                  <a:lumOff val="60000"/>
                </a:schemeClr>
              </a:solidFill>
            </c:spPr>
            <c:extLst>
              <c:ext xmlns:c16="http://schemas.microsoft.com/office/drawing/2014/chart" uri="{C3380CC4-5D6E-409C-BE32-E72D297353CC}">
                <c16:uniqueId val="{00000005-1EA9-41F3-8CDE-8C5981164F2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'【グラフ】児童生徒（※入力不要）'!$F$453:$F$457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'【グラフ】児童生徒（※入力不要）'!$G$453:$G$457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EA9-41F3-8CDE-8C5981164F2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63436211938"/>
          <c:y val="5.1437345056482182E-2"/>
          <c:w val="0.4056875837124721"/>
          <c:h val="0.8971253098870356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7048-4128-892C-32BCB9E14B67}"/>
              </c:ext>
            </c:extLst>
          </c:dPt>
          <c:dPt>
            <c:idx val="1"/>
            <c:bubble3D val="0"/>
            <c:spPr>
              <a:solidFill>
                <a:schemeClr val="accent5">
                  <a:lumMod val="75000"/>
                </a:schemeClr>
              </a:solidFill>
            </c:spPr>
            <c:extLst>
              <c:ext xmlns:c16="http://schemas.microsoft.com/office/drawing/2014/chart" uri="{C3380CC4-5D6E-409C-BE32-E72D297353CC}">
                <c16:uniqueId val="{00000003-7048-4128-892C-32BCB9E14B67}"/>
              </c:ext>
            </c:extLst>
          </c:dPt>
          <c:dPt>
            <c:idx val="2"/>
            <c:bubble3D val="0"/>
            <c:spPr>
              <a:solidFill>
                <a:schemeClr val="accent4">
                  <a:lumMod val="40000"/>
                  <a:lumOff val="60000"/>
                </a:schemeClr>
              </a:solidFill>
            </c:spPr>
            <c:extLst>
              <c:ext xmlns:c16="http://schemas.microsoft.com/office/drawing/2014/chart" uri="{C3380CC4-5D6E-409C-BE32-E72D297353CC}">
                <c16:uniqueId val="{00000005-7048-4128-892C-32BCB9E14B67}"/>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'【グラフ】児童生徒（※入力不要）'!$A$478:$A$482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'【グラフ】児童生徒（※入力不要）'!$B$478:$B$482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7048-4128-892C-32BCB9E14B6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60E-4394-85F9-EB6A15E5C332}"/>
              </c:ext>
            </c:extLst>
          </c:dPt>
          <c:dPt>
            <c:idx val="1"/>
            <c:bubble3D val="0"/>
            <c:spPr>
              <a:solidFill>
                <a:schemeClr val="accent5">
                  <a:lumMod val="75000"/>
                </a:schemeClr>
              </a:solidFill>
            </c:spPr>
            <c:extLst>
              <c:ext xmlns:c16="http://schemas.microsoft.com/office/drawing/2014/chart" uri="{C3380CC4-5D6E-409C-BE32-E72D297353CC}">
                <c16:uniqueId val="{00000003-360E-4394-85F9-EB6A15E5C332}"/>
              </c:ext>
            </c:extLst>
          </c:dPt>
          <c:dPt>
            <c:idx val="2"/>
            <c:bubble3D val="0"/>
            <c:spPr>
              <a:solidFill>
                <a:schemeClr val="accent4">
                  <a:lumMod val="40000"/>
                  <a:lumOff val="60000"/>
                </a:schemeClr>
              </a:solidFill>
            </c:spPr>
            <c:extLst>
              <c:ext xmlns:c16="http://schemas.microsoft.com/office/drawing/2014/chart" uri="{C3380CC4-5D6E-409C-BE32-E72D297353CC}">
                <c16:uniqueId val="{00000005-360E-4394-85F9-EB6A15E5C332}"/>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'【グラフ】児童生徒（※入力不要）'!$F$478:$F$482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'【グラフ】児童生徒（※入力不要）'!$G$478:$G$482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360E-4394-85F9-EB6A15E5C33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1437324981217496E-2"/>
          <c:w val="0.40568748906386698"/>
          <c:h val="0.89712495975177819"/>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44018567660752E-2"/>
          <c:y val="0.11993587078883527"/>
          <c:w val="0.47287867045991033"/>
          <c:h val="0.76970090747959308"/>
        </c:manualLayout>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71EA-465B-B313-EF3E72AFB0BF}"/>
              </c:ext>
            </c:extLst>
          </c:dPt>
          <c:dPt>
            <c:idx val="1"/>
            <c:bubble3D val="0"/>
            <c:spPr>
              <a:solidFill>
                <a:schemeClr val="accent5">
                  <a:lumMod val="75000"/>
                </a:schemeClr>
              </a:solidFill>
            </c:spPr>
            <c:extLst>
              <c:ext xmlns:c16="http://schemas.microsoft.com/office/drawing/2014/chart" uri="{C3380CC4-5D6E-409C-BE32-E72D297353CC}">
                <c16:uniqueId val="{00000003-71EA-465B-B313-EF3E72AFB0BF}"/>
              </c:ext>
            </c:extLst>
          </c:dPt>
          <c:dPt>
            <c:idx val="2"/>
            <c:bubble3D val="0"/>
            <c:spPr>
              <a:solidFill>
                <a:schemeClr val="accent4">
                  <a:lumMod val="40000"/>
                  <a:lumOff val="60000"/>
                </a:schemeClr>
              </a:solidFill>
            </c:spPr>
            <c:extLst>
              <c:ext xmlns:c16="http://schemas.microsoft.com/office/drawing/2014/chart" uri="{C3380CC4-5D6E-409C-BE32-E72D297353CC}">
                <c16:uniqueId val="{00000005-71EA-465B-B313-EF3E72AFB0B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'【グラフ】児童生徒（※入力不要）'!$A$503:$A$507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'【グラフ】児童生徒（※入力不要）'!$B$503:$B$507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71EA-465B-B313-EF3E72AFB0B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13583257844982"/>
          <c:y val="5.3098862642169731E-2"/>
          <c:w val="0.4009425591712539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B7C3-46EE-AAB7-E7A431A9AB3B}"/>
              </c:ext>
            </c:extLst>
          </c:dPt>
          <c:dPt>
            <c:idx val="1"/>
            <c:bubble3D val="0"/>
            <c:spPr>
              <a:solidFill>
                <a:schemeClr val="accent5">
                  <a:lumMod val="75000"/>
                </a:schemeClr>
              </a:solidFill>
            </c:spPr>
            <c:extLst>
              <c:ext xmlns:c16="http://schemas.microsoft.com/office/drawing/2014/chart" uri="{C3380CC4-5D6E-409C-BE32-E72D297353CC}">
                <c16:uniqueId val="{00000003-B7C3-46EE-AAB7-E7A431A9AB3B}"/>
              </c:ext>
            </c:extLst>
          </c:dPt>
          <c:dPt>
            <c:idx val="2"/>
            <c:bubble3D val="0"/>
            <c:spPr>
              <a:solidFill>
                <a:schemeClr val="accent4">
                  <a:lumMod val="40000"/>
                  <a:lumOff val="60000"/>
                </a:schemeClr>
              </a:solidFill>
            </c:spPr>
            <c:extLst>
              <c:ext xmlns:c16="http://schemas.microsoft.com/office/drawing/2014/chart" uri="{C3380CC4-5D6E-409C-BE32-E72D297353CC}">
                <c16:uniqueId val="{00000005-B7C3-46EE-AAB7-E7A431A9AB3B}"/>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'【グラフ】児童生徒（※入力不要）'!$F$503:$F$507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'【グラフ】児童生徒（※入力不要）'!$G$503:$G$507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B7C3-46EE-AAB7-E7A431A9AB3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542362204724407"/>
          <c:y val="5.638490041685966E-2"/>
          <c:w val="0.39679860017497809"/>
          <c:h val="0.88723019916628065"/>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20A-4FA4-AFE0-6BE14C7E0721}"/>
              </c:ext>
            </c:extLst>
          </c:dPt>
          <c:dPt>
            <c:idx val="1"/>
            <c:bubble3D val="0"/>
            <c:spPr>
              <a:solidFill>
                <a:schemeClr val="accent5">
                  <a:lumMod val="75000"/>
                </a:schemeClr>
              </a:solidFill>
            </c:spPr>
            <c:extLst>
              <c:ext xmlns:c16="http://schemas.microsoft.com/office/drawing/2014/chart" uri="{C3380CC4-5D6E-409C-BE32-E72D297353CC}">
                <c16:uniqueId val="{00000003-E20A-4FA4-AFE0-6BE14C7E0721}"/>
              </c:ext>
            </c:extLst>
          </c:dPt>
          <c:dPt>
            <c:idx val="2"/>
            <c:bubble3D val="0"/>
            <c:spPr>
              <a:solidFill>
                <a:schemeClr val="accent4">
                  <a:lumMod val="40000"/>
                  <a:lumOff val="60000"/>
                </a:schemeClr>
              </a:solidFill>
            </c:spPr>
            <c:extLst>
              <c:ext xmlns:c16="http://schemas.microsoft.com/office/drawing/2014/chart" uri="{C3380CC4-5D6E-409C-BE32-E72D297353CC}">
                <c16:uniqueId val="{00000005-E20A-4FA4-AFE0-6BE14C7E0721}"/>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'【グラフ】児童生徒（※入力不要）'!$A$205:$A$207</c:f>
              <c:strCache>
                <c:ptCount val="3"/>
                <c:pt idx="0">
                  <c:v>正しい</c:v>
                </c:pt>
                <c:pt idx="1">
                  <c:v>誤り</c:v>
                </c:pt>
                <c:pt idx="2">
                  <c:v>無回答</c:v>
                </c:pt>
              </c:strCache>
            </c:strRef>
          </c:cat>
          <c:val>
            <c:numRef>
              <c:f>'【グラフ】児童生徒（※入力不要）'!$B$205:$B$207</c:f>
              <c:numCache>
                <c:formatCode>General</c:formatCode>
                <c:ptCount val="3"/>
                <c:pt idx="0">
                  <c:v>0</c:v>
                </c:pt>
                <c:pt idx="1">
                  <c:v>0</c:v>
                </c:pt>
                <c:pt idx="2">
                  <c:v>0</c:v>
                </c:pt>
              </c:numCache>
            </c:numRef>
          </c:val>
          <c:extLst>
            <c:ext xmlns:c16="http://schemas.microsoft.com/office/drawing/2014/chart" uri="{C3380CC4-5D6E-409C-BE32-E72D297353CC}">
              <c16:uniqueId val="{00000006-E20A-4FA4-AFE0-6BE14C7E0721}"/>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E6B-4903-8A24-E95274EB321F}"/>
              </c:ext>
            </c:extLst>
          </c:dPt>
          <c:dPt>
            <c:idx val="1"/>
            <c:bubble3D val="0"/>
            <c:spPr>
              <a:solidFill>
                <a:schemeClr val="accent5">
                  <a:lumMod val="75000"/>
                </a:schemeClr>
              </a:solidFill>
            </c:spPr>
            <c:extLst>
              <c:ext xmlns:c16="http://schemas.microsoft.com/office/drawing/2014/chart" uri="{C3380CC4-5D6E-409C-BE32-E72D297353CC}">
                <c16:uniqueId val="{00000003-EE6B-4903-8A24-E95274EB321F}"/>
              </c:ext>
            </c:extLst>
          </c:dPt>
          <c:dPt>
            <c:idx val="2"/>
            <c:bubble3D val="0"/>
            <c:spPr>
              <a:solidFill>
                <a:schemeClr val="accent4">
                  <a:lumMod val="40000"/>
                  <a:lumOff val="60000"/>
                </a:schemeClr>
              </a:solidFill>
            </c:spPr>
            <c:extLst>
              <c:ext xmlns:c16="http://schemas.microsoft.com/office/drawing/2014/chart" uri="{C3380CC4-5D6E-409C-BE32-E72D297353CC}">
                <c16:uniqueId val="{00000005-EE6B-4903-8A24-E95274EB321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'【グラフ】児童生徒（※入力不要）'!$F$182:$F$184</c:f>
              <c:strCache>
                <c:ptCount val="3"/>
                <c:pt idx="0">
                  <c:v>正しい</c:v>
                </c:pt>
                <c:pt idx="1">
                  <c:v>誤り</c:v>
                </c:pt>
                <c:pt idx="2">
                  <c:v>無回答</c:v>
                </c:pt>
              </c:strCache>
            </c:strRef>
          </c:cat>
          <c:val>
            <c:numRef>
              <c:f>'【グラフ】児童生徒（※入力不要）'!$G$182:$G$184</c:f>
              <c:numCache>
                <c:formatCode>General</c:formatCode>
                <c:ptCount val="3"/>
                <c:pt idx="0">
                  <c:v>0</c:v>
                </c:pt>
                <c:pt idx="1">
                  <c:v>0</c:v>
                </c:pt>
                <c:pt idx="2">
                  <c:v>0</c:v>
                </c:pt>
              </c:numCache>
            </c:numRef>
          </c:val>
          <c:extLst>
            <c:ext xmlns:c16="http://schemas.microsoft.com/office/drawing/2014/chart" uri="{C3380CC4-5D6E-409C-BE32-E72D297353CC}">
              <c16:uniqueId val="{00000006-EE6B-4903-8A24-E95274EB321F}"/>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09C1-484D-9A63-E455E5A56FEC}"/>
              </c:ext>
            </c:extLst>
          </c:dPt>
          <c:dPt>
            <c:idx val="1"/>
            <c:bubble3D val="0"/>
            <c:spPr>
              <a:solidFill>
                <a:schemeClr val="accent5">
                  <a:lumMod val="75000"/>
                </a:schemeClr>
              </a:solidFill>
            </c:spPr>
            <c:extLst>
              <c:ext xmlns:c16="http://schemas.microsoft.com/office/drawing/2014/chart" uri="{C3380CC4-5D6E-409C-BE32-E72D297353CC}">
                <c16:uniqueId val="{00000003-09C1-484D-9A63-E455E5A56FEC}"/>
              </c:ext>
            </c:extLst>
          </c:dPt>
          <c:dPt>
            <c:idx val="2"/>
            <c:bubble3D val="0"/>
            <c:spPr>
              <a:solidFill>
                <a:schemeClr val="accent4">
                  <a:lumMod val="40000"/>
                  <a:lumOff val="60000"/>
                </a:schemeClr>
              </a:solidFill>
            </c:spPr>
            <c:extLst>
              <c:ext xmlns:c16="http://schemas.microsoft.com/office/drawing/2014/chart" uri="{C3380CC4-5D6E-409C-BE32-E72D297353CC}">
                <c16:uniqueId val="{00000005-09C1-484D-9A63-E455E5A56FE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'【グラフ】児童生徒（※入力不要）'!$A$228:$A$230</c:f>
              <c:strCache>
                <c:ptCount val="3"/>
                <c:pt idx="0">
                  <c:v>正しい</c:v>
                </c:pt>
                <c:pt idx="1">
                  <c:v>誤り</c:v>
                </c:pt>
                <c:pt idx="2">
                  <c:v>無回答</c:v>
                </c:pt>
              </c:strCache>
            </c:strRef>
          </c:cat>
          <c:val>
            <c:numRef>
              <c:f>'【グラフ】児童生徒（※入力不要）'!$B$228:$B$230</c:f>
              <c:numCache>
                <c:formatCode>General</c:formatCode>
                <c:ptCount val="3"/>
                <c:pt idx="0">
                  <c:v>0</c:v>
                </c:pt>
                <c:pt idx="1">
                  <c:v>0</c:v>
                </c:pt>
                <c:pt idx="2">
                  <c:v>0</c:v>
                </c:pt>
              </c:numCache>
            </c:numRef>
          </c:val>
          <c:extLst>
            <c:ext xmlns:c16="http://schemas.microsoft.com/office/drawing/2014/chart" uri="{C3380CC4-5D6E-409C-BE32-E72D297353CC}">
              <c16:uniqueId val="{00000006-09C1-484D-9A63-E455E5A56FEC}"/>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C89-4803-81AD-CA68791A65BA}"/>
              </c:ext>
            </c:extLst>
          </c:dPt>
          <c:dPt>
            <c:idx val="1"/>
            <c:bubble3D val="0"/>
            <c:spPr>
              <a:solidFill>
                <a:schemeClr val="accent5">
                  <a:lumMod val="75000"/>
                </a:schemeClr>
              </a:solidFill>
            </c:spPr>
            <c:extLst>
              <c:ext xmlns:c16="http://schemas.microsoft.com/office/drawing/2014/chart" uri="{C3380CC4-5D6E-409C-BE32-E72D297353CC}">
                <c16:uniqueId val="{00000003-3C89-4803-81AD-CA68791A65BA}"/>
              </c:ext>
            </c:extLst>
          </c:dPt>
          <c:dPt>
            <c:idx val="2"/>
            <c:bubble3D val="0"/>
            <c:spPr>
              <a:solidFill>
                <a:schemeClr val="accent4">
                  <a:lumMod val="40000"/>
                  <a:lumOff val="60000"/>
                </a:schemeClr>
              </a:solidFill>
            </c:spPr>
            <c:extLst>
              <c:ext xmlns:c16="http://schemas.microsoft.com/office/drawing/2014/chart" uri="{C3380CC4-5D6E-409C-BE32-E72D297353CC}">
                <c16:uniqueId val="{00000005-3C89-4803-81AD-CA68791A65B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'【グラフ】児童生徒（※入力不要）'!$F$38:$F$42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'【グラフ】児童生徒（※入力不要）'!$G$38:$G$42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3C89-4803-81AD-CA68791A65BA}"/>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899756155757688"/>
          <c:y val="9.1908255400549865E-2"/>
          <c:w val="0.39326407924064927"/>
          <c:h val="0.81618310321788512"/>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B38B-4528-8052-2AED977B3058}"/>
              </c:ext>
            </c:extLst>
          </c:dPt>
          <c:dPt>
            <c:idx val="1"/>
            <c:bubble3D val="0"/>
            <c:spPr>
              <a:solidFill>
                <a:schemeClr val="accent5">
                  <a:lumMod val="75000"/>
                </a:schemeClr>
              </a:solidFill>
            </c:spPr>
            <c:extLst>
              <c:ext xmlns:c16="http://schemas.microsoft.com/office/drawing/2014/chart" uri="{C3380CC4-5D6E-409C-BE32-E72D297353CC}">
                <c16:uniqueId val="{00000003-B38B-4528-8052-2AED977B3058}"/>
              </c:ext>
            </c:extLst>
          </c:dPt>
          <c:dPt>
            <c:idx val="2"/>
            <c:bubble3D val="0"/>
            <c:spPr>
              <a:solidFill>
                <a:schemeClr val="accent4">
                  <a:lumMod val="40000"/>
                  <a:lumOff val="60000"/>
                </a:schemeClr>
              </a:solidFill>
            </c:spPr>
            <c:extLst>
              <c:ext xmlns:c16="http://schemas.microsoft.com/office/drawing/2014/chart" uri="{C3380CC4-5D6E-409C-BE32-E72D297353CC}">
                <c16:uniqueId val="{00000005-B38B-4528-8052-2AED977B305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'【グラフ】児童生徒（※入力不要）'!$F$182:$F$184</c:f>
              <c:strCache>
                <c:ptCount val="3"/>
                <c:pt idx="0">
                  <c:v>正しい</c:v>
                </c:pt>
                <c:pt idx="1">
                  <c:v>誤り</c:v>
                </c:pt>
                <c:pt idx="2">
                  <c:v>無回答</c:v>
                </c:pt>
              </c:strCache>
            </c:strRef>
          </c:cat>
          <c:val>
            <c:numRef>
              <c:f>'【グラフ】児童生徒（※入力不要）'!$G$182:$G$184</c:f>
              <c:numCache>
                <c:formatCode>General</c:formatCode>
                <c:ptCount val="3"/>
                <c:pt idx="0">
                  <c:v>0</c:v>
                </c:pt>
                <c:pt idx="1">
                  <c:v>0</c:v>
                </c:pt>
                <c:pt idx="2">
                  <c:v>0</c:v>
                </c:pt>
              </c:numCache>
            </c:numRef>
          </c:val>
          <c:extLst>
            <c:ext xmlns:c16="http://schemas.microsoft.com/office/drawing/2014/chart" uri="{C3380CC4-5D6E-409C-BE32-E72D297353CC}">
              <c16:uniqueId val="{00000006-B38B-4528-8052-2AED977B3058}"/>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B422-4CC1-9950-2D1F2AF61E2B}"/>
              </c:ext>
            </c:extLst>
          </c:dPt>
          <c:dPt>
            <c:idx val="1"/>
            <c:bubble3D val="0"/>
            <c:spPr>
              <a:solidFill>
                <a:schemeClr val="accent5">
                  <a:lumMod val="75000"/>
                </a:schemeClr>
              </a:solidFill>
            </c:spPr>
            <c:extLst>
              <c:ext xmlns:c16="http://schemas.microsoft.com/office/drawing/2014/chart" uri="{C3380CC4-5D6E-409C-BE32-E72D297353CC}">
                <c16:uniqueId val="{00000003-B422-4CC1-9950-2D1F2AF61E2B}"/>
              </c:ext>
            </c:extLst>
          </c:dPt>
          <c:dPt>
            <c:idx val="2"/>
            <c:bubble3D val="0"/>
            <c:spPr>
              <a:solidFill>
                <a:schemeClr val="accent4">
                  <a:lumMod val="40000"/>
                  <a:lumOff val="60000"/>
                </a:schemeClr>
              </a:solidFill>
            </c:spPr>
            <c:extLst>
              <c:ext xmlns:c16="http://schemas.microsoft.com/office/drawing/2014/chart" uri="{C3380CC4-5D6E-409C-BE32-E72D297353CC}">
                <c16:uniqueId val="{00000005-B422-4CC1-9950-2D1F2AF61E2B}"/>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'【グラフ】児童生徒（※入力不要）'!$A$13:$A$17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'【グラフ】児童生徒（※入力不要）'!$B$13:$B$17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B422-4CC1-9950-2D1F2AF61E2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572940854676979"/>
          <c:y val="1.4814814814814815E-2"/>
          <c:w val="0.4065322322514564"/>
          <c:h val="0.95061728395061729"/>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5395-44C8-9359-3F7802839A59}"/>
              </c:ext>
            </c:extLst>
          </c:dPt>
          <c:dPt>
            <c:idx val="1"/>
            <c:bubble3D val="0"/>
            <c:spPr>
              <a:solidFill>
                <a:schemeClr val="accent5">
                  <a:lumMod val="75000"/>
                </a:schemeClr>
              </a:solidFill>
            </c:spPr>
            <c:extLst>
              <c:ext xmlns:c16="http://schemas.microsoft.com/office/drawing/2014/chart" uri="{C3380CC4-5D6E-409C-BE32-E72D297353CC}">
                <c16:uniqueId val="{00000003-5395-44C8-9359-3F7802839A59}"/>
              </c:ext>
            </c:extLst>
          </c:dPt>
          <c:dPt>
            <c:idx val="2"/>
            <c:bubble3D val="0"/>
            <c:spPr>
              <a:solidFill>
                <a:schemeClr val="accent4">
                  <a:lumMod val="40000"/>
                  <a:lumOff val="60000"/>
                </a:schemeClr>
              </a:solidFill>
            </c:spPr>
            <c:extLst>
              <c:ext xmlns:c16="http://schemas.microsoft.com/office/drawing/2014/chart" uri="{C3380CC4-5D6E-409C-BE32-E72D297353CC}">
                <c16:uniqueId val="{00000005-5395-44C8-9359-3F7802839A5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'【グラフ】児童生徒（※入力不要）'!$A$38:$A$42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'【グラフ】児童生徒（※入力不要）'!$B$38:$B$42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5395-44C8-9359-3F7802839A5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919533391659372"/>
          <c:y val="8.8885354764127636E-2"/>
          <c:w val="0.40302688830562844"/>
          <c:h val="0.82222890163161211"/>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2C9D-4720-9256-2ED7A20A55F9}"/>
              </c:ext>
            </c:extLst>
          </c:dPt>
          <c:dPt>
            <c:idx val="1"/>
            <c:bubble3D val="0"/>
            <c:spPr>
              <a:solidFill>
                <a:schemeClr val="accent5">
                  <a:lumMod val="75000"/>
                </a:schemeClr>
              </a:solidFill>
            </c:spPr>
            <c:extLst>
              <c:ext xmlns:c16="http://schemas.microsoft.com/office/drawing/2014/chart" uri="{C3380CC4-5D6E-409C-BE32-E72D297353CC}">
                <c16:uniqueId val="{00000003-2C9D-4720-9256-2ED7A20A55F9}"/>
              </c:ext>
            </c:extLst>
          </c:dPt>
          <c:dPt>
            <c:idx val="2"/>
            <c:bubble3D val="0"/>
            <c:spPr>
              <a:solidFill>
                <a:schemeClr val="accent4">
                  <a:lumMod val="40000"/>
                  <a:lumOff val="60000"/>
                </a:schemeClr>
              </a:solidFill>
            </c:spPr>
            <c:extLst>
              <c:ext xmlns:c16="http://schemas.microsoft.com/office/drawing/2014/chart" uri="{C3380CC4-5D6E-409C-BE32-E72D297353CC}">
                <c16:uniqueId val="{00000005-2C9D-4720-9256-2ED7A20A55F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'【グラフ】児童生徒（※入力不要）'!$A$63:$A$65</c:f>
              <c:strCache>
                <c:ptCount val="3"/>
                <c:pt idx="0">
                  <c:v>正しい</c:v>
                </c:pt>
                <c:pt idx="1">
                  <c:v>誤り</c:v>
                </c:pt>
                <c:pt idx="2">
                  <c:v>無回答</c:v>
                </c:pt>
              </c:strCache>
            </c:strRef>
          </c:cat>
          <c:val>
            <c:numRef>
              <c:f>'【グラフ】児童生徒（※入力不要）'!$B$63:$B$65</c:f>
              <c:numCache>
                <c:formatCode>General</c:formatCode>
                <c:ptCount val="3"/>
                <c:pt idx="0">
                  <c:v>0</c:v>
                </c:pt>
                <c:pt idx="1">
                  <c:v>0</c:v>
                </c:pt>
                <c:pt idx="2">
                  <c:v>0</c:v>
                </c:pt>
              </c:numCache>
            </c:numRef>
          </c:val>
          <c:extLst>
            <c:ext xmlns:c16="http://schemas.microsoft.com/office/drawing/2014/chart" uri="{C3380CC4-5D6E-409C-BE32-E72D297353CC}">
              <c16:uniqueId val="{00000006-2C9D-4720-9256-2ED7A20A55F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AA5-4617-B46F-DADD896D3D3E}"/>
              </c:ext>
            </c:extLst>
          </c:dPt>
          <c:dPt>
            <c:idx val="1"/>
            <c:bubble3D val="0"/>
            <c:spPr>
              <a:solidFill>
                <a:schemeClr val="accent5">
                  <a:lumMod val="75000"/>
                </a:schemeClr>
              </a:solidFill>
            </c:spPr>
            <c:extLst>
              <c:ext xmlns:c16="http://schemas.microsoft.com/office/drawing/2014/chart" uri="{C3380CC4-5D6E-409C-BE32-E72D297353CC}">
                <c16:uniqueId val="{00000003-4AA5-4617-B46F-DADD896D3D3E}"/>
              </c:ext>
            </c:extLst>
          </c:dPt>
          <c:dPt>
            <c:idx val="2"/>
            <c:bubble3D val="0"/>
            <c:spPr>
              <a:solidFill>
                <a:schemeClr val="accent4">
                  <a:lumMod val="40000"/>
                  <a:lumOff val="60000"/>
                </a:schemeClr>
              </a:solidFill>
            </c:spPr>
            <c:extLst>
              <c:ext xmlns:c16="http://schemas.microsoft.com/office/drawing/2014/chart" uri="{C3380CC4-5D6E-409C-BE32-E72D297353CC}">
                <c16:uniqueId val="{00000005-4AA5-4617-B46F-DADD896D3D3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'【グラフ】児童生徒（※入力不要）'!$A$88:$A$90</c:f>
              <c:strCache>
                <c:ptCount val="3"/>
                <c:pt idx="0">
                  <c:v>正しい</c:v>
                </c:pt>
                <c:pt idx="1">
                  <c:v>誤り</c:v>
                </c:pt>
                <c:pt idx="2">
                  <c:v>無回答</c:v>
                </c:pt>
              </c:strCache>
            </c:strRef>
          </c:cat>
          <c:val>
            <c:numRef>
              <c:f>'【グラフ】児童生徒（※入力不要）'!$B$88:$B$90</c:f>
              <c:numCache>
                <c:formatCode>General</c:formatCode>
                <c:ptCount val="3"/>
                <c:pt idx="0">
                  <c:v>0</c:v>
                </c:pt>
                <c:pt idx="1">
                  <c:v>0</c:v>
                </c:pt>
                <c:pt idx="2">
                  <c:v>0</c:v>
                </c:pt>
              </c:numCache>
            </c:numRef>
          </c:val>
          <c:extLst>
            <c:ext xmlns:c16="http://schemas.microsoft.com/office/drawing/2014/chart" uri="{C3380CC4-5D6E-409C-BE32-E72D297353CC}">
              <c16:uniqueId val="{00000006-4AA5-4617-B46F-DADD896D3D3E}"/>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F82-4B9B-9CD5-51E856DA1E95}"/>
              </c:ext>
            </c:extLst>
          </c:dPt>
          <c:dPt>
            <c:idx val="1"/>
            <c:bubble3D val="0"/>
            <c:spPr>
              <a:solidFill>
                <a:schemeClr val="accent5">
                  <a:lumMod val="75000"/>
                </a:schemeClr>
              </a:solidFill>
            </c:spPr>
            <c:extLst>
              <c:ext xmlns:c16="http://schemas.microsoft.com/office/drawing/2014/chart" uri="{C3380CC4-5D6E-409C-BE32-E72D297353CC}">
                <c16:uniqueId val="{00000003-4F82-4B9B-9CD5-51E856DA1E95}"/>
              </c:ext>
            </c:extLst>
          </c:dPt>
          <c:dPt>
            <c:idx val="2"/>
            <c:bubble3D val="0"/>
            <c:spPr>
              <a:solidFill>
                <a:schemeClr val="accent4">
                  <a:lumMod val="40000"/>
                  <a:lumOff val="60000"/>
                </a:schemeClr>
              </a:solidFill>
            </c:spPr>
            <c:extLst>
              <c:ext xmlns:c16="http://schemas.microsoft.com/office/drawing/2014/chart" uri="{C3380CC4-5D6E-409C-BE32-E72D297353CC}">
                <c16:uniqueId val="{00000005-4F82-4B9B-9CD5-51E856DA1E95}"/>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'【グラフ】児童生徒（※入力不要）'!$A$111:$A$113</c:f>
              <c:strCache>
                <c:ptCount val="3"/>
                <c:pt idx="0">
                  <c:v>正しい</c:v>
                </c:pt>
                <c:pt idx="1">
                  <c:v>誤り</c:v>
                </c:pt>
                <c:pt idx="2">
                  <c:v>無回答</c:v>
                </c:pt>
              </c:strCache>
            </c:strRef>
          </c:cat>
          <c:val>
            <c:numRef>
              <c:f>'【グラフ】児童生徒（※入力不要）'!$B$111:$B$113</c:f>
              <c:numCache>
                <c:formatCode>General</c:formatCode>
                <c:ptCount val="3"/>
                <c:pt idx="0">
                  <c:v>0</c:v>
                </c:pt>
                <c:pt idx="1">
                  <c:v>0</c:v>
                </c:pt>
                <c:pt idx="2">
                  <c:v>0</c:v>
                </c:pt>
              </c:numCache>
            </c:numRef>
          </c:val>
          <c:extLst>
            <c:ext xmlns:c16="http://schemas.microsoft.com/office/drawing/2014/chart" uri="{C3380CC4-5D6E-409C-BE32-E72D297353CC}">
              <c16:uniqueId val="{00000006-4F82-4B9B-9CD5-51E856DA1E95}"/>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50E-4A95-935C-3A73C5F6F564}"/>
              </c:ext>
            </c:extLst>
          </c:dPt>
          <c:dPt>
            <c:idx val="1"/>
            <c:bubble3D val="0"/>
            <c:spPr>
              <a:solidFill>
                <a:schemeClr val="accent5">
                  <a:lumMod val="75000"/>
                </a:schemeClr>
              </a:solidFill>
            </c:spPr>
            <c:extLst>
              <c:ext xmlns:c16="http://schemas.microsoft.com/office/drawing/2014/chart" uri="{C3380CC4-5D6E-409C-BE32-E72D297353CC}">
                <c16:uniqueId val="{00000003-850E-4A95-935C-3A73C5F6F564}"/>
              </c:ext>
            </c:extLst>
          </c:dPt>
          <c:dPt>
            <c:idx val="2"/>
            <c:bubble3D val="0"/>
            <c:spPr>
              <a:solidFill>
                <a:schemeClr val="accent4">
                  <a:lumMod val="40000"/>
                  <a:lumOff val="60000"/>
                </a:schemeClr>
              </a:solidFill>
            </c:spPr>
            <c:extLst>
              <c:ext xmlns:c16="http://schemas.microsoft.com/office/drawing/2014/chart" uri="{C3380CC4-5D6E-409C-BE32-E72D297353CC}">
                <c16:uniqueId val="{00000005-850E-4A95-935C-3A73C5F6F564}"/>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'【グラフ】児童生徒（※入力不要）'!$A$136:$A$138</c:f>
              <c:strCache>
                <c:ptCount val="3"/>
                <c:pt idx="0">
                  <c:v>正しい</c:v>
                </c:pt>
                <c:pt idx="1">
                  <c:v>誤り</c:v>
                </c:pt>
                <c:pt idx="2">
                  <c:v>無回答</c:v>
                </c:pt>
              </c:strCache>
            </c:strRef>
          </c:cat>
          <c:val>
            <c:numRef>
              <c:f>'【グラフ】児童生徒（※入力不要）'!$B$136:$B$138</c:f>
              <c:numCache>
                <c:formatCode>General</c:formatCode>
                <c:ptCount val="3"/>
                <c:pt idx="0">
                  <c:v>0</c:v>
                </c:pt>
                <c:pt idx="1">
                  <c:v>0</c:v>
                </c:pt>
                <c:pt idx="2">
                  <c:v>0</c:v>
                </c:pt>
              </c:numCache>
            </c:numRef>
          </c:val>
          <c:extLst>
            <c:ext xmlns:c16="http://schemas.microsoft.com/office/drawing/2014/chart" uri="{C3380CC4-5D6E-409C-BE32-E72D297353CC}">
              <c16:uniqueId val="{00000006-850E-4A95-935C-3A73C5F6F564}"/>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2798-4FC8-8EB6-818E8D0864BE}"/>
              </c:ext>
            </c:extLst>
          </c:dPt>
          <c:dPt>
            <c:idx val="1"/>
            <c:bubble3D val="0"/>
            <c:spPr>
              <a:solidFill>
                <a:schemeClr val="accent5">
                  <a:lumMod val="75000"/>
                </a:schemeClr>
              </a:solidFill>
            </c:spPr>
            <c:extLst>
              <c:ext xmlns:c16="http://schemas.microsoft.com/office/drawing/2014/chart" uri="{C3380CC4-5D6E-409C-BE32-E72D297353CC}">
                <c16:uniqueId val="{00000003-2798-4FC8-8EB6-818E8D0864BE}"/>
              </c:ext>
            </c:extLst>
          </c:dPt>
          <c:dPt>
            <c:idx val="2"/>
            <c:bubble3D val="0"/>
            <c:spPr>
              <a:solidFill>
                <a:schemeClr val="accent4">
                  <a:lumMod val="40000"/>
                  <a:lumOff val="60000"/>
                </a:schemeClr>
              </a:solidFill>
            </c:spPr>
            <c:extLst>
              <c:ext xmlns:c16="http://schemas.microsoft.com/office/drawing/2014/chart" uri="{C3380CC4-5D6E-409C-BE32-E72D297353CC}">
                <c16:uniqueId val="{00000005-2798-4FC8-8EB6-818E8D0864B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'【グラフ】児童生徒（※入力不要）'!$A$159:$A$161</c:f>
              <c:strCache>
                <c:ptCount val="3"/>
                <c:pt idx="0">
                  <c:v>正しい</c:v>
                </c:pt>
                <c:pt idx="1">
                  <c:v>誤り</c:v>
                </c:pt>
                <c:pt idx="2">
                  <c:v>無回答</c:v>
                </c:pt>
              </c:strCache>
            </c:strRef>
          </c:cat>
          <c:val>
            <c:numRef>
              <c:f>'【グラフ】児童生徒（※入力不要）'!$B$159:$B$161</c:f>
              <c:numCache>
                <c:formatCode>General</c:formatCode>
                <c:ptCount val="3"/>
                <c:pt idx="0">
                  <c:v>0</c:v>
                </c:pt>
                <c:pt idx="1">
                  <c:v>0</c:v>
                </c:pt>
                <c:pt idx="2">
                  <c:v>0</c:v>
                </c:pt>
              </c:numCache>
            </c:numRef>
          </c:val>
          <c:extLst>
            <c:ext xmlns:c16="http://schemas.microsoft.com/office/drawing/2014/chart" uri="{C3380CC4-5D6E-409C-BE32-E72D297353CC}">
              <c16:uniqueId val="{00000006-2798-4FC8-8EB6-818E8D0864BE}"/>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E98-4B13-82DC-44216C47F07A}"/>
              </c:ext>
            </c:extLst>
          </c:dPt>
          <c:dPt>
            <c:idx val="1"/>
            <c:bubble3D val="0"/>
            <c:spPr>
              <a:solidFill>
                <a:schemeClr val="accent5">
                  <a:lumMod val="75000"/>
                </a:schemeClr>
              </a:solidFill>
            </c:spPr>
            <c:extLst>
              <c:ext xmlns:c16="http://schemas.microsoft.com/office/drawing/2014/chart" uri="{C3380CC4-5D6E-409C-BE32-E72D297353CC}">
                <c16:uniqueId val="{00000003-4E98-4B13-82DC-44216C47F07A}"/>
              </c:ext>
            </c:extLst>
          </c:dPt>
          <c:dPt>
            <c:idx val="2"/>
            <c:bubble3D val="0"/>
            <c:spPr>
              <a:solidFill>
                <a:schemeClr val="accent4">
                  <a:lumMod val="40000"/>
                  <a:lumOff val="60000"/>
                </a:schemeClr>
              </a:solidFill>
            </c:spPr>
            <c:extLst>
              <c:ext xmlns:c16="http://schemas.microsoft.com/office/drawing/2014/chart" uri="{C3380CC4-5D6E-409C-BE32-E72D297353CC}">
                <c16:uniqueId val="{00000005-4E98-4B13-82DC-44216C47F07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'【グラフ】児童生徒（※入力不要）'!$A$182:$A$184</c:f>
              <c:strCache>
                <c:ptCount val="3"/>
                <c:pt idx="0">
                  <c:v>正しい</c:v>
                </c:pt>
                <c:pt idx="1">
                  <c:v>誤り</c:v>
                </c:pt>
                <c:pt idx="2">
                  <c:v>無回答</c:v>
                </c:pt>
              </c:strCache>
            </c:strRef>
          </c:cat>
          <c:val>
            <c:numRef>
              <c:f>'【グラフ】児童生徒（※入力不要）'!$B$182:$B$184</c:f>
              <c:numCache>
                <c:formatCode>General</c:formatCode>
                <c:ptCount val="3"/>
                <c:pt idx="0">
                  <c:v>0</c:v>
                </c:pt>
                <c:pt idx="1">
                  <c:v>0</c:v>
                </c:pt>
                <c:pt idx="2">
                  <c:v>0</c:v>
                </c:pt>
              </c:numCache>
            </c:numRef>
          </c:val>
          <c:extLst>
            <c:ext xmlns:c16="http://schemas.microsoft.com/office/drawing/2014/chart" uri="{C3380CC4-5D6E-409C-BE32-E72D297353CC}">
              <c16:uniqueId val="{00000006-4E98-4B13-82DC-44216C47F07A}"/>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0998-42E8-989A-36A8AD86A2EF}"/>
              </c:ext>
            </c:extLst>
          </c:dPt>
          <c:dPt>
            <c:idx val="1"/>
            <c:bubble3D val="0"/>
            <c:spPr>
              <a:solidFill>
                <a:schemeClr val="accent5">
                  <a:lumMod val="75000"/>
                </a:schemeClr>
              </a:solidFill>
            </c:spPr>
            <c:extLst>
              <c:ext xmlns:c16="http://schemas.microsoft.com/office/drawing/2014/chart" uri="{C3380CC4-5D6E-409C-BE32-E72D297353CC}">
                <c16:uniqueId val="{00000003-0998-42E8-989A-36A8AD86A2EF}"/>
              </c:ext>
            </c:extLst>
          </c:dPt>
          <c:dPt>
            <c:idx val="2"/>
            <c:bubble3D val="0"/>
            <c:spPr>
              <a:solidFill>
                <a:schemeClr val="accent4">
                  <a:lumMod val="40000"/>
                  <a:lumOff val="60000"/>
                </a:schemeClr>
              </a:solidFill>
            </c:spPr>
            <c:extLst>
              <c:ext xmlns:c16="http://schemas.microsoft.com/office/drawing/2014/chart" uri="{C3380CC4-5D6E-409C-BE32-E72D297353CC}">
                <c16:uniqueId val="{00000005-0998-42E8-989A-36A8AD86A2E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'【グラフ】児童生徒（※入力不要）'!$A$252:$A$256</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'【グラフ】児童生徒（※入力不要）'!$B$252:$B$256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0998-42E8-989A-36A8AD86A2E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542362204724407"/>
          <c:y val="5.3098862642169731E-2"/>
          <c:w val="0.3967986001749780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DC0-4C69-8292-1D021A13E139}"/>
              </c:ext>
            </c:extLst>
          </c:dPt>
          <c:dPt>
            <c:idx val="1"/>
            <c:bubble3D val="0"/>
            <c:spPr>
              <a:solidFill>
                <a:schemeClr val="accent5">
                  <a:lumMod val="75000"/>
                </a:schemeClr>
              </a:solidFill>
            </c:spPr>
            <c:extLst>
              <c:ext xmlns:c16="http://schemas.microsoft.com/office/drawing/2014/chart" uri="{C3380CC4-5D6E-409C-BE32-E72D297353CC}">
                <c16:uniqueId val="{00000003-8DC0-4C69-8292-1D021A13E139}"/>
              </c:ext>
            </c:extLst>
          </c:dPt>
          <c:dPt>
            <c:idx val="2"/>
            <c:bubble3D val="0"/>
            <c:spPr>
              <a:solidFill>
                <a:schemeClr val="accent4">
                  <a:lumMod val="40000"/>
                  <a:lumOff val="60000"/>
                </a:schemeClr>
              </a:solidFill>
            </c:spPr>
            <c:extLst>
              <c:ext xmlns:c16="http://schemas.microsoft.com/office/drawing/2014/chart" uri="{C3380CC4-5D6E-409C-BE32-E72D297353CC}">
                <c16:uniqueId val="{00000005-8DC0-4C69-8292-1D021A13E13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'【グラフ】児童生徒（※入力不要）'!$A$63:$A$65</c:f>
              <c:strCache>
                <c:ptCount val="3"/>
                <c:pt idx="0">
                  <c:v>正しい</c:v>
                </c:pt>
                <c:pt idx="1">
                  <c:v>誤り</c:v>
                </c:pt>
                <c:pt idx="2">
                  <c:v>無回答</c:v>
                </c:pt>
              </c:strCache>
            </c:strRef>
          </c:cat>
          <c:val>
            <c:numRef>
              <c:f>'【グラフ】児童生徒（※入力不要）'!$B$63:$B$65</c:f>
              <c:numCache>
                <c:formatCode>General</c:formatCode>
                <c:ptCount val="3"/>
                <c:pt idx="0">
                  <c:v>0</c:v>
                </c:pt>
                <c:pt idx="1">
                  <c:v>0</c:v>
                </c:pt>
                <c:pt idx="2">
                  <c:v>0</c:v>
                </c:pt>
              </c:numCache>
            </c:numRef>
          </c:val>
          <c:extLst>
            <c:ext xmlns:c16="http://schemas.microsoft.com/office/drawing/2014/chart" uri="{C3380CC4-5D6E-409C-BE32-E72D297353CC}">
              <c16:uniqueId val="{00000006-8DC0-4C69-8292-1D021A13E13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23E6-46F6-8257-E7EB2286AC58}"/>
              </c:ext>
            </c:extLst>
          </c:dPt>
          <c:dPt>
            <c:idx val="1"/>
            <c:bubble3D val="0"/>
            <c:spPr>
              <a:solidFill>
                <a:schemeClr val="accent5">
                  <a:lumMod val="75000"/>
                </a:schemeClr>
              </a:solidFill>
            </c:spPr>
            <c:extLst>
              <c:ext xmlns:c16="http://schemas.microsoft.com/office/drawing/2014/chart" uri="{C3380CC4-5D6E-409C-BE32-E72D297353CC}">
                <c16:uniqueId val="{00000003-23E6-46F6-8257-E7EB2286AC58}"/>
              </c:ext>
            </c:extLst>
          </c:dPt>
          <c:dPt>
            <c:idx val="2"/>
            <c:bubble3D val="0"/>
            <c:spPr>
              <a:solidFill>
                <a:schemeClr val="accent4">
                  <a:lumMod val="40000"/>
                  <a:lumOff val="60000"/>
                </a:schemeClr>
              </a:solidFill>
            </c:spPr>
            <c:extLst>
              <c:ext xmlns:c16="http://schemas.microsoft.com/office/drawing/2014/chart" uri="{C3380CC4-5D6E-409C-BE32-E72D297353CC}">
                <c16:uniqueId val="{00000005-23E6-46F6-8257-E7EB2286AC5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'【グラフ】児童生徒（※入力不要）'!$A$277:$A$281</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'【グラフ】児童生徒（※入力不要）'!$B$277:$B$281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23E6-46F6-8257-E7EB2286AC58}"/>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628-4DBA-9056-6837470F017E}"/>
              </c:ext>
            </c:extLst>
          </c:dPt>
          <c:dPt>
            <c:idx val="1"/>
            <c:bubble3D val="0"/>
            <c:spPr>
              <a:solidFill>
                <a:schemeClr val="accent5">
                  <a:lumMod val="75000"/>
                </a:schemeClr>
              </a:solidFill>
            </c:spPr>
            <c:extLst>
              <c:ext xmlns:c16="http://schemas.microsoft.com/office/drawing/2014/chart" uri="{C3380CC4-5D6E-409C-BE32-E72D297353CC}">
                <c16:uniqueId val="{00000003-4628-4DBA-9056-6837470F017E}"/>
              </c:ext>
            </c:extLst>
          </c:dPt>
          <c:dPt>
            <c:idx val="2"/>
            <c:bubble3D val="0"/>
            <c:spPr>
              <a:solidFill>
                <a:schemeClr val="accent4">
                  <a:lumMod val="40000"/>
                  <a:lumOff val="60000"/>
                </a:schemeClr>
              </a:solidFill>
            </c:spPr>
            <c:extLst>
              <c:ext xmlns:c16="http://schemas.microsoft.com/office/drawing/2014/chart" uri="{C3380CC4-5D6E-409C-BE32-E72D297353CC}">
                <c16:uniqueId val="{00000005-4628-4DBA-9056-6837470F017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'【グラフ】児童生徒（※入力不要）'!$A$304:$A$308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'【グラフ】児童生徒（※入力不要）'!$B$304:$B$308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4628-4DBA-9056-6837470F017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77A6-4FCA-A028-E75EACDF25F4}"/>
              </c:ext>
            </c:extLst>
          </c:dPt>
          <c:dPt>
            <c:idx val="1"/>
            <c:bubble3D val="0"/>
            <c:spPr>
              <a:solidFill>
                <a:schemeClr val="accent5">
                  <a:lumMod val="75000"/>
                </a:schemeClr>
              </a:solidFill>
            </c:spPr>
            <c:extLst>
              <c:ext xmlns:c16="http://schemas.microsoft.com/office/drawing/2014/chart" uri="{C3380CC4-5D6E-409C-BE32-E72D297353CC}">
                <c16:uniqueId val="{00000003-77A6-4FCA-A028-E75EACDF25F4}"/>
              </c:ext>
            </c:extLst>
          </c:dPt>
          <c:dPt>
            <c:idx val="2"/>
            <c:bubble3D val="0"/>
            <c:spPr>
              <a:solidFill>
                <a:schemeClr val="accent4">
                  <a:lumMod val="40000"/>
                  <a:lumOff val="60000"/>
                </a:schemeClr>
              </a:solidFill>
            </c:spPr>
            <c:extLst>
              <c:ext xmlns:c16="http://schemas.microsoft.com/office/drawing/2014/chart" uri="{C3380CC4-5D6E-409C-BE32-E72D297353CC}">
                <c16:uniqueId val="{00000005-77A6-4FCA-A028-E75EACDF25F4}"/>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'【グラフ】児童生徒（※入力不要）'!$A$329:$A$333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'【グラフ】児童生徒（※入力不要）'!$B$329:$B$333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77A6-4FCA-A028-E75EACDF25F4}"/>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8A9-4DAC-9D08-D91274868B79}"/>
              </c:ext>
            </c:extLst>
          </c:dPt>
          <c:dPt>
            <c:idx val="1"/>
            <c:bubble3D val="0"/>
            <c:spPr>
              <a:solidFill>
                <a:schemeClr val="accent5">
                  <a:lumMod val="75000"/>
                </a:schemeClr>
              </a:solidFill>
            </c:spPr>
            <c:extLst>
              <c:ext xmlns:c16="http://schemas.microsoft.com/office/drawing/2014/chart" uri="{C3380CC4-5D6E-409C-BE32-E72D297353CC}">
                <c16:uniqueId val="{00000003-88A9-4DAC-9D08-D91274868B79}"/>
              </c:ext>
            </c:extLst>
          </c:dPt>
          <c:dPt>
            <c:idx val="2"/>
            <c:bubble3D val="0"/>
            <c:spPr>
              <a:solidFill>
                <a:schemeClr val="accent4">
                  <a:lumMod val="40000"/>
                  <a:lumOff val="60000"/>
                </a:schemeClr>
              </a:solidFill>
            </c:spPr>
            <c:extLst>
              <c:ext xmlns:c16="http://schemas.microsoft.com/office/drawing/2014/chart" uri="{C3380CC4-5D6E-409C-BE32-E72D297353CC}">
                <c16:uniqueId val="{00000005-88A9-4DAC-9D08-D91274868B7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'【グラフ】児童生徒（※入力不要）'!$A$354:$A$358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'【グラフ】児童生徒（※入力不要）'!$B$354:$B$358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8A9-4DAC-9D08-D91274868B7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451728733464857"/>
          <c:y val="5.1437345056482182E-2"/>
          <c:w val="0.40774435346357751"/>
          <c:h val="0.89712530988703565"/>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D2A-4DB5-B143-E12F7442A517}"/>
              </c:ext>
            </c:extLst>
          </c:dPt>
          <c:dPt>
            <c:idx val="1"/>
            <c:bubble3D val="0"/>
            <c:spPr>
              <a:solidFill>
                <a:schemeClr val="accent5">
                  <a:lumMod val="75000"/>
                </a:schemeClr>
              </a:solidFill>
            </c:spPr>
            <c:extLst>
              <c:ext xmlns:c16="http://schemas.microsoft.com/office/drawing/2014/chart" uri="{C3380CC4-5D6E-409C-BE32-E72D297353CC}">
                <c16:uniqueId val="{00000003-3D2A-4DB5-B143-E12F7442A517}"/>
              </c:ext>
            </c:extLst>
          </c:dPt>
          <c:dPt>
            <c:idx val="2"/>
            <c:bubble3D val="0"/>
            <c:spPr>
              <a:solidFill>
                <a:schemeClr val="accent4">
                  <a:lumMod val="40000"/>
                  <a:lumOff val="60000"/>
                </a:schemeClr>
              </a:solidFill>
            </c:spPr>
            <c:extLst>
              <c:ext xmlns:c16="http://schemas.microsoft.com/office/drawing/2014/chart" uri="{C3380CC4-5D6E-409C-BE32-E72D297353CC}">
                <c16:uniqueId val="{00000005-3D2A-4DB5-B143-E12F7442A517}"/>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'【グラフ】児童生徒（※入力不要）'!$A$379:$A$383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'【グラフ】児童生徒（※入力不要）'!$B$379:$B$383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3D2A-4DB5-B143-E12F7442A51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3098862642169731E-2"/>
          <c:w val="0.40183156706298623"/>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A49-4C70-BC26-EE47A81E9637}"/>
              </c:ext>
            </c:extLst>
          </c:dPt>
          <c:dPt>
            <c:idx val="1"/>
            <c:bubble3D val="0"/>
            <c:spPr>
              <a:solidFill>
                <a:schemeClr val="accent5">
                  <a:lumMod val="75000"/>
                </a:schemeClr>
              </a:solidFill>
            </c:spPr>
            <c:extLst>
              <c:ext xmlns:c16="http://schemas.microsoft.com/office/drawing/2014/chart" uri="{C3380CC4-5D6E-409C-BE32-E72D297353CC}">
                <c16:uniqueId val="{00000003-1A49-4C70-BC26-EE47A81E9637}"/>
              </c:ext>
            </c:extLst>
          </c:dPt>
          <c:dPt>
            <c:idx val="2"/>
            <c:bubble3D val="0"/>
            <c:spPr>
              <a:solidFill>
                <a:schemeClr val="accent4">
                  <a:lumMod val="40000"/>
                  <a:lumOff val="60000"/>
                </a:schemeClr>
              </a:solidFill>
            </c:spPr>
            <c:extLst>
              <c:ext xmlns:c16="http://schemas.microsoft.com/office/drawing/2014/chart" uri="{C3380CC4-5D6E-409C-BE32-E72D297353CC}">
                <c16:uniqueId val="{00000005-1A49-4C70-BC26-EE47A81E9637}"/>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'【グラフ】児童生徒（※入力不要）'!$A$428:$A$432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'【グラフ】児童生徒（※入力不要）'!$B$428:$B$432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A49-4C70-BC26-EE47A81E9637}"/>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132-441D-B13B-16105F48BE6E}"/>
              </c:ext>
            </c:extLst>
          </c:dPt>
          <c:dPt>
            <c:idx val="1"/>
            <c:bubble3D val="0"/>
            <c:spPr>
              <a:solidFill>
                <a:schemeClr val="accent5">
                  <a:lumMod val="75000"/>
                </a:schemeClr>
              </a:solidFill>
            </c:spPr>
            <c:extLst>
              <c:ext xmlns:c16="http://schemas.microsoft.com/office/drawing/2014/chart" uri="{C3380CC4-5D6E-409C-BE32-E72D297353CC}">
                <c16:uniqueId val="{00000003-6132-441D-B13B-16105F48BE6E}"/>
              </c:ext>
            </c:extLst>
          </c:dPt>
          <c:dPt>
            <c:idx val="2"/>
            <c:bubble3D val="0"/>
            <c:spPr>
              <a:solidFill>
                <a:schemeClr val="accent4">
                  <a:lumMod val="40000"/>
                  <a:lumOff val="60000"/>
                </a:schemeClr>
              </a:solidFill>
            </c:spPr>
            <c:extLst>
              <c:ext xmlns:c16="http://schemas.microsoft.com/office/drawing/2014/chart" uri="{C3380CC4-5D6E-409C-BE32-E72D297353CC}">
                <c16:uniqueId val="{00000005-6132-441D-B13B-16105F48BE6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'【グラフ】児童生徒（※入力不要）'!$A$453:$A$457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'【グラフ】児童生徒（※入力不要）'!$B$453:$B$457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132-441D-B13B-16105F48BE6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4747750627112568E-2"/>
          <c:w val="0.40183156706298623"/>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32B-4CDA-9203-C525970493F9}"/>
              </c:ext>
            </c:extLst>
          </c:dPt>
          <c:dPt>
            <c:idx val="1"/>
            <c:bubble3D val="0"/>
            <c:spPr>
              <a:solidFill>
                <a:schemeClr val="accent5">
                  <a:lumMod val="75000"/>
                </a:schemeClr>
              </a:solidFill>
            </c:spPr>
            <c:extLst>
              <c:ext xmlns:c16="http://schemas.microsoft.com/office/drawing/2014/chart" uri="{C3380CC4-5D6E-409C-BE32-E72D297353CC}">
                <c16:uniqueId val="{00000003-432B-4CDA-9203-C525970493F9}"/>
              </c:ext>
            </c:extLst>
          </c:dPt>
          <c:dPt>
            <c:idx val="2"/>
            <c:bubble3D val="0"/>
            <c:spPr>
              <a:solidFill>
                <a:schemeClr val="accent4">
                  <a:lumMod val="40000"/>
                  <a:lumOff val="60000"/>
                </a:schemeClr>
              </a:solidFill>
            </c:spPr>
            <c:extLst>
              <c:ext xmlns:c16="http://schemas.microsoft.com/office/drawing/2014/chart" uri="{C3380CC4-5D6E-409C-BE32-E72D297353CC}">
                <c16:uniqueId val="{00000005-432B-4CDA-9203-C525970493F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'【グラフ】児童生徒（※入力不要）'!$A$478:$A$482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'【グラフ】児童生徒（※入力不要）'!$B$478:$B$482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432B-4CDA-9203-C525970493F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AE5-4407-8D29-C0EED4371CDC}"/>
              </c:ext>
            </c:extLst>
          </c:dPt>
          <c:dPt>
            <c:idx val="1"/>
            <c:bubble3D val="0"/>
            <c:spPr>
              <a:solidFill>
                <a:schemeClr val="accent5">
                  <a:lumMod val="75000"/>
                </a:schemeClr>
              </a:solidFill>
            </c:spPr>
            <c:extLst>
              <c:ext xmlns:c16="http://schemas.microsoft.com/office/drawing/2014/chart" uri="{C3380CC4-5D6E-409C-BE32-E72D297353CC}">
                <c16:uniqueId val="{00000003-8AE5-4407-8D29-C0EED4371CDC}"/>
              </c:ext>
            </c:extLst>
          </c:dPt>
          <c:dPt>
            <c:idx val="2"/>
            <c:bubble3D val="0"/>
            <c:spPr>
              <a:solidFill>
                <a:schemeClr val="accent4">
                  <a:lumMod val="40000"/>
                  <a:lumOff val="60000"/>
                </a:schemeClr>
              </a:solidFill>
            </c:spPr>
            <c:extLst>
              <c:ext xmlns:c16="http://schemas.microsoft.com/office/drawing/2014/chart" uri="{C3380CC4-5D6E-409C-BE32-E72D297353CC}">
                <c16:uniqueId val="{00000005-8AE5-4407-8D29-C0EED4371CD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'【グラフ】児童生徒（※入力不要）'!$A$503:$A$507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'【グラフ】児童生徒（※入力不要）'!$B$503:$B$507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AE5-4407-8D29-C0EED4371CD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13583257844982"/>
          <c:y val="5.3098862642169731E-2"/>
          <c:w val="0.4009425591712539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C9C-45DB-B330-50E2A1FAE298}"/>
              </c:ext>
            </c:extLst>
          </c:dPt>
          <c:dPt>
            <c:idx val="1"/>
            <c:bubble3D val="0"/>
            <c:spPr>
              <a:solidFill>
                <a:schemeClr val="accent5">
                  <a:lumMod val="75000"/>
                </a:schemeClr>
              </a:solidFill>
            </c:spPr>
            <c:extLst>
              <c:ext xmlns:c16="http://schemas.microsoft.com/office/drawing/2014/chart" uri="{C3380CC4-5D6E-409C-BE32-E72D297353CC}">
                <c16:uniqueId val="{00000003-3C9C-45DB-B330-50E2A1FAE298}"/>
              </c:ext>
            </c:extLst>
          </c:dPt>
          <c:dPt>
            <c:idx val="2"/>
            <c:bubble3D val="0"/>
            <c:spPr>
              <a:solidFill>
                <a:schemeClr val="accent4">
                  <a:lumMod val="40000"/>
                  <a:lumOff val="60000"/>
                </a:schemeClr>
              </a:solidFill>
            </c:spPr>
            <c:extLst>
              <c:ext xmlns:c16="http://schemas.microsoft.com/office/drawing/2014/chart" uri="{C3380CC4-5D6E-409C-BE32-E72D297353CC}">
                <c16:uniqueId val="{00000005-3C9C-45DB-B330-50E2A1FAE29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'【グラフ】児童生徒（※入力不要）'!$A$182:$A$184</c:f>
              <c:strCache>
                <c:ptCount val="3"/>
                <c:pt idx="0">
                  <c:v>正しい</c:v>
                </c:pt>
                <c:pt idx="1">
                  <c:v>誤り</c:v>
                </c:pt>
                <c:pt idx="2">
                  <c:v>無回答</c:v>
                </c:pt>
              </c:strCache>
            </c:strRef>
          </c:cat>
          <c:val>
            <c:numRef>
              <c:f>'【グラフ】児童生徒（※入力不要）'!$B$182:$B$184</c:f>
              <c:numCache>
                <c:formatCode>General</c:formatCode>
                <c:ptCount val="3"/>
                <c:pt idx="0">
                  <c:v>0</c:v>
                </c:pt>
                <c:pt idx="1">
                  <c:v>0</c:v>
                </c:pt>
                <c:pt idx="2">
                  <c:v>0</c:v>
                </c:pt>
              </c:numCache>
            </c:numRef>
          </c:val>
          <c:extLst>
            <c:ext xmlns:c16="http://schemas.microsoft.com/office/drawing/2014/chart" uri="{C3380CC4-5D6E-409C-BE32-E72D297353CC}">
              <c16:uniqueId val="{00000006-3C9C-45DB-B330-50E2A1FAE298}"/>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B7BF-4D32-ACF4-5F08EB5E2381}"/>
              </c:ext>
            </c:extLst>
          </c:dPt>
          <c:dPt>
            <c:idx val="1"/>
            <c:bubble3D val="0"/>
            <c:spPr>
              <a:solidFill>
                <a:schemeClr val="accent5">
                  <a:lumMod val="75000"/>
                </a:schemeClr>
              </a:solidFill>
            </c:spPr>
            <c:extLst>
              <c:ext xmlns:c16="http://schemas.microsoft.com/office/drawing/2014/chart" uri="{C3380CC4-5D6E-409C-BE32-E72D297353CC}">
                <c16:uniqueId val="{00000003-B7BF-4D32-ACF4-5F08EB5E2381}"/>
              </c:ext>
            </c:extLst>
          </c:dPt>
          <c:dPt>
            <c:idx val="2"/>
            <c:bubble3D val="0"/>
            <c:spPr>
              <a:solidFill>
                <a:schemeClr val="accent4">
                  <a:lumMod val="40000"/>
                  <a:lumOff val="60000"/>
                </a:schemeClr>
              </a:solidFill>
            </c:spPr>
            <c:extLst>
              <c:ext xmlns:c16="http://schemas.microsoft.com/office/drawing/2014/chart" uri="{C3380CC4-5D6E-409C-BE32-E72D297353CC}">
                <c16:uniqueId val="{00000005-B7BF-4D32-ACF4-5F08EB5E2381}"/>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'【グラフ】児童生徒（※入力不要）'!$F$63:$F$65</c:f>
              <c:strCache>
                <c:ptCount val="3"/>
                <c:pt idx="0">
                  <c:v>正しい</c:v>
                </c:pt>
                <c:pt idx="1">
                  <c:v>誤り</c:v>
                </c:pt>
                <c:pt idx="2">
                  <c:v>無回答</c:v>
                </c:pt>
              </c:strCache>
            </c:strRef>
          </c:cat>
          <c:val>
            <c:numRef>
              <c:f>'【グラフ】児童生徒（※入力不要）'!$G$63:$G$65</c:f>
              <c:numCache>
                <c:formatCode>General</c:formatCode>
                <c:ptCount val="3"/>
                <c:pt idx="0">
                  <c:v>0</c:v>
                </c:pt>
                <c:pt idx="1">
                  <c:v>0</c:v>
                </c:pt>
                <c:pt idx="2">
                  <c:v>0</c:v>
                </c:pt>
              </c:numCache>
            </c:numRef>
          </c:val>
          <c:extLst>
            <c:ext xmlns:c16="http://schemas.microsoft.com/office/drawing/2014/chart" uri="{C3380CC4-5D6E-409C-BE32-E72D297353CC}">
              <c16:uniqueId val="{00000006-B7BF-4D32-ACF4-5F08EB5E2381}"/>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FB4D-4F79-9C21-E7E0999343B1}"/>
              </c:ext>
            </c:extLst>
          </c:dPt>
          <c:dPt>
            <c:idx val="1"/>
            <c:bubble3D val="0"/>
            <c:spPr>
              <a:solidFill>
                <a:schemeClr val="accent5">
                  <a:lumMod val="75000"/>
                </a:schemeClr>
              </a:solidFill>
            </c:spPr>
            <c:extLst>
              <c:ext xmlns:c16="http://schemas.microsoft.com/office/drawing/2014/chart" uri="{C3380CC4-5D6E-409C-BE32-E72D297353CC}">
                <c16:uniqueId val="{00000003-FB4D-4F79-9C21-E7E0999343B1}"/>
              </c:ext>
            </c:extLst>
          </c:dPt>
          <c:dPt>
            <c:idx val="2"/>
            <c:bubble3D val="0"/>
            <c:spPr>
              <a:solidFill>
                <a:schemeClr val="accent4">
                  <a:lumMod val="40000"/>
                  <a:lumOff val="60000"/>
                </a:schemeClr>
              </a:solidFill>
            </c:spPr>
            <c:extLst>
              <c:ext xmlns:c16="http://schemas.microsoft.com/office/drawing/2014/chart" uri="{C3380CC4-5D6E-409C-BE32-E72D297353CC}">
                <c16:uniqueId val="{00000005-FB4D-4F79-9C21-E7E0999343B1}"/>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'【グラフ】児童生徒（※入力不要）'!$A$182:$A$184</c:f>
              <c:strCache>
                <c:ptCount val="3"/>
                <c:pt idx="0">
                  <c:v>正しい</c:v>
                </c:pt>
                <c:pt idx="1">
                  <c:v>誤り</c:v>
                </c:pt>
                <c:pt idx="2">
                  <c:v>無回答</c:v>
                </c:pt>
              </c:strCache>
            </c:strRef>
          </c:cat>
          <c:val>
            <c:numRef>
              <c:f>'【グラフ】児童生徒（※入力不要）'!$B$182:$B$184</c:f>
              <c:numCache>
                <c:formatCode>General</c:formatCode>
                <c:ptCount val="3"/>
                <c:pt idx="0">
                  <c:v>0</c:v>
                </c:pt>
                <c:pt idx="1">
                  <c:v>0</c:v>
                </c:pt>
                <c:pt idx="2">
                  <c:v>0</c:v>
                </c:pt>
              </c:numCache>
            </c:numRef>
          </c:val>
          <c:extLst>
            <c:ext xmlns:c16="http://schemas.microsoft.com/office/drawing/2014/chart" uri="{C3380CC4-5D6E-409C-BE32-E72D297353CC}">
              <c16:uniqueId val="{00000006-FB4D-4F79-9C21-E7E0999343B1}"/>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016-4BF1-A098-5BC6EDD0771C}"/>
              </c:ext>
            </c:extLst>
          </c:dPt>
          <c:dPt>
            <c:idx val="1"/>
            <c:bubble3D val="0"/>
            <c:spPr>
              <a:solidFill>
                <a:schemeClr val="accent5">
                  <a:lumMod val="75000"/>
                </a:schemeClr>
              </a:solidFill>
            </c:spPr>
            <c:extLst>
              <c:ext xmlns:c16="http://schemas.microsoft.com/office/drawing/2014/chart" uri="{C3380CC4-5D6E-409C-BE32-E72D297353CC}">
                <c16:uniqueId val="{00000003-6016-4BF1-A098-5BC6EDD0771C}"/>
              </c:ext>
            </c:extLst>
          </c:dPt>
          <c:dPt>
            <c:idx val="2"/>
            <c:bubble3D val="0"/>
            <c:spPr>
              <a:solidFill>
                <a:schemeClr val="accent4">
                  <a:lumMod val="40000"/>
                  <a:lumOff val="60000"/>
                </a:schemeClr>
              </a:solidFill>
            </c:spPr>
            <c:extLst>
              <c:ext xmlns:c16="http://schemas.microsoft.com/office/drawing/2014/chart" uri="{C3380CC4-5D6E-409C-BE32-E72D297353CC}">
                <c16:uniqueId val="{00000005-6016-4BF1-A098-5BC6EDD0771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'【グラフ】児童生徒（※入力不要）'!$F$13:$F$17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'【グラフ】児童生徒（※入力不要）'!$G$13:$G$17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016-4BF1-A098-5BC6EDD0771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572940854676979"/>
          <c:y val="1.4814814814814815E-2"/>
          <c:w val="0.4065322322514564"/>
          <c:h val="0.95061728395061729"/>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74AC-4F81-A4F8-EB4E62B9FA62}"/>
              </c:ext>
            </c:extLst>
          </c:dPt>
          <c:dPt>
            <c:idx val="1"/>
            <c:bubble3D val="0"/>
            <c:spPr>
              <a:solidFill>
                <a:schemeClr val="accent5">
                  <a:lumMod val="75000"/>
                </a:schemeClr>
              </a:solidFill>
            </c:spPr>
            <c:extLst>
              <c:ext xmlns:c16="http://schemas.microsoft.com/office/drawing/2014/chart" uri="{C3380CC4-5D6E-409C-BE32-E72D297353CC}">
                <c16:uniqueId val="{00000003-74AC-4F81-A4F8-EB4E62B9FA62}"/>
              </c:ext>
            </c:extLst>
          </c:dPt>
          <c:dPt>
            <c:idx val="2"/>
            <c:bubble3D val="0"/>
            <c:spPr>
              <a:solidFill>
                <a:schemeClr val="accent4">
                  <a:lumMod val="40000"/>
                  <a:lumOff val="60000"/>
                </a:schemeClr>
              </a:solidFill>
            </c:spPr>
            <c:extLst>
              <c:ext xmlns:c16="http://schemas.microsoft.com/office/drawing/2014/chart" uri="{C3380CC4-5D6E-409C-BE32-E72D297353CC}">
                <c16:uniqueId val="{00000005-74AC-4F81-A4F8-EB4E62B9FA62}"/>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'【グラフ】児童生徒（※入力不要）'!$F$38:$F$42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'【グラフ】児童生徒（※入力不要）'!$G$38:$G$42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74AC-4F81-A4F8-EB4E62B9FA6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919533391659372"/>
          <c:y val="8.8885354764127636E-2"/>
          <c:w val="0.40302688830562844"/>
          <c:h val="0.82222890163161211"/>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106-4168-8969-04F30C6198A2}"/>
              </c:ext>
            </c:extLst>
          </c:dPt>
          <c:dPt>
            <c:idx val="1"/>
            <c:bubble3D val="0"/>
            <c:spPr>
              <a:solidFill>
                <a:schemeClr val="accent5">
                  <a:lumMod val="75000"/>
                </a:schemeClr>
              </a:solidFill>
            </c:spPr>
            <c:extLst>
              <c:ext xmlns:c16="http://schemas.microsoft.com/office/drawing/2014/chart" uri="{C3380CC4-5D6E-409C-BE32-E72D297353CC}">
                <c16:uniqueId val="{00000003-4106-4168-8969-04F30C6198A2}"/>
              </c:ext>
            </c:extLst>
          </c:dPt>
          <c:dPt>
            <c:idx val="2"/>
            <c:bubble3D val="0"/>
            <c:spPr>
              <a:solidFill>
                <a:schemeClr val="accent4">
                  <a:lumMod val="40000"/>
                  <a:lumOff val="60000"/>
                </a:schemeClr>
              </a:solidFill>
            </c:spPr>
            <c:extLst>
              <c:ext xmlns:c16="http://schemas.microsoft.com/office/drawing/2014/chart" uri="{C3380CC4-5D6E-409C-BE32-E72D297353CC}">
                <c16:uniqueId val="{00000005-4106-4168-8969-04F30C6198A2}"/>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'【グラフ】児童生徒（※入力不要）'!$F$63:$F$65</c:f>
              <c:strCache>
                <c:ptCount val="3"/>
                <c:pt idx="0">
                  <c:v>正しい</c:v>
                </c:pt>
                <c:pt idx="1">
                  <c:v>誤り</c:v>
                </c:pt>
                <c:pt idx="2">
                  <c:v>無回答</c:v>
                </c:pt>
              </c:strCache>
            </c:strRef>
          </c:cat>
          <c:val>
            <c:numRef>
              <c:f>'【グラフ】児童生徒（※入力不要）'!$G$63:$G$65</c:f>
              <c:numCache>
                <c:formatCode>General</c:formatCode>
                <c:ptCount val="3"/>
                <c:pt idx="0">
                  <c:v>0</c:v>
                </c:pt>
                <c:pt idx="1">
                  <c:v>0</c:v>
                </c:pt>
                <c:pt idx="2">
                  <c:v>0</c:v>
                </c:pt>
              </c:numCache>
            </c:numRef>
          </c:val>
          <c:extLst>
            <c:ext xmlns:c16="http://schemas.microsoft.com/office/drawing/2014/chart" uri="{C3380CC4-5D6E-409C-BE32-E72D297353CC}">
              <c16:uniqueId val="{00000006-4106-4168-8969-04F30C6198A2}"/>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FFE-4702-8CC2-F52188E2B35A}"/>
              </c:ext>
            </c:extLst>
          </c:dPt>
          <c:dPt>
            <c:idx val="1"/>
            <c:bubble3D val="0"/>
            <c:spPr>
              <a:solidFill>
                <a:schemeClr val="accent5">
                  <a:lumMod val="75000"/>
                </a:schemeClr>
              </a:solidFill>
            </c:spPr>
            <c:extLst>
              <c:ext xmlns:c16="http://schemas.microsoft.com/office/drawing/2014/chart" uri="{C3380CC4-5D6E-409C-BE32-E72D297353CC}">
                <c16:uniqueId val="{00000003-6FFE-4702-8CC2-F52188E2B35A}"/>
              </c:ext>
            </c:extLst>
          </c:dPt>
          <c:dPt>
            <c:idx val="2"/>
            <c:bubble3D val="0"/>
            <c:spPr>
              <a:solidFill>
                <a:schemeClr val="accent4">
                  <a:lumMod val="40000"/>
                  <a:lumOff val="60000"/>
                </a:schemeClr>
              </a:solidFill>
            </c:spPr>
            <c:extLst>
              <c:ext xmlns:c16="http://schemas.microsoft.com/office/drawing/2014/chart" uri="{C3380CC4-5D6E-409C-BE32-E72D297353CC}">
                <c16:uniqueId val="{00000005-6FFE-4702-8CC2-F52188E2B35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'【グラフ】児童生徒（※入力不要）'!$F$88:$F$90</c:f>
              <c:strCache>
                <c:ptCount val="3"/>
                <c:pt idx="0">
                  <c:v>正しい</c:v>
                </c:pt>
                <c:pt idx="1">
                  <c:v>誤り</c:v>
                </c:pt>
                <c:pt idx="2">
                  <c:v>無回答</c:v>
                </c:pt>
              </c:strCache>
            </c:strRef>
          </c:cat>
          <c:val>
            <c:numRef>
              <c:f>'【グラフ】児童生徒（※入力不要）'!$G$88:$G$90</c:f>
              <c:numCache>
                <c:formatCode>General</c:formatCode>
                <c:ptCount val="3"/>
                <c:pt idx="0">
                  <c:v>0</c:v>
                </c:pt>
                <c:pt idx="1">
                  <c:v>0</c:v>
                </c:pt>
                <c:pt idx="2">
                  <c:v>0</c:v>
                </c:pt>
              </c:numCache>
            </c:numRef>
          </c:val>
          <c:extLst>
            <c:ext xmlns:c16="http://schemas.microsoft.com/office/drawing/2014/chart" uri="{C3380CC4-5D6E-409C-BE32-E72D297353CC}">
              <c16:uniqueId val="{00000006-6FFE-4702-8CC2-F52188E2B35A}"/>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2AC-4BAB-A147-0DB13C49304E}"/>
              </c:ext>
            </c:extLst>
          </c:dPt>
          <c:dPt>
            <c:idx val="1"/>
            <c:bubble3D val="0"/>
            <c:spPr>
              <a:solidFill>
                <a:schemeClr val="accent5">
                  <a:lumMod val="75000"/>
                </a:schemeClr>
              </a:solidFill>
            </c:spPr>
            <c:extLst>
              <c:ext xmlns:c16="http://schemas.microsoft.com/office/drawing/2014/chart" uri="{C3380CC4-5D6E-409C-BE32-E72D297353CC}">
                <c16:uniqueId val="{00000003-42AC-4BAB-A147-0DB13C49304E}"/>
              </c:ext>
            </c:extLst>
          </c:dPt>
          <c:dPt>
            <c:idx val="2"/>
            <c:bubble3D val="0"/>
            <c:spPr>
              <a:solidFill>
                <a:schemeClr val="accent4">
                  <a:lumMod val="40000"/>
                  <a:lumOff val="60000"/>
                </a:schemeClr>
              </a:solidFill>
            </c:spPr>
            <c:extLst>
              <c:ext xmlns:c16="http://schemas.microsoft.com/office/drawing/2014/chart" uri="{C3380CC4-5D6E-409C-BE32-E72D297353CC}">
                <c16:uniqueId val="{00000005-42AC-4BAB-A147-0DB13C49304E}"/>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'【グラフ】児童生徒（※入力不要）'!$F$111:$F$113</c:f>
              <c:strCache>
                <c:ptCount val="3"/>
                <c:pt idx="0">
                  <c:v>正しい</c:v>
                </c:pt>
                <c:pt idx="1">
                  <c:v>誤り</c:v>
                </c:pt>
                <c:pt idx="2">
                  <c:v>無回答</c:v>
                </c:pt>
              </c:strCache>
            </c:strRef>
          </c:cat>
          <c:val>
            <c:numRef>
              <c:f>'【グラフ】児童生徒（※入力不要）'!$G$111:$G$113</c:f>
              <c:numCache>
                <c:formatCode>General</c:formatCode>
                <c:ptCount val="3"/>
                <c:pt idx="0">
                  <c:v>0</c:v>
                </c:pt>
                <c:pt idx="1">
                  <c:v>0</c:v>
                </c:pt>
                <c:pt idx="2">
                  <c:v>0</c:v>
                </c:pt>
              </c:numCache>
            </c:numRef>
          </c:val>
          <c:extLst>
            <c:ext xmlns:c16="http://schemas.microsoft.com/office/drawing/2014/chart" uri="{C3380CC4-5D6E-409C-BE32-E72D297353CC}">
              <c16:uniqueId val="{00000006-42AC-4BAB-A147-0DB13C49304E}"/>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AB8-430C-BF80-A02343EEA05A}"/>
              </c:ext>
            </c:extLst>
          </c:dPt>
          <c:dPt>
            <c:idx val="1"/>
            <c:bubble3D val="0"/>
            <c:spPr>
              <a:solidFill>
                <a:schemeClr val="accent5">
                  <a:lumMod val="75000"/>
                </a:schemeClr>
              </a:solidFill>
            </c:spPr>
            <c:extLst>
              <c:ext xmlns:c16="http://schemas.microsoft.com/office/drawing/2014/chart" uri="{C3380CC4-5D6E-409C-BE32-E72D297353CC}">
                <c16:uniqueId val="{00000003-1AB8-430C-BF80-A02343EEA05A}"/>
              </c:ext>
            </c:extLst>
          </c:dPt>
          <c:dPt>
            <c:idx val="2"/>
            <c:bubble3D val="0"/>
            <c:spPr>
              <a:solidFill>
                <a:schemeClr val="accent4">
                  <a:lumMod val="40000"/>
                  <a:lumOff val="60000"/>
                </a:schemeClr>
              </a:solidFill>
            </c:spPr>
            <c:extLst>
              <c:ext xmlns:c16="http://schemas.microsoft.com/office/drawing/2014/chart" uri="{C3380CC4-5D6E-409C-BE32-E72D297353CC}">
                <c16:uniqueId val="{00000005-1AB8-430C-BF80-A02343EEA05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'【グラフ】児童生徒（※入力不要）'!$F$136:$F$138</c:f>
              <c:strCache>
                <c:ptCount val="3"/>
                <c:pt idx="0">
                  <c:v>正しい</c:v>
                </c:pt>
                <c:pt idx="1">
                  <c:v>誤り</c:v>
                </c:pt>
                <c:pt idx="2">
                  <c:v>無回答</c:v>
                </c:pt>
              </c:strCache>
            </c:strRef>
          </c:cat>
          <c:val>
            <c:numRef>
              <c:f>'【グラフ】児童生徒（※入力不要）'!$G$136:$G$138</c:f>
              <c:numCache>
                <c:formatCode>General</c:formatCode>
                <c:ptCount val="3"/>
                <c:pt idx="0">
                  <c:v>0</c:v>
                </c:pt>
                <c:pt idx="1">
                  <c:v>0</c:v>
                </c:pt>
                <c:pt idx="2">
                  <c:v>0</c:v>
                </c:pt>
              </c:numCache>
            </c:numRef>
          </c:val>
          <c:extLst>
            <c:ext xmlns:c16="http://schemas.microsoft.com/office/drawing/2014/chart" uri="{C3380CC4-5D6E-409C-BE32-E72D297353CC}">
              <c16:uniqueId val="{00000006-1AB8-430C-BF80-A02343EEA05A}"/>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D82D-4679-A6CA-660E23CA8D5A}"/>
              </c:ext>
            </c:extLst>
          </c:dPt>
          <c:dPt>
            <c:idx val="1"/>
            <c:bubble3D val="0"/>
            <c:spPr>
              <a:solidFill>
                <a:schemeClr val="accent5">
                  <a:lumMod val="75000"/>
                </a:schemeClr>
              </a:solidFill>
            </c:spPr>
            <c:extLst>
              <c:ext xmlns:c16="http://schemas.microsoft.com/office/drawing/2014/chart" uri="{C3380CC4-5D6E-409C-BE32-E72D297353CC}">
                <c16:uniqueId val="{00000003-D82D-4679-A6CA-660E23CA8D5A}"/>
              </c:ext>
            </c:extLst>
          </c:dPt>
          <c:dPt>
            <c:idx val="2"/>
            <c:bubble3D val="0"/>
            <c:spPr>
              <a:solidFill>
                <a:schemeClr val="accent4">
                  <a:lumMod val="40000"/>
                  <a:lumOff val="60000"/>
                </a:schemeClr>
              </a:solidFill>
            </c:spPr>
            <c:extLst>
              <c:ext xmlns:c16="http://schemas.microsoft.com/office/drawing/2014/chart" uri="{C3380CC4-5D6E-409C-BE32-E72D297353CC}">
                <c16:uniqueId val="{00000005-D82D-4679-A6CA-660E23CA8D5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'【グラフ】児童生徒（※入力不要）'!$F$159:$F$161</c:f>
              <c:strCache>
                <c:ptCount val="3"/>
                <c:pt idx="0">
                  <c:v>正しい</c:v>
                </c:pt>
                <c:pt idx="1">
                  <c:v>誤り</c:v>
                </c:pt>
                <c:pt idx="2">
                  <c:v>無回答</c:v>
                </c:pt>
              </c:strCache>
            </c:strRef>
          </c:cat>
          <c:val>
            <c:numRef>
              <c:f>'【グラフ】児童生徒（※入力不要）'!$G$159:$G$161</c:f>
              <c:numCache>
                <c:formatCode>General</c:formatCode>
                <c:ptCount val="3"/>
                <c:pt idx="0">
                  <c:v>0</c:v>
                </c:pt>
                <c:pt idx="1">
                  <c:v>0</c:v>
                </c:pt>
                <c:pt idx="2">
                  <c:v>0</c:v>
                </c:pt>
              </c:numCache>
            </c:numRef>
          </c:val>
          <c:extLst>
            <c:ext xmlns:c16="http://schemas.microsoft.com/office/drawing/2014/chart" uri="{C3380CC4-5D6E-409C-BE32-E72D297353CC}">
              <c16:uniqueId val="{00000006-D82D-4679-A6CA-660E23CA8D5A}"/>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FE4C-4A21-B6E2-49CC5CEBDD0F}"/>
              </c:ext>
            </c:extLst>
          </c:dPt>
          <c:dPt>
            <c:idx val="1"/>
            <c:bubble3D val="0"/>
            <c:spPr>
              <a:solidFill>
                <a:schemeClr val="accent5">
                  <a:lumMod val="75000"/>
                </a:schemeClr>
              </a:solidFill>
            </c:spPr>
            <c:extLst>
              <c:ext xmlns:c16="http://schemas.microsoft.com/office/drawing/2014/chart" uri="{C3380CC4-5D6E-409C-BE32-E72D297353CC}">
                <c16:uniqueId val="{00000003-FE4C-4A21-B6E2-49CC5CEBDD0F}"/>
              </c:ext>
            </c:extLst>
          </c:dPt>
          <c:dPt>
            <c:idx val="2"/>
            <c:bubble3D val="0"/>
            <c:spPr>
              <a:solidFill>
                <a:schemeClr val="accent4">
                  <a:lumMod val="40000"/>
                  <a:lumOff val="60000"/>
                </a:schemeClr>
              </a:solidFill>
            </c:spPr>
            <c:extLst>
              <c:ext xmlns:c16="http://schemas.microsoft.com/office/drawing/2014/chart" uri="{C3380CC4-5D6E-409C-BE32-E72D297353CC}">
                <c16:uniqueId val="{00000005-FE4C-4A21-B6E2-49CC5CEBDD0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'【グラフ】児童生徒（※入力不要）'!$F$182:$F$184</c:f>
              <c:strCache>
                <c:ptCount val="3"/>
                <c:pt idx="0">
                  <c:v>正しい</c:v>
                </c:pt>
                <c:pt idx="1">
                  <c:v>誤り</c:v>
                </c:pt>
                <c:pt idx="2">
                  <c:v>無回答</c:v>
                </c:pt>
              </c:strCache>
            </c:strRef>
          </c:cat>
          <c:val>
            <c:numRef>
              <c:f>'【グラフ】児童生徒（※入力不要）'!$G$182:$G$184</c:f>
              <c:numCache>
                <c:formatCode>General</c:formatCode>
                <c:ptCount val="3"/>
                <c:pt idx="0">
                  <c:v>0</c:v>
                </c:pt>
                <c:pt idx="1">
                  <c:v>0</c:v>
                </c:pt>
                <c:pt idx="2">
                  <c:v>0</c:v>
                </c:pt>
              </c:numCache>
            </c:numRef>
          </c:val>
          <c:extLst>
            <c:ext xmlns:c16="http://schemas.microsoft.com/office/drawing/2014/chart" uri="{C3380CC4-5D6E-409C-BE32-E72D297353CC}">
              <c16:uniqueId val="{00000006-FE4C-4A21-B6E2-49CC5CEBDD0F}"/>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5E0C-431F-A1A6-065F878B2A49}"/>
              </c:ext>
            </c:extLst>
          </c:dPt>
          <c:dPt>
            <c:idx val="1"/>
            <c:bubble3D val="0"/>
            <c:spPr>
              <a:solidFill>
                <a:schemeClr val="accent5">
                  <a:lumMod val="75000"/>
                </a:schemeClr>
              </a:solidFill>
            </c:spPr>
            <c:extLst>
              <c:ext xmlns:c16="http://schemas.microsoft.com/office/drawing/2014/chart" uri="{C3380CC4-5D6E-409C-BE32-E72D297353CC}">
                <c16:uniqueId val="{00000003-5E0C-431F-A1A6-065F878B2A49}"/>
              </c:ext>
            </c:extLst>
          </c:dPt>
          <c:dPt>
            <c:idx val="2"/>
            <c:bubble3D val="0"/>
            <c:spPr>
              <a:solidFill>
                <a:schemeClr val="accent4">
                  <a:lumMod val="40000"/>
                  <a:lumOff val="60000"/>
                </a:schemeClr>
              </a:solidFill>
            </c:spPr>
            <c:extLst>
              <c:ext xmlns:c16="http://schemas.microsoft.com/office/drawing/2014/chart" uri="{C3380CC4-5D6E-409C-BE32-E72D297353CC}">
                <c16:uniqueId val="{00000005-5E0C-431F-A1A6-065F878B2A4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'【グラフ】児童生徒（※入力不要）'!$F$252:$F$256</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'【グラフ】児童生徒（※入力不要）'!$G$252:$G$256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5E0C-431F-A1A6-065F878B2A4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542362204724407"/>
          <c:y val="5.3098862642169731E-2"/>
          <c:w val="0.3967986001749780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D9E9-461E-B139-F1EB75DC598A}"/>
              </c:ext>
            </c:extLst>
          </c:dPt>
          <c:dPt>
            <c:idx val="1"/>
            <c:bubble3D val="0"/>
            <c:spPr>
              <a:solidFill>
                <a:schemeClr val="accent5">
                  <a:lumMod val="75000"/>
                </a:schemeClr>
              </a:solidFill>
            </c:spPr>
            <c:extLst>
              <c:ext xmlns:c16="http://schemas.microsoft.com/office/drawing/2014/chart" uri="{C3380CC4-5D6E-409C-BE32-E72D297353CC}">
                <c16:uniqueId val="{00000003-D9E9-461E-B139-F1EB75DC598A}"/>
              </c:ext>
            </c:extLst>
          </c:dPt>
          <c:dPt>
            <c:idx val="2"/>
            <c:bubble3D val="0"/>
            <c:spPr>
              <a:solidFill>
                <a:schemeClr val="accent4">
                  <a:lumMod val="40000"/>
                  <a:lumOff val="60000"/>
                </a:schemeClr>
              </a:solidFill>
            </c:spPr>
            <c:extLst>
              <c:ext xmlns:c16="http://schemas.microsoft.com/office/drawing/2014/chart" uri="{C3380CC4-5D6E-409C-BE32-E72D297353CC}">
                <c16:uniqueId val="{00000005-D9E9-461E-B139-F1EB75DC598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'【グラフ】児童生徒（※入力不要）'!$A$88:$A$90</c:f>
              <c:strCache>
                <c:ptCount val="3"/>
                <c:pt idx="0">
                  <c:v>正しい</c:v>
                </c:pt>
                <c:pt idx="1">
                  <c:v>誤り</c:v>
                </c:pt>
                <c:pt idx="2">
                  <c:v>無回答</c:v>
                </c:pt>
              </c:strCache>
            </c:strRef>
          </c:cat>
          <c:val>
            <c:numRef>
              <c:f>'【グラフ】児童生徒（※入力不要）'!$B$88:$B$90</c:f>
              <c:numCache>
                <c:formatCode>General</c:formatCode>
                <c:ptCount val="3"/>
                <c:pt idx="0">
                  <c:v>0</c:v>
                </c:pt>
                <c:pt idx="1">
                  <c:v>0</c:v>
                </c:pt>
                <c:pt idx="2">
                  <c:v>0</c:v>
                </c:pt>
              </c:numCache>
            </c:numRef>
          </c:val>
          <c:extLst>
            <c:ext xmlns:c16="http://schemas.microsoft.com/office/drawing/2014/chart" uri="{C3380CC4-5D6E-409C-BE32-E72D297353CC}">
              <c16:uniqueId val="{00000006-D9E9-461E-B139-F1EB75DC598A}"/>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B32-4746-AB9A-F81EADBFB4AA}"/>
              </c:ext>
            </c:extLst>
          </c:dPt>
          <c:dPt>
            <c:idx val="1"/>
            <c:bubble3D val="0"/>
            <c:spPr>
              <a:solidFill>
                <a:schemeClr val="accent5">
                  <a:lumMod val="75000"/>
                </a:schemeClr>
              </a:solidFill>
            </c:spPr>
            <c:extLst>
              <c:ext xmlns:c16="http://schemas.microsoft.com/office/drawing/2014/chart" uri="{C3380CC4-5D6E-409C-BE32-E72D297353CC}">
                <c16:uniqueId val="{00000003-8B32-4746-AB9A-F81EADBFB4AA}"/>
              </c:ext>
            </c:extLst>
          </c:dPt>
          <c:dPt>
            <c:idx val="2"/>
            <c:bubble3D val="0"/>
            <c:spPr>
              <a:solidFill>
                <a:schemeClr val="accent4">
                  <a:lumMod val="40000"/>
                  <a:lumOff val="60000"/>
                </a:schemeClr>
              </a:solidFill>
            </c:spPr>
            <c:extLst>
              <c:ext xmlns:c16="http://schemas.microsoft.com/office/drawing/2014/chart" uri="{C3380CC4-5D6E-409C-BE32-E72D297353CC}">
                <c16:uniqueId val="{00000005-8B32-4746-AB9A-F81EADBFB4A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'【グラフ】児童生徒（※入力不要）'!$F$277:$F$281</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'【グラフ】児童生徒（※入力不要）'!$G$277:$G$281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B32-4746-AB9A-F81EADBFB4AA}"/>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652-45E0-8901-86F6EF2A7F10}"/>
              </c:ext>
            </c:extLst>
          </c:dPt>
          <c:dPt>
            <c:idx val="1"/>
            <c:bubble3D val="0"/>
            <c:spPr>
              <a:solidFill>
                <a:schemeClr val="accent5">
                  <a:lumMod val="75000"/>
                </a:schemeClr>
              </a:solidFill>
            </c:spPr>
            <c:extLst>
              <c:ext xmlns:c16="http://schemas.microsoft.com/office/drawing/2014/chart" uri="{C3380CC4-5D6E-409C-BE32-E72D297353CC}">
                <c16:uniqueId val="{00000003-E652-45E0-8901-86F6EF2A7F10}"/>
              </c:ext>
            </c:extLst>
          </c:dPt>
          <c:dPt>
            <c:idx val="2"/>
            <c:bubble3D val="0"/>
            <c:spPr>
              <a:solidFill>
                <a:schemeClr val="accent4">
                  <a:lumMod val="40000"/>
                  <a:lumOff val="60000"/>
                </a:schemeClr>
              </a:solidFill>
            </c:spPr>
            <c:extLst>
              <c:ext xmlns:c16="http://schemas.microsoft.com/office/drawing/2014/chart" uri="{C3380CC4-5D6E-409C-BE32-E72D297353CC}">
                <c16:uniqueId val="{00000005-E652-45E0-8901-86F6EF2A7F10}"/>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'【グラフ】児童生徒（※入力不要）'!$F$304:$F$308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'【グラフ】児童生徒（※入力不要）'!$G$304:$G$308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652-45E0-8901-86F6EF2A7F1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4747750627112568E-2"/>
          <c:w val="0.40568748906386698"/>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28538321158117E-2"/>
          <c:y val="0.11514958965731412"/>
          <c:w val="0.47497347004795742"/>
          <c:h val="0.76970082068537182"/>
        </c:manualLayout>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956B-4475-B04D-7769ED8C7F8D}"/>
              </c:ext>
            </c:extLst>
          </c:dPt>
          <c:dPt>
            <c:idx val="1"/>
            <c:bubble3D val="0"/>
            <c:spPr>
              <a:solidFill>
                <a:schemeClr val="accent5">
                  <a:lumMod val="75000"/>
                </a:schemeClr>
              </a:solidFill>
            </c:spPr>
            <c:extLst>
              <c:ext xmlns:c16="http://schemas.microsoft.com/office/drawing/2014/chart" uri="{C3380CC4-5D6E-409C-BE32-E72D297353CC}">
                <c16:uniqueId val="{00000003-956B-4475-B04D-7769ED8C7F8D}"/>
              </c:ext>
            </c:extLst>
          </c:dPt>
          <c:dPt>
            <c:idx val="2"/>
            <c:bubble3D val="0"/>
            <c:spPr>
              <a:solidFill>
                <a:schemeClr val="accent4">
                  <a:lumMod val="40000"/>
                  <a:lumOff val="60000"/>
                </a:schemeClr>
              </a:solidFill>
            </c:spPr>
            <c:extLst>
              <c:ext xmlns:c16="http://schemas.microsoft.com/office/drawing/2014/chart" uri="{C3380CC4-5D6E-409C-BE32-E72D297353CC}">
                <c16:uniqueId val="{00000005-956B-4475-B04D-7769ED8C7F8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'【グラフ】児童生徒（※入力不要）'!$F$329:$F$333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'【グラフ】児童生徒（※入力不要）'!$G$329:$G$333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956B-4475-B04D-7769ED8C7F8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AF3D-456E-AE8A-67BFE3C68ADD}"/>
              </c:ext>
            </c:extLst>
          </c:dPt>
          <c:dPt>
            <c:idx val="1"/>
            <c:bubble3D val="0"/>
            <c:spPr>
              <a:solidFill>
                <a:schemeClr val="accent5">
                  <a:lumMod val="75000"/>
                </a:schemeClr>
              </a:solidFill>
            </c:spPr>
            <c:extLst>
              <c:ext xmlns:c16="http://schemas.microsoft.com/office/drawing/2014/chart" uri="{C3380CC4-5D6E-409C-BE32-E72D297353CC}">
                <c16:uniqueId val="{00000003-AF3D-456E-AE8A-67BFE3C68ADD}"/>
              </c:ext>
            </c:extLst>
          </c:dPt>
          <c:dPt>
            <c:idx val="2"/>
            <c:bubble3D val="0"/>
            <c:spPr>
              <a:solidFill>
                <a:schemeClr val="accent4">
                  <a:lumMod val="40000"/>
                  <a:lumOff val="60000"/>
                </a:schemeClr>
              </a:solidFill>
            </c:spPr>
            <c:extLst>
              <c:ext xmlns:c16="http://schemas.microsoft.com/office/drawing/2014/chart" uri="{C3380CC4-5D6E-409C-BE32-E72D297353CC}">
                <c16:uniqueId val="{00000005-AF3D-456E-AE8A-67BFE3C68AD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'【グラフ】児童生徒（※入力不要）'!$F$354:$F$358</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'【グラフ】児童生徒（※入力不要）'!$G$354:$G$358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AF3D-456E-AE8A-67BFE3C68AD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451728733464857"/>
          <c:y val="5.1437345056482182E-2"/>
          <c:w val="0.40774435346357751"/>
          <c:h val="0.89712530988703565"/>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188-45A7-B9EE-1B29317DD25A}"/>
              </c:ext>
            </c:extLst>
          </c:dPt>
          <c:dPt>
            <c:idx val="1"/>
            <c:bubble3D val="0"/>
            <c:spPr>
              <a:solidFill>
                <a:schemeClr val="accent5">
                  <a:lumMod val="75000"/>
                </a:schemeClr>
              </a:solidFill>
            </c:spPr>
            <c:extLst>
              <c:ext xmlns:c16="http://schemas.microsoft.com/office/drawing/2014/chart" uri="{C3380CC4-5D6E-409C-BE32-E72D297353CC}">
                <c16:uniqueId val="{00000003-E188-45A7-B9EE-1B29317DD25A}"/>
              </c:ext>
            </c:extLst>
          </c:dPt>
          <c:dPt>
            <c:idx val="2"/>
            <c:bubble3D val="0"/>
            <c:spPr>
              <a:solidFill>
                <a:schemeClr val="accent4">
                  <a:lumMod val="40000"/>
                  <a:lumOff val="60000"/>
                </a:schemeClr>
              </a:solidFill>
            </c:spPr>
            <c:extLst>
              <c:ext xmlns:c16="http://schemas.microsoft.com/office/drawing/2014/chart" uri="{C3380CC4-5D6E-409C-BE32-E72D297353CC}">
                <c16:uniqueId val="{00000005-E188-45A7-B9EE-1B29317DD25A}"/>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'【グラフ】児童生徒（※入力不要）'!$F$379:$F$383</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'【グラフ】児童生徒（※入力不要）'!$G$379:$G$383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188-45A7-B9EE-1B29317DD25A}"/>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3098862642169731E-2"/>
          <c:w val="0.40183156706298623"/>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1572-46FC-9518-218E6E0A9FCF}"/>
              </c:ext>
            </c:extLst>
          </c:dPt>
          <c:dPt>
            <c:idx val="1"/>
            <c:bubble3D val="0"/>
            <c:spPr>
              <a:solidFill>
                <a:schemeClr val="accent5">
                  <a:lumMod val="75000"/>
                </a:schemeClr>
              </a:solidFill>
            </c:spPr>
            <c:extLst>
              <c:ext xmlns:c16="http://schemas.microsoft.com/office/drawing/2014/chart" uri="{C3380CC4-5D6E-409C-BE32-E72D297353CC}">
                <c16:uniqueId val="{00000003-1572-46FC-9518-218E6E0A9FCF}"/>
              </c:ext>
            </c:extLst>
          </c:dPt>
          <c:dPt>
            <c:idx val="2"/>
            <c:bubble3D val="0"/>
            <c:spPr>
              <a:solidFill>
                <a:schemeClr val="accent4">
                  <a:lumMod val="40000"/>
                  <a:lumOff val="60000"/>
                </a:schemeClr>
              </a:solidFill>
            </c:spPr>
            <c:extLst>
              <c:ext xmlns:c16="http://schemas.microsoft.com/office/drawing/2014/chart" uri="{C3380CC4-5D6E-409C-BE32-E72D297353CC}">
                <c16:uniqueId val="{00000005-1572-46FC-9518-218E6E0A9FCF}"/>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'【グラフ】児童生徒（※入力不要）'!$F$428:$F$432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'【グラフ】児童生徒（※入力不要）'!$G$428:$G$432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1572-46FC-9518-218E6E0A9FC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8EF-440A-BBA4-B73AABA3E138}"/>
              </c:ext>
            </c:extLst>
          </c:dPt>
          <c:dPt>
            <c:idx val="1"/>
            <c:bubble3D val="0"/>
            <c:spPr>
              <a:solidFill>
                <a:schemeClr val="accent5">
                  <a:lumMod val="75000"/>
                </a:schemeClr>
              </a:solidFill>
            </c:spPr>
            <c:extLst>
              <c:ext xmlns:c16="http://schemas.microsoft.com/office/drawing/2014/chart" uri="{C3380CC4-5D6E-409C-BE32-E72D297353CC}">
                <c16:uniqueId val="{00000003-E8EF-440A-BBA4-B73AABA3E138}"/>
              </c:ext>
            </c:extLst>
          </c:dPt>
          <c:dPt>
            <c:idx val="2"/>
            <c:bubble3D val="0"/>
            <c:spPr>
              <a:solidFill>
                <a:schemeClr val="accent4">
                  <a:lumMod val="40000"/>
                  <a:lumOff val="60000"/>
                </a:schemeClr>
              </a:solidFill>
            </c:spPr>
            <c:extLst>
              <c:ext xmlns:c16="http://schemas.microsoft.com/office/drawing/2014/chart" uri="{C3380CC4-5D6E-409C-BE32-E72D297353CC}">
                <c16:uniqueId val="{00000005-E8EF-440A-BBA4-B73AABA3E13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'【グラフ】児童生徒（※入力不要）'!$F$453:$F$457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'【グラフ】児童生徒（※入力不要）'!$G$453:$G$457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8EF-440A-BBA4-B73AABA3E138}"/>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04300737352398"/>
          <c:y val="5.4747750627112568E-2"/>
          <c:w val="0.40183156706298623"/>
          <c:h val="0.89050411134032603"/>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D5F-4449-AD7F-30FBE760FE5B}"/>
              </c:ext>
            </c:extLst>
          </c:dPt>
          <c:dPt>
            <c:idx val="1"/>
            <c:bubble3D val="0"/>
            <c:spPr>
              <a:solidFill>
                <a:schemeClr val="accent5">
                  <a:lumMod val="75000"/>
                </a:schemeClr>
              </a:solidFill>
            </c:spPr>
            <c:extLst>
              <c:ext xmlns:c16="http://schemas.microsoft.com/office/drawing/2014/chart" uri="{C3380CC4-5D6E-409C-BE32-E72D297353CC}">
                <c16:uniqueId val="{00000003-ED5F-4449-AD7F-30FBE760FE5B}"/>
              </c:ext>
            </c:extLst>
          </c:dPt>
          <c:dPt>
            <c:idx val="2"/>
            <c:bubble3D val="0"/>
            <c:spPr>
              <a:solidFill>
                <a:schemeClr val="accent4">
                  <a:lumMod val="40000"/>
                  <a:lumOff val="60000"/>
                </a:schemeClr>
              </a:solidFill>
            </c:spPr>
            <c:extLst>
              <c:ext xmlns:c16="http://schemas.microsoft.com/office/drawing/2014/chart" uri="{C3380CC4-5D6E-409C-BE32-E72D297353CC}">
                <c16:uniqueId val="{00000005-ED5F-4449-AD7F-30FBE760FE5B}"/>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'【グラフ】児童生徒（※入力不要）'!$F$478:$F$482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'【グラフ】児童生徒（※入力不要）'!$G$478:$G$482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D5F-4449-AD7F-30FBE760FE5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653473315835524"/>
          <c:y val="5.3098862642169731E-2"/>
          <c:w val="0.40568748906386698"/>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8CC4-460D-B43B-307376B457F5}"/>
              </c:ext>
            </c:extLst>
          </c:dPt>
          <c:dPt>
            <c:idx val="1"/>
            <c:bubble3D val="0"/>
            <c:spPr>
              <a:solidFill>
                <a:schemeClr val="accent5">
                  <a:lumMod val="75000"/>
                </a:schemeClr>
              </a:solidFill>
            </c:spPr>
            <c:extLst>
              <c:ext xmlns:c16="http://schemas.microsoft.com/office/drawing/2014/chart" uri="{C3380CC4-5D6E-409C-BE32-E72D297353CC}">
                <c16:uniqueId val="{00000003-8CC4-460D-B43B-307376B457F5}"/>
              </c:ext>
            </c:extLst>
          </c:dPt>
          <c:dPt>
            <c:idx val="2"/>
            <c:bubble3D val="0"/>
            <c:spPr>
              <a:solidFill>
                <a:schemeClr val="accent4">
                  <a:lumMod val="40000"/>
                  <a:lumOff val="60000"/>
                </a:schemeClr>
              </a:solidFill>
            </c:spPr>
            <c:extLst>
              <c:ext xmlns:c16="http://schemas.microsoft.com/office/drawing/2014/chart" uri="{C3380CC4-5D6E-409C-BE32-E72D297353CC}">
                <c16:uniqueId val="{00000005-8CC4-460D-B43B-307376B457F5}"/>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'【グラフ】児童生徒（※入力不要）'!$F$503:$F$507</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'【グラフ】児童生徒（※入力不要）'!$G$503:$G$507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8CC4-460D-B43B-307376B457F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813583257844982"/>
          <c:y val="5.3098862642169731E-2"/>
          <c:w val="0.4009425591712539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A80-4CDC-8511-C16BF1EBA65D}"/>
              </c:ext>
            </c:extLst>
          </c:dPt>
          <c:dPt>
            <c:idx val="1"/>
            <c:bubble3D val="0"/>
            <c:spPr>
              <a:solidFill>
                <a:schemeClr val="accent5">
                  <a:lumMod val="75000"/>
                </a:schemeClr>
              </a:solidFill>
            </c:spPr>
            <c:extLst>
              <c:ext xmlns:c16="http://schemas.microsoft.com/office/drawing/2014/chart" uri="{C3380CC4-5D6E-409C-BE32-E72D297353CC}">
                <c16:uniqueId val="{00000003-EA80-4CDC-8511-C16BF1EBA65D}"/>
              </c:ext>
            </c:extLst>
          </c:dPt>
          <c:dPt>
            <c:idx val="2"/>
            <c:bubble3D val="0"/>
            <c:spPr>
              <a:solidFill>
                <a:schemeClr val="accent4">
                  <a:lumMod val="40000"/>
                  <a:lumOff val="60000"/>
                </a:schemeClr>
              </a:solidFill>
            </c:spPr>
            <c:extLst>
              <c:ext xmlns:c16="http://schemas.microsoft.com/office/drawing/2014/chart" uri="{C3380CC4-5D6E-409C-BE32-E72D297353CC}">
                <c16:uniqueId val="{00000005-EA80-4CDC-8511-C16BF1EBA65D}"/>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'【グラフ】児童生徒（※入力不要）'!$F$205:$F$207</c:f>
              <c:strCache>
                <c:ptCount val="3"/>
                <c:pt idx="0">
                  <c:v>正しい</c:v>
                </c:pt>
                <c:pt idx="1">
                  <c:v>誤り</c:v>
                </c:pt>
                <c:pt idx="2">
                  <c:v>無回答</c:v>
                </c:pt>
              </c:strCache>
            </c:strRef>
          </c:cat>
          <c:val>
            <c:numRef>
              <c:f>'【グラフ】児童生徒（※入力不要）'!$G$205:$G$207</c:f>
              <c:numCache>
                <c:formatCode>General</c:formatCode>
                <c:ptCount val="3"/>
                <c:pt idx="0">
                  <c:v>0</c:v>
                </c:pt>
                <c:pt idx="1">
                  <c:v>0</c:v>
                </c:pt>
                <c:pt idx="2">
                  <c:v>0</c:v>
                </c:pt>
              </c:numCache>
            </c:numRef>
          </c:val>
          <c:extLst>
            <c:ext xmlns:c16="http://schemas.microsoft.com/office/drawing/2014/chart" uri="{C3380CC4-5D6E-409C-BE32-E72D297353CC}">
              <c16:uniqueId val="{00000006-EA80-4CDC-8511-C16BF1EBA65D}"/>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497D-4A8F-8DB0-8B63B8207347}"/>
              </c:ext>
            </c:extLst>
          </c:dPt>
          <c:dPt>
            <c:idx val="1"/>
            <c:bubble3D val="0"/>
            <c:spPr>
              <a:solidFill>
                <a:schemeClr val="accent5">
                  <a:lumMod val="75000"/>
                </a:schemeClr>
              </a:solidFill>
            </c:spPr>
            <c:extLst>
              <c:ext xmlns:c16="http://schemas.microsoft.com/office/drawing/2014/chart" uri="{C3380CC4-5D6E-409C-BE32-E72D297353CC}">
                <c16:uniqueId val="{00000003-497D-4A8F-8DB0-8B63B8207347}"/>
              </c:ext>
            </c:extLst>
          </c:dPt>
          <c:dPt>
            <c:idx val="2"/>
            <c:bubble3D val="0"/>
            <c:spPr>
              <a:solidFill>
                <a:schemeClr val="accent4">
                  <a:lumMod val="40000"/>
                  <a:lumOff val="60000"/>
                </a:schemeClr>
              </a:solidFill>
            </c:spPr>
            <c:extLst>
              <c:ext xmlns:c16="http://schemas.microsoft.com/office/drawing/2014/chart" uri="{C3380CC4-5D6E-409C-BE32-E72D297353CC}">
                <c16:uniqueId val="{00000005-497D-4A8F-8DB0-8B63B8207347}"/>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'【グラフ】児童生徒（※入力不要）'!$F$88:$F$90</c:f>
              <c:strCache>
                <c:ptCount val="3"/>
                <c:pt idx="0">
                  <c:v>正しい</c:v>
                </c:pt>
                <c:pt idx="1">
                  <c:v>誤り</c:v>
                </c:pt>
                <c:pt idx="2">
                  <c:v>無回答</c:v>
                </c:pt>
              </c:strCache>
            </c:strRef>
          </c:cat>
          <c:val>
            <c:numRef>
              <c:f>'【グラフ】児童生徒（※入力不要）'!$G$88:$G$90</c:f>
              <c:numCache>
                <c:formatCode>General</c:formatCode>
                <c:ptCount val="3"/>
                <c:pt idx="0">
                  <c:v>0</c:v>
                </c:pt>
                <c:pt idx="1">
                  <c:v>0</c:v>
                </c:pt>
                <c:pt idx="2">
                  <c:v>0</c:v>
                </c:pt>
              </c:numCache>
            </c:numRef>
          </c:val>
          <c:extLst>
            <c:ext xmlns:c16="http://schemas.microsoft.com/office/drawing/2014/chart" uri="{C3380CC4-5D6E-409C-BE32-E72D297353CC}">
              <c16:uniqueId val="{00000006-497D-4A8F-8DB0-8B63B8207347}"/>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ja-JP"/>
        </a:p>
      </c:txPr>
    </c:legend>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3EB0-401C-9248-F205B7E98208}"/>
              </c:ext>
            </c:extLst>
          </c:dPt>
          <c:dPt>
            <c:idx val="1"/>
            <c:bubble3D val="0"/>
            <c:spPr>
              <a:solidFill>
                <a:schemeClr val="accent5">
                  <a:lumMod val="75000"/>
                </a:schemeClr>
              </a:solidFill>
            </c:spPr>
            <c:extLst>
              <c:ext xmlns:c16="http://schemas.microsoft.com/office/drawing/2014/chart" uri="{C3380CC4-5D6E-409C-BE32-E72D297353CC}">
                <c16:uniqueId val="{00000003-3EB0-401C-9248-F205B7E98208}"/>
              </c:ext>
            </c:extLst>
          </c:dPt>
          <c:dPt>
            <c:idx val="2"/>
            <c:bubble3D val="0"/>
            <c:spPr>
              <a:solidFill>
                <a:schemeClr val="accent4">
                  <a:lumMod val="40000"/>
                  <a:lumOff val="60000"/>
                </a:schemeClr>
              </a:solidFill>
            </c:spPr>
            <c:extLst>
              <c:ext xmlns:c16="http://schemas.microsoft.com/office/drawing/2014/chart" uri="{C3380CC4-5D6E-409C-BE32-E72D297353CC}">
                <c16:uniqueId val="{00000005-3EB0-401C-9248-F205B7E98208}"/>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'【グラフ】児童生徒（※入力不要）'!$F$228:$F$230</c:f>
              <c:strCache>
                <c:ptCount val="3"/>
                <c:pt idx="0">
                  <c:v>正しい</c:v>
                </c:pt>
                <c:pt idx="1">
                  <c:v>誤り</c:v>
                </c:pt>
                <c:pt idx="2">
                  <c:v>無回答</c:v>
                </c:pt>
              </c:strCache>
            </c:strRef>
          </c:cat>
          <c:val>
            <c:numRef>
              <c:f>'【グラフ】児童生徒（※入力不要）'!$G$228:$G$230</c:f>
              <c:numCache>
                <c:formatCode>General</c:formatCode>
                <c:ptCount val="3"/>
                <c:pt idx="0">
                  <c:v>0</c:v>
                </c:pt>
                <c:pt idx="1">
                  <c:v>0</c:v>
                </c:pt>
                <c:pt idx="2">
                  <c:v>0</c:v>
                </c:pt>
              </c:numCache>
            </c:numRef>
          </c:val>
          <c:extLst>
            <c:ext xmlns:c16="http://schemas.microsoft.com/office/drawing/2014/chart" uri="{C3380CC4-5D6E-409C-BE32-E72D297353CC}">
              <c16:uniqueId val="{00000006-3EB0-401C-9248-F205B7E98208}"/>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2E7-4014-864B-0D4043CD8259}"/>
              </c:ext>
            </c:extLst>
          </c:dPt>
          <c:dPt>
            <c:idx val="1"/>
            <c:bubble3D val="0"/>
            <c:spPr>
              <a:solidFill>
                <a:schemeClr val="accent5">
                  <a:lumMod val="75000"/>
                </a:schemeClr>
              </a:solidFill>
            </c:spPr>
            <c:extLst>
              <c:ext xmlns:c16="http://schemas.microsoft.com/office/drawing/2014/chart" uri="{C3380CC4-5D6E-409C-BE32-E72D297353CC}">
                <c16:uniqueId val="{00000003-62E7-4014-864B-0D4043CD8259}"/>
              </c:ext>
            </c:extLst>
          </c:dPt>
          <c:dPt>
            <c:idx val="2"/>
            <c:bubble3D val="0"/>
            <c:spPr>
              <a:solidFill>
                <a:schemeClr val="accent4">
                  <a:lumMod val="40000"/>
                  <a:lumOff val="60000"/>
                </a:schemeClr>
              </a:solidFill>
            </c:spPr>
            <c:extLst>
              <c:ext xmlns:c16="http://schemas.microsoft.com/office/drawing/2014/chart" uri="{C3380CC4-5D6E-409C-BE32-E72D297353CC}">
                <c16:uniqueId val="{00000005-62E7-4014-864B-0D4043CD8259}"/>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'【グラフ】児童生徒（※入力不要）'!$A$428:$A$432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'【グラフ】児童生徒（※入力不要）'!$B$428:$B$432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2E7-4014-864B-0D4043CD825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1CF-4B60-B5BE-789BCD8FA030}"/>
              </c:ext>
            </c:extLst>
          </c:dPt>
          <c:dPt>
            <c:idx val="1"/>
            <c:bubble3D val="0"/>
            <c:spPr>
              <a:solidFill>
                <a:schemeClr val="accent5">
                  <a:lumMod val="75000"/>
                </a:schemeClr>
              </a:solidFill>
            </c:spPr>
            <c:extLst>
              <c:ext xmlns:c16="http://schemas.microsoft.com/office/drawing/2014/chart" uri="{C3380CC4-5D6E-409C-BE32-E72D297353CC}">
                <c16:uniqueId val="{00000003-61CF-4B60-B5BE-789BCD8FA030}"/>
              </c:ext>
            </c:extLst>
          </c:dPt>
          <c:dPt>
            <c:idx val="2"/>
            <c:bubble3D val="0"/>
            <c:spPr>
              <a:solidFill>
                <a:schemeClr val="accent4">
                  <a:lumMod val="40000"/>
                  <a:lumOff val="60000"/>
                </a:schemeClr>
              </a:solidFill>
            </c:spPr>
            <c:extLst>
              <c:ext xmlns:c16="http://schemas.microsoft.com/office/drawing/2014/chart" uri="{C3380CC4-5D6E-409C-BE32-E72D297353CC}">
                <c16:uniqueId val="{00000005-61CF-4B60-B5BE-789BCD8FA030}"/>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'【グラフ】児童生徒（※入力不要）'!$F$428:$F$432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'【グラフ】児童生徒（※入力不要）'!$G$428:$G$432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1CF-4B60-B5BE-789BCD8FA0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060880723242924"/>
          <c:y val="5.4747750627112568E-2"/>
          <c:w val="0.41161341498979287"/>
          <c:h val="0.89050411134032603"/>
        </c:manualLayout>
      </c:layout>
      <c:overlay val="0"/>
      <c:txPr>
        <a:bodyPr/>
        <a:lstStyle/>
        <a:p>
          <a:pPr rtl="0">
            <a:defRPr sz="900"/>
          </a:pPr>
          <a:endParaRPr lang="ja-JP"/>
        </a:p>
      </c:txPr>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6D79-4713-8262-795801C96B16}"/>
              </c:ext>
            </c:extLst>
          </c:dPt>
          <c:dPt>
            <c:idx val="1"/>
            <c:bubble3D val="0"/>
            <c:spPr>
              <a:solidFill>
                <a:schemeClr val="accent5">
                  <a:lumMod val="75000"/>
                </a:schemeClr>
              </a:solidFill>
            </c:spPr>
            <c:extLst>
              <c:ext xmlns:c16="http://schemas.microsoft.com/office/drawing/2014/chart" uri="{C3380CC4-5D6E-409C-BE32-E72D297353CC}">
                <c16:uniqueId val="{00000003-6D79-4713-8262-795801C96B16}"/>
              </c:ext>
            </c:extLst>
          </c:dPt>
          <c:dPt>
            <c:idx val="2"/>
            <c:bubble3D val="0"/>
            <c:spPr>
              <a:solidFill>
                <a:schemeClr val="accent4">
                  <a:lumMod val="40000"/>
                  <a:lumOff val="60000"/>
                </a:schemeClr>
              </a:solidFill>
            </c:spPr>
            <c:extLst>
              <c:ext xmlns:c16="http://schemas.microsoft.com/office/drawing/2014/chart" uri="{C3380CC4-5D6E-409C-BE32-E72D297353CC}">
                <c16:uniqueId val="{00000005-6D79-4713-8262-795801C96B16}"/>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'【グラフ】児童生徒（※入力不要）'!$A$428:$A$432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'【グラフ】児童生徒（※入力不要）'!$B$428:$B$432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6D79-4713-8262-795801C96B16}"/>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E902-47F1-A84E-A4C9D5A0F1EB}"/>
              </c:ext>
            </c:extLst>
          </c:dPt>
          <c:dPt>
            <c:idx val="1"/>
            <c:bubble3D val="0"/>
            <c:spPr>
              <a:solidFill>
                <a:schemeClr val="accent5">
                  <a:lumMod val="75000"/>
                </a:schemeClr>
              </a:solidFill>
            </c:spPr>
            <c:extLst>
              <c:ext xmlns:c16="http://schemas.microsoft.com/office/drawing/2014/chart" uri="{C3380CC4-5D6E-409C-BE32-E72D297353CC}">
                <c16:uniqueId val="{00000003-E902-47F1-A84E-A4C9D5A0F1EB}"/>
              </c:ext>
            </c:extLst>
          </c:dPt>
          <c:dPt>
            <c:idx val="2"/>
            <c:bubble3D val="0"/>
            <c:spPr>
              <a:solidFill>
                <a:schemeClr val="accent4">
                  <a:lumMod val="40000"/>
                  <a:lumOff val="60000"/>
                </a:schemeClr>
              </a:solidFill>
            </c:spPr>
            <c:extLst>
              <c:ext xmlns:c16="http://schemas.microsoft.com/office/drawing/2014/chart" uri="{C3380CC4-5D6E-409C-BE32-E72D297353CC}">
                <c16:uniqueId val="{00000005-E902-47F1-A84E-A4C9D5A0F1EB}"/>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'【グラフ】児童生徒（※入力不要）'!$F$428:$F$432</c:f>
              <c:strCache>
                <c:ptCount val="5"/>
                <c:pt idx="0">
                  <c:v>そう思う</c:v>
                </c:pt>
                <c:pt idx="1">
                  <c:v>どちらかといえばそう思う</c:v>
                </c:pt>
                <c:pt idx="2">
                  <c:v>どちらかといえばそう思わない</c:v>
                </c:pt>
                <c:pt idx="3">
                  <c:v>思わない</c:v>
                </c:pt>
                <c:pt idx="4">
                  <c:v>無回答</c:v>
                </c:pt>
              </c:strCache>
            </c:strRef>
          </c:cat>
          <c:val>
            <c:numRef>
              <c:f>'【グラフ】児童生徒（※入力不要）'!$G$428:$G$432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902-47F1-A84E-A4C9D5A0F1EB}"/>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7747368053494419"/>
          <c:y val="5.3098862642169731E-2"/>
          <c:w val="0.4047879602632819"/>
          <c:h val="0.8938022747156605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6">
                  <a:lumMod val="75000"/>
                </a:schemeClr>
              </a:solidFill>
            </c:spPr>
            <c:extLst>
              <c:ext xmlns:c16="http://schemas.microsoft.com/office/drawing/2014/chart" uri="{C3380CC4-5D6E-409C-BE32-E72D297353CC}">
                <c16:uniqueId val="{00000001-CBA2-48FA-AE6A-8DA25F2EC10C}"/>
              </c:ext>
            </c:extLst>
          </c:dPt>
          <c:dPt>
            <c:idx val="1"/>
            <c:bubble3D val="0"/>
            <c:spPr>
              <a:solidFill>
                <a:schemeClr val="accent5">
                  <a:lumMod val="75000"/>
                </a:schemeClr>
              </a:solidFill>
            </c:spPr>
            <c:extLst>
              <c:ext xmlns:c16="http://schemas.microsoft.com/office/drawing/2014/chart" uri="{C3380CC4-5D6E-409C-BE32-E72D297353CC}">
                <c16:uniqueId val="{00000003-CBA2-48FA-AE6A-8DA25F2EC10C}"/>
              </c:ext>
            </c:extLst>
          </c:dPt>
          <c:dPt>
            <c:idx val="2"/>
            <c:bubble3D val="0"/>
            <c:spPr>
              <a:solidFill>
                <a:schemeClr val="accent4">
                  <a:lumMod val="40000"/>
                  <a:lumOff val="60000"/>
                </a:schemeClr>
              </a:solidFill>
            </c:spPr>
            <c:extLst>
              <c:ext xmlns:c16="http://schemas.microsoft.com/office/drawing/2014/chart" uri="{C3380CC4-5D6E-409C-BE32-E72D297353CC}">
                <c16:uniqueId val="{00000005-CBA2-48FA-AE6A-8DA25F2EC10C}"/>
              </c:ext>
            </c:extLst>
          </c:dPt>
          <c:dLbls>
            <c:numFmt formatCode="0.0%" sourceLinked="0"/>
            <c:spPr>
              <a:noFill/>
            </c:spPr>
            <c:showLegendKey val="0"/>
            <c:showVal val="0"/>
            <c:showCatName val="0"/>
            <c:showSerName val="0"/>
            <c:showPercent val="1"/>
            <c:showBubbleSize val="0"/>
            <c:showLeaderLines val="1"/>
            <c:extLst>
              <c:ext xmlns:c15="http://schemas.microsoft.com/office/drawing/2012/chart" uri="{CE6537A1-D6FC-4f65-9D91-7224C49458BB}"/>
            </c:extLst>
          </c:dLbls>
          <c:cat>
            <c:strRef>
              <c:f>'【グラフ】児童生徒（※入力不要）'!$A$111:$A$113</c:f>
              <c:strCache>
                <c:ptCount val="3"/>
                <c:pt idx="0">
                  <c:v>正しい</c:v>
                </c:pt>
                <c:pt idx="1">
                  <c:v>誤り</c:v>
                </c:pt>
                <c:pt idx="2">
                  <c:v>無回答</c:v>
                </c:pt>
              </c:strCache>
            </c:strRef>
          </c:cat>
          <c:val>
            <c:numRef>
              <c:f>'【グラフ】児童生徒（※入力不要）'!$B$111:$B$113</c:f>
              <c:numCache>
                <c:formatCode>General</c:formatCode>
                <c:ptCount val="3"/>
                <c:pt idx="0">
                  <c:v>0</c:v>
                </c:pt>
                <c:pt idx="1">
                  <c:v>0</c:v>
                </c:pt>
                <c:pt idx="2">
                  <c:v>0</c:v>
                </c:pt>
              </c:numCache>
            </c:numRef>
          </c:val>
          <c:extLst>
            <c:ext xmlns:c16="http://schemas.microsoft.com/office/drawing/2014/chart" uri="{C3380CC4-5D6E-409C-BE32-E72D297353CC}">
              <c16:uniqueId val="{00000006-CBA2-48FA-AE6A-8DA25F2EC10C}"/>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5.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s>
</file>

<file path=xl/drawings/drawing1.xml><?xml version="1.0" encoding="utf-8"?>
<xdr:wsDr xmlns:xdr="http://schemas.openxmlformats.org/drawingml/2006/spreadsheetDrawing" xmlns:a="http://schemas.openxmlformats.org/drawingml/2006/main">
  <xdr:oneCellAnchor>
    <xdr:from>
      <xdr:col>6</xdr:col>
      <xdr:colOff>36385</xdr:colOff>
      <xdr:row>9</xdr:row>
      <xdr:rowOff>124882</xdr:rowOff>
    </xdr:from>
    <xdr:ext cx="2106740" cy="2627843"/>
    <xdr:sp macro="" textlink="">
      <xdr:nvSpPr>
        <xdr:cNvPr id="2" name="テキスト ボックス 1">
          <a:extLst>
            <a:ext uri="{FF2B5EF4-FFF2-40B4-BE49-F238E27FC236}">
              <a16:creationId xmlns:a16="http://schemas.microsoft.com/office/drawing/2014/main" id="{A9E7CF28-B3BB-4977-9E27-0AC23328554B}"/>
            </a:ext>
          </a:extLst>
        </xdr:cNvPr>
        <xdr:cNvSpPr txBox="1"/>
      </xdr:nvSpPr>
      <xdr:spPr>
        <a:xfrm>
          <a:off x="7018210" y="3382432"/>
          <a:ext cx="2106740" cy="262784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左記のア～コの区分については、</a:t>
          </a:r>
          <a:endParaRPr kumimoji="1" lang="en-US" altLang="ja-JP" sz="1100"/>
        </a:p>
        <a:p>
          <a:r>
            <a:rPr kumimoji="1" lang="ja-JP" altLang="en-US" sz="1100"/>
            <a:t>下記を参照すること。</a:t>
          </a:r>
          <a:endParaRPr kumimoji="1" lang="en-US" altLang="ja-JP" sz="1100"/>
        </a:p>
        <a:p>
          <a:endParaRPr kumimoji="1" lang="en-US" altLang="ja-JP" sz="1100"/>
        </a:p>
        <a:p>
          <a:r>
            <a:rPr kumimoji="1" lang="ja-JP" altLang="en-US" sz="1100" b="1"/>
            <a:t>ア がんとは、がんの要因</a:t>
          </a:r>
          <a:endParaRPr kumimoji="1" lang="en-US" altLang="ja-JP" sz="1100" b="1"/>
        </a:p>
        <a:p>
          <a:r>
            <a:rPr kumimoji="1" lang="ja-JP" altLang="en-US" sz="1100" b="1"/>
            <a:t>イ がんの種類とその経過</a:t>
          </a:r>
          <a:endParaRPr kumimoji="1" lang="en-US" altLang="ja-JP" sz="1100" b="1"/>
        </a:p>
        <a:p>
          <a:r>
            <a:rPr kumimoji="1" lang="ja-JP" altLang="en-US" sz="1100" b="1"/>
            <a:t>ウ 我が国のがんの状況</a:t>
          </a:r>
          <a:endParaRPr kumimoji="1" lang="en-US" altLang="ja-JP" sz="1100" b="1"/>
        </a:p>
        <a:p>
          <a:r>
            <a:rPr kumimoji="1" lang="ja-JP" altLang="en-US" sz="1100" b="1"/>
            <a:t>エ がんの予防</a:t>
          </a:r>
          <a:endParaRPr kumimoji="1" lang="en-US" altLang="ja-JP" sz="1100" b="1"/>
        </a:p>
        <a:p>
          <a:r>
            <a:rPr kumimoji="1" lang="ja-JP" altLang="en-US" sz="1100" b="1"/>
            <a:t>オ がんの早期発見・がん検診</a:t>
          </a:r>
          <a:endParaRPr kumimoji="1" lang="en-US" altLang="ja-JP" sz="1100" b="1"/>
        </a:p>
        <a:p>
          <a:r>
            <a:rPr kumimoji="1" lang="ja-JP" altLang="en-US" sz="1100" b="1"/>
            <a:t>カ がんの治療法</a:t>
          </a:r>
          <a:endParaRPr kumimoji="1" lang="en-US" altLang="ja-JP" sz="1100" b="1"/>
        </a:p>
        <a:p>
          <a:r>
            <a:rPr kumimoji="1" lang="ja-JP" altLang="en-US" sz="1100" b="1"/>
            <a:t>キ がん治療における緩和ケア</a:t>
          </a:r>
          <a:endParaRPr kumimoji="1" lang="en-US" altLang="ja-JP" sz="1100" b="1"/>
        </a:p>
        <a:p>
          <a:r>
            <a:rPr kumimoji="1" lang="ja-JP" altLang="en-US" sz="1100" b="1"/>
            <a:t>ク 生活の質</a:t>
          </a:r>
          <a:endParaRPr kumimoji="1" lang="en-US" altLang="ja-JP" sz="1100" b="1"/>
        </a:p>
        <a:p>
          <a:r>
            <a:rPr kumimoji="1" lang="ja-JP" altLang="en-US" sz="1100" b="1"/>
            <a:t>ケ がん患者への理解と共生</a:t>
          </a:r>
          <a:endParaRPr kumimoji="1" lang="en-US" altLang="ja-JP" sz="1100" b="1"/>
        </a:p>
        <a:p>
          <a:r>
            <a:rPr kumimoji="1" lang="ja-JP" altLang="en-US" sz="1100" b="1"/>
            <a:t>コ 健康と命の大切さ </a:t>
          </a:r>
        </a:p>
      </xdr:txBody>
    </xdr:sp>
    <xdr:clientData/>
  </xdr:oneCellAnchor>
  <xdr:twoCellAnchor>
    <xdr:from>
      <xdr:col>1</xdr:col>
      <xdr:colOff>209550</xdr:colOff>
      <xdr:row>46</xdr:row>
      <xdr:rowOff>295275</xdr:rowOff>
    </xdr:from>
    <xdr:to>
      <xdr:col>7</xdr:col>
      <xdr:colOff>600075</xdr:colOff>
      <xdr:row>54</xdr:row>
      <xdr:rowOff>152399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2925" y="16402050"/>
          <a:ext cx="8181975" cy="24383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授業・講演の実施前と実施後（計２回）、児童生徒に対してこのアンケートを実施すること。アンケートフォームを作成して実施することも可能だが、グラフの作成は本ファイルを使用し、報告書に添付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注意</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設問１）については全項目について調査すること。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設問２）及び３）については、授業・講演で扱わない質問項目を削除してかまわない。ただし、２</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及び</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d</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については、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必ず実施すること。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一方で、削除項目が多くなり過ぎないような授業づくりにも配慮すること。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設問４）は事後アンケートとして実施すること。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なお、発達段階に応じ、独自に取り扱いたい質問項目がある場合は適宜追加することも可とする。</a:t>
          </a:r>
          <a:endParaRPr kumimoji="0" lang="en-US" altLang="ja-JP" sz="11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0" lang="ja-JP" altLang="en-US" sz="11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0" lang="en-US" altLang="ja-JP" sz="11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0" lang="ja-JP" altLang="en-US" sz="11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実施報告にあたっては、集計してグラフを作成の上、エクセルのまま提出すること。</a:t>
          </a:r>
          <a:endParaRPr kumimoji="1" lang="ja-JP" altLang="en-US" sz="110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22678</xdr:colOff>
      <xdr:row>3</xdr:row>
      <xdr:rowOff>34017</xdr:rowOff>
    </xdr:from>
    <xdr:to>
      <xdr:col>23</xdr:col>
      <xdr:colOff>442232</xdr:colOff>
      <xdr:row>4</xdr:row>
      <xdr:rowOff>204107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37478" y="548367"/>
          <a:ext cx="12078154" cy="312965"/>
        </a:xfrm>
        <a:prstGeom prst="rect">
          <a:avLst/>
        </a:prstGeom>
        <a:solidFill>
          <a:schemeClr val="lt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２）、３）のうち、</a:t>
          </a:r>
          <a:r>
            <a:rPr kumimoji="1" lang="ja-JP" altLang="en-US" sz="1400" b="1">
              <a:solidFill>
                <a:schemeClr val="dk1"/>
              </a:solidFill>
              <a:effectLst/>
              <a:latin typeface="+mn-lt"/>
              <a:ea typeface="+mn-ea"/>
              <a:cs typeface="+mn-cs"/>
            </a:rPr>
            <a:t>授業で扱わなかったため</a:t>
          </a:r>
          <a:r>
            <a:rPr kumimoji="1" lang="ja-JP" altLang="ja-JP" sz="1400" b="1">
              <a:solidFill>
                <a:schemeClr val="dk1"/>
              </a:solidFill>
              <a:effectLst/>
              <a:latin typeface="+mn-lt"/>
              <a:ea typeface="+mn-ea"/>
              <a:cs typeface="+mn-cs"/>
            </a:rPr>
            <a:t>アンケートを実施しなかった質問項目については集計不要です。</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22678</xdr:colOff>
      <xdr:row>3</xdr:row>
      <xdr:rowOff>34017</xdr:rowOff>
    </xdr:from>
    <xdr:to>
      <xdr:col>23</xdr:col>
      <xdr:colOff>453571</xdr:colOff>
      <xdr:row>4</xdr:row>
      <xdr:rowOff>204107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37478" y="548367"/>
          <a:ext cx="12089493" cy="312965"/>
        </a:xfrm>
        <a:prstGeom prst="rect">
          <a:avLst/>
        </a:prstGeom>
        <a:solidFill>
          <a:schemeClr val="lt1"/>
        </a:solidFill>
        <a:ln w="19050"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２）、３）のうち、</a:t>
          </a:r>
          <a:r>
            <a:rPr kumimoji="1" lang="ja-JP" altLang="en-US" sz="1400" b="1">
              <a:solidFill>
                <a:schemeClr val="dk1"/>
              </a:solidFill>
              <a:effectLst/>
              <a:latin typeface="+mn-lt"/>
              <a:ea typeface="+mn-ea"/>
              <a:cs typeface="+mn-cs"/>
            </a:rPr>
            <a:t>授業で扱わなかったため</a:t>
          </a:r>
          <a:r>
            <a:rPr kumimoji="1" lang="ja-JP" altLang="ja-JP" sz="1400" b="1">
              <a:solidFill>
                <a:schemeClr val="dk1"/>
              </a:solidFill>
              <a:effectLst/>
              <a:latin typeface="+mn-lt"/>
              <a:ea typeface="+mn-ea"/>
              <a:cs typeface="+mn-cs"/>
            </a:rPr>
            <a:t>アンケートを実施しなかった質問項目については集計不要です。</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5</xdr:row>
      <xdr:rowOff>104775</xdr:rowOff>
    </xdr:from>
    <xdr:to>
      <xdr:col>10</xdr:col>
      <xdr:colOff>219075</xdr:colOff>
      <xdr:row>8</xdr:row>
      <xdr:rowOff>19050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09550" y="962025"/>
          <a:ext cx="6867525" cy="42862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b="1">
              <a:solidFill>
                <a:srgbClr val="FF0000"/>
              </a:solidFill>
            </a:rPr>
            <a:t>※ </a:t>
          </a:r>
          <a:r>
            <a:rPr kumimoji="1" lang="ja-JP" altLang="en-US" sz="1800" b="1">
              <a:solidFill>
                <a:srgbClr val="FF0000"/>
              </a:solidFill>
            </a:rPr>
            <a:t>グラフは計算式により自動作成されますので、入力は不要です。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161925</xdr:rowOff>
    </xdr:from>
    <xdr:to>
      <xdr:col>2</xdr:col>
      <xdr:colOff>9525</xdr:colOff>
      <xdr:row>32</xdr:row>
      <xdr:rowOff>161925</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17</xdr:row>
      <xdr:rowOff>161925</xdr:rowOff>
    </xdr:from>
    <xdr:to>
      <xdr:col>7</xdr:col>
      <xdr:colOff>0</xdr:colOff>
      <xdr:row>32</xdr:row>
      <xdr:rowOff>161925</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42</xdr:row>
      <xdr:rowOff>161924</xdr:rowOff>
    </xdr:from>
    <xdr:to>
      <xdr:col>2</xdr:col>
      <xdr:colOff>0</xdr:colOff>
      <xdr:row>57</xdr:row>
      <xdr:rowOff>161925</xdr:rowOff>
    </xdr:to>
    <xdr:graphicFrame macro="">
      <xdr:nvGraphicFramePr>
        <xdr:cNvPr id="4" name="グラフ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42</xdr:row>
      <xdr:rowOff>161924</xdr:rowOff>
    </xdr:from>
    <xdr:to>
      <xdr:col>7</xdr:col>
      <xdr:colOff>9525</xdr:colOff>
      <xdr:row>58</xdr:row>
      <xdr:rowOff>9525</xdr:rowOff>
    </xdr:to>
    <xdr:graphicFrame macro="">
      <xdr:nvGraphicFramePr>
        <xdr:cNvPr id="5" name="グラフ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66</xdr:row>
      <xdr:rowOff>19050</xdr:rowOff>
    </xdr:from>
    <xdr:to>
      <xdr:col>2</xdr:col>
      <xdr:colOff>28575</xdr:colOff>
      <xdr:row>81</xdr:row>
      <xdr:rowOff>0</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676276</xdr:colOff>
      <xdr:row>65</xdr:row>
      <xdr:rowOff>161925</xdr:rowOff>
    </xdr:from>
    <xdr:to>
      <xdr:col>7</xdr:col>
      <xdr:colOff>9526</xdr:colOff>
      <xdr:row>81</xdr:row>
      <xdr:rowOff>9525</xdr:rowOff>
    </xdr:to>
    <xdr:graphicFrame macro="">
      <xdr:nvGraphicFramePr>
        <xdr:cNvPr id="7" name="グラフ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91</xdr:row>
      <xdr:rowOff>0</xdr:rowOff>
    </xdr:from>
    <xdr:to>
      <xdr:col>2</xdr:col>
      <xdr:colOff>0</xdr:colOff>
      <xdr:row>106</xdr:row>
      <xdr:rowOff>9525</xdr:rowOff>
    </xdr:to>
    <xdr:graphicFrame macro="">
      <xdr:nvGraphicFramePr>
        <xdr:cNvPr id="8" name="グラフ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90</xdr:row>
      <xdr:rowOff>152400</xdr:rowOff>
    </xdr:from>
    <xdr:to>
      <xdr:col>7</xdr:col>
      <xdr:colOff>9525</xdr:colOff>
      <xdr:row>106</xdr:row>
      <xdr:rowOff>0</xdr:rowOff>
    </xdr:to>
    <xdr:graphicFrame macro="">
      <xdr:nvGraphicFramePr>
        <xdr:cNvPr id="9" name="グラフ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114</xdr:row>
      <xdr:rowOff>0</xdr:rowOff>
    </xdr:from>
    <xdr:to>
      <xdr:col>2</xdr:col>
      <xdr:colOff>9525</xdr:colOff>
      <xdr:row>129</xdr:row>
      <xdr:rowOff>9525</xdr:rowOff>
    </xdr:to>
    <xdr:graphicFrame macro="">
      <xdr:nvGraphicFramePr>
        <xdr:cNvPr id="10" name="グラフ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xdr:colOff>
      <xdr:row>113</xdr:row>
      <xdr:rowOff>161925</xdr:rowOff>
    </xdr:from>
    <xdr:to>
      <xdr:col>7</xdr:col>
      <xdr:colOff>19051</xdr:colOff>
      <xdr:row>129</xdr:row>
      <xdr:rowOff>0</xdr:rowOff>
    </xdr:to>
    <xdr:graphicFrame macro="">
      <xdr:nvGraphicFramePr>
        <xdr:cNvPr id="11" name="グラフ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800100</xdr:colOff>
      <xdr:row>154</xdr:row>
      <xdr:rowOff>0</xdr:rowOff>
    </xdr:to>
    <xdr:graphicFrame macro="">
      <xdr:nvGraphicFramePr>
        <xdr:cNvPr id="12" name="グラフ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9526</xdr:colOff>
      <xdr:row>138</xdr:row>
      <xdr:rowOff>161925</xdr:rowOff>
    </xdr:from>
    <xdr:to>
      <xdr:col>7</xdr:col>
      <xdr:colOff>9526</xdr:colOff>
      <xdr:row>154</xdr:row>
      <xdr:rowOff>9525</xdr:rowOff>
    </xdr:to>
    <xdr:graphicFrame macro="">
      <xdr:nvGraphicFramePr>
        <xdr:cNvPr id="13" name="グラフ 12">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161</xdr:row>
      <xdr:rowOff>161925</xdr:rowOff>
    </xdr:from>
    <xdr:to>
      <xdr:col>1</xdr:col>
      <xdr:colOff>800100</xdr:colOff>
      <xdr:row>177</xdr:row>
      <xdr:rowOff>0</xdr:rowOff>
    </xdr:to>
    <xdr:graphicFrame macro="">
      <xdr:nvGraphicFramePr>
        <xdr:cNvPr id="14" name="グラフ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9526</xdr:colOff>
      <xdr:row>161</xdr:row>
      <xdr:rowOff>161925</xdr:rowOff>
    </xdr:from>
    <xdr:to>
      <xdr:col>7</xdr:col>
      <xdr:colOff>9526</xdr:colOff>
      <xdr:row>177</xdr:row>
      <xdr:rowOff>9525</xdr:rowOff>
    </xdr:to>
    <xdr:graphicFrame macro="">
      <xdr:nvGraphicFramePr>
        <xdr:cNvPr id="15" name="グラフ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185</xdr:row>
      <xdr:rowOff>0</xdr:rowOff>
    </xdr:from>
    <xdr:to>
      <xdr:col>2</xdr:col>
      <xdr:colOff>0</xdr:colOff>
      <xdr:row>200</xdr:row>
      <xdr:rowOff>0</xdr:rowOff>
    </xdr:to>
    <xdr:graphicFrame macro="">
      <xdr:nvGraphicFramePr>
        <xdr:cNvPr id="16" name="グラフ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9526</xdr:colOff>
      <xdr:row>184</xdr:row>
      <xdr:rowOff>161925</xdr:rowOff>
    </xdr:from>
    <xdr:to>
      <xdr:col>6</xdr:col>
      <xdr:colOff>790575</xdr:colOff>
      <xdr:row>200</xdr:row>
      <xdr:rowOff>9525</xdr:rowOff>
    </xdr:to>
    <xdr:graphicFrame macro="">
      <xdr:nvGraphicFramePr>
        <xdr:cNvPr id="17" name="グラフ 16">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257</xdr:row>
      <xdr:rowOff>0</xdr:rowOff>
    </xdr:from>
    <xdr:to>
      <xdr:col>2</xdr:col>
      <xdr:colOff>0</xdr:colOff>
      <xdr:row>272</xdr:row>
      <xdr:rowOff>0</xdr:rowOff>
    </xdr:to>
    <xdr:graphicFrame macro="">
      <xdr:nvGraphicFramePr>
        <xdr:cNvPr id="18" name="グラフ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9526</xdr:colOff>
      <xdr:row>256</xdr:row>
      <xdr:rowOff>161925</xdr:rowOff>
    </xdr:from>
    <xdr:to>
      <xdr:col>7</xdr:col>
      <xdr:colOff>9526</xdr:colOff>
      <xdr:row>271</xdr:row>
      <xdr:rowOff>161925</xdr:rowOff>
    </xdr:to>
    <xdr:graphicFrame macro="">
      <xdr:nvGraphicFramePr>
        <xdr:cNvPr id="19" name="グラフ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281</xdr:row>
      <xdr:rowOff>161925</xdr:rowOff>
    </xdr:from>
    <xdr:to>
      <xdr:col>2</xdr:col>
      <xdr:colOff>0</xdr:colOff>
      <xdr:row>297</xdr:row>
      <xdr:rowOff>0</xdr:rowOff>
    </xdr:to>
    <xdr:graphicFrame macro="">
      <xdr:nvGraphicFramePr>
        <xdr:cNvPr id="20" name="グラフ 19">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1</xdr:colOff>
      <xdr:row>281</xdr:row>
      <xdr:rowOff>161925</xdr:rowOff>
    </xdr:from>
    <xdr:to>
      <xdr:col>7</xdr:col>
      <xdr:colOff>19051</xdr:colOff>
      <xdr:row>297</xdr:row>
      <xdr:rowOff>9525</xdr:rowOff>
    </xdr:to>
    <xdr:graphicFrame macro="">
      <xdr:nvGraphicFramePr>
        <xdr:cNvPr id="21" name="グラフ 20">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9525</xdr:colOff>
      <xdr:row>309</xdr:row>
      <xdr:rowOff>0</xdr:rowOff>
    </xdr:from>
    <xdr:to>
      <xdr:col>2</xdr:col>
      <xdr:colOff>9525</xdr:colOff>
      <xdr:row>324</xdr:row>
      <xdr:rowOff>9525</xdr:rowOff>
    </xdr:to>
    <xdr:graphicFrame macro="">
      <xdr:nvGraphicFramePr>
        <xdr:cNvPr id="22" name="グラフ 21">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9525</xdr:colOff>
      <xdr:row>308</xdr:row>
      <xdr:rowOff>142875</xdr:rowOff>
    </xdr:from>
    <xdr:to>
      <xdr:col>7</xdr:col>
      <xdr:colOff>0</xdr:colOff>
      <xdr:row>324</xdr:row>
      <xdr:rowOff>0</xdr:rowOff>
    </xdr:to>
    <xdr:graphicFrame macro="">
      <xdr:nvGraphicFramePr>
        <xdr:cNvPr id="23" name="グラフ 22">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334</xdr:row>
      <xdr:rowOff>0</xdr:rowOff>
    </xdr:from>
    <xdr:to>
      <xdr:col>2</xdr:col>
      <xdr:colOff>0</xdr:colOff>
      <xdr:row>349</xdr:row>
      <xdr:rowOff>0</xdr:rowOff>
    </xdr:to>
    <xdr:graphicFrame macro="">
      <xdr:nvGraphicFramePr>
        <xdr:cNvPr id="24" name="グラフ 23">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1</xdr:colOff>
      <xdr:row>333</xdr:row>
      <xdr:rowOff>152400</xdr:rowOff>
    </xdr:from>
    <xdr:to>
      <xdr:col>7</xdr:col>
      <xdr:colOff>1</xdr:colOff>
      <xdr:row>349</xdr:row>
      <xdr:rowOff>0</xdr:rowOff>
    </xdr:to>
    <xdr:graphicFrame macro="">
      <xdr:nvGraphicFramePr>
        <xdr:cNvPr id="25" name="グラフ 24">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359</xdr:row>
      <xdr:rowOff>1</xdr:rowOff>
    </xdr:from>
    <xdr:to>
      <xdr:col>2</xdr:col>
      <xdr:colOff>9525</xdr:colOff>
      <xdr:row>373</xdr:row>
      <xdr:rowOff>161925</xdr:rowOff>
    </xdr:to>
    <xdr:graphicFrame macro="">
      <xdr:nvGraphicFramePr>
        <xdr:cNvPr id="26" name="グラフ 25">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1</xdr:colOff>
      <xdr:row>358</xdr:row>
      <xdr:rowOff>161925</xdr:rowOff>
    </xdr:from>
    <xdr:to>
      <xdr:col>7</xdr:col>
      <xdr:colOff>1</xdr:colOff>
      <xdr:row>374</xdr:row>
      <xdr:rowOff>0</xdr:rowOff>
    </xdr:to>
    <xdr:graphicFrame macro="">
      <xdr:nvGraphicFramePr>
        <xdr:cNvPr id="27" name="グラフ 26">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384</xdr:row>
      <xdr:rowOff>0</xdr:rowOff>
    </xdr:from>
    <xdr:to>
      <xdr:col>2</xdr:col>
      <xdr:colOff>9525</xdr:colOff>
      <xdr:row>399</xdr:row>
      <xdr:rowOff>0</xdr:rowOff>
    </xdr:to>
    <xdr:graphicFrame macro="">
      <xdr:nvGraphicFramePr>
        <xdr:cNvPr id="28" name="グラフ 27">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9526</xdr:colOff>
      <xdr:row>383</xdr:row>
      <xdr:rowOff>161925</xdr:rowOff>
    </xdr:from>
    <xdr:to>
      <xdr:col>7</xdr:col>
      <xdr:colOff>9526</xdr:colOff>
      <xdr:row>399</xdr:row>
      <xdr:rowOff>9525</xdr:rowOff>
    </xdr:to>
    <xdr:graphicFrame macro="">
      <xdr:nvGraphicFramePr>
        <xdr:cNvPr id="29" name="グラフ 28">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433</xdr:row>
      <xdr:rowOff>0</xdr:rowOff>
    </xdr:from>
    <xdr:to>
      <xdr:col>2</xdr:col>
      <xdr:colOff>9525</xdr:colOff>
      <xdr:row>448</xdr:row>
      <xdr:rowOff>0</xdr:rowOff>
    </xdr:to>
    <xdr:graphicFrame macro="">
      <xdr:nvGraphicFramePr>
        <xdr:cNvPr id="30" name="グラフ 29">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1</xdr:colOff>
      <xdr:row>432</xdr:row>
      <xdr:rowOff>152400</xdr:rowOff>
    </xdr:from>
    <xdr:to>
      <xdr:col>7</xdr:col>
      <xdr:colOff>1</xdr:colOff>
      <xdr:row>447</xdr:row>
      <xdr:rowOff>161925</xdr:rowOff>
    </xdr:to>
    <xdr:graphicFrame macro="">
      <xdr:nvGraphicFramePr>
        <xdr:cNvPr id="31" name="グラフ 30">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457</xdr:row>
      <xdr:rowOff>161925</xdr:rowOff>
    </xdr:from>
    <xdr:to>
      <xdr:col>2</xdr:col>
      <xdr:colOff>9525</xdr:colOff>
      <xdr:row>473</xdr:row>
      <xdr:rowOff>0</xdr:rowOff>
    </xdr:to>
    <xdr:graphicFrame macro="">
      <xdr:nvGraphicFramePr>
        <xdr:cNvPr id="32" name="グラフ 31">
          <a:extLst>
            <a:ext uri="{FF2B5EF4-FFF2-40B4-BE49-F238E27FC236}">
              <a16:creationId xmlns:a16="http://schemas.microsoft.com/office/drawing/2014/main" id="{00000000-0008-0000-08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1</xdr:colOff>
      <xdr:row>458</xdr:row>
      <xdr:rowOff>1</xdr:rowOff>
    </xdr:from>
    <xdr:to>
      <xdr:col>7</xdr:col>
      <xdr:colOff>0</xdr:colOff>
      <xdr:row>472</xdr:row>
      <xdr:rowOff>161925</xdr:rowOff>
    </xdr:to>
    <xdr:graphicFrame macro="">
      <xdr:nvGraphicFramePr>
        <xdr:cNvPr id="33" name="グラフ 32">
          <a:extLst>
            <a:ext uri="{FF2B5EF4-FFF2-40B4-BE49-F238E27FC236}">
              <a16:creationId xmlns:a16="http://schemas.microsoft.com/office/drawing/2014/main" id="{00000000-0008-0000-08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483</xdr:row>
      <xdr:rowOff>0</xdr:rowOff>
    </xdr:from>
    <xdr:to>
      <xdr:col>2</xdr:col>
      <xdr:colOff>0</xdr:colOff>
      <xdr:row>498</xdr:row>
      <xdr:rowOff>0</xdr:rowOff>
    </xdr:to>
    <xdr:graphicFrame macro="">
      <xdr:nvGraphicFramePr>
        <xdr:cNvPr id="34" name="グラフ 33">
          <a:extLst>
            <a:ext uri="{FF2B5EF4-FFF2-40B4-BE49-F238E27FC236}">
              <a16:creationId xmlns:a16="http://schemas.microsoft.com/office/drawing/2014/main" id="{00000000-0008-0000-08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1</xdr:colOff>
      <xdr:row>483</xdr:row>
      <xdr:rowOff>0</xdr:rowOff>
    </xdr:from>
    <xdr:to>
      <xdr:col>7</xdr:col>
      <xdr:colOff>1</xdr:colOff>
      <xdr:row>497</xdr:row>
      <xdr:rowOff>161925</xdr:rowOff>
    </xdr:to>
    <xdr:graphicFrame macro="">
      <xdr:nvGraphicFramePr>
        <xdr:cNvPr id="35" name="グラフ 34">
          <a:extLst>
            <a:ext uri="{FF2B5EF4-FFF2-40B4-BE49-F238E27FC236}">
              <a16:creationId xmlns:a16="http://schemas.microsoft.com/office/drawing/2014/main" id="{00000000-0008-0000-08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508</xdr:row>
      <xdr:rowOff>0</xdr:rowOff>
    </xdr:from>
    <xdr:to>
      <xdr:col>2</xdr:col>
      <xdr:colOff>19050</xdr:colOff>
      <xdr:row>523</xdr:row>
      <xdr:rowOff>0</xdr:rowOff>
    </xdr:to>
    <xdr:graphicFrame macro="">
      <xdr:nvGraphicFramePr>
        <xdr:cNvPr id="36" name="グラフ 35">
          <a:extLst>
            <a:ext uri="{FF2B5EF4-FFF2-40B4-BE49-F238E27FC236}">
              <a16:creationId xmlns:a16="http://schemas.microsoft.com/office/drawing/2014/main" id="{00000000-0008-0000-08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9526</xdr:colOff>
      <xdr:row>507</xdr:row>
      <xdr:rowOff>161925</xdr:rowOff>
    </xdr:from>
    <xdr:to>
      <xdr:col>7</xdr:col>
      <xdr:colOff>9526</xdr:colOff>
      <xdr:row>523</xdr:row>
      <xdr:rowOff>9525</xdr:rowOff>
    </xdr:to>
    <xdr:graphicFrame macro="">
      <xdr:nvGraphicFramePr>
        <xdr:cNvPr id="37" name="グラフ 36">
          <a:extLst>
            <a:ext uri="{FF2B5EF4-FFF2-40B4-BE49-F238E27FC236}">
              <a16:creationId xmlns:a16="http://schemas.microsoft.com/office/drawing/2014/main" id="{00000000-0008-0000-08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208</xdr:row>
      <xdr:rowOff>0</xdr:rowOff>
    </xdr:from>
    <xdr:to>
      <xdr:col>2</xdr:col>
      <xdr:colOff>0</xdr:colOff>
      <xdr:row>223</xdr:row>
      <xdr:rowOff>0</xdr:rowOff>
    </xdr:to>
    <xdr:graphicFrame macro="">
      <xdr:nvGraphicFramePr>
        <xdr:cNvPr id="38" name="グラフ 37">
          <a:extLst>
            <a:ext uri="{FF2B5EF4-FFF2-40B4-BE49-F238E27FC236}">
              <a16:creationId xmlns:a16="http://schemas.microsoft.com/office/drawing/2014/main" id="{00000000-0008-0000-08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9526</xdr:colOff>
      <xdr:row>207</xdr:row>
      <xdr:rowOff>161925</xdr:rowOff>
    </xdr:from>
    <xdr:to>
      <xdr:col>6</xdr:col>
      <xdr:colOff>790575</xdr:colOff>
      <xdr:row>223</xdr:row>
      <xdr:rowOff>9525</xdr:rowOff>
    </xdr:to>
    <xdr:graphicFrame macro="">
      <xdr:nvGraphicFramePr>
        <xdr:cNvPr id="39" name="グラフ 38">
          <a:extLst>
            <a:ext uri="{FF2B5EF4-FFF2-40B4-BE49-F238E27FC236}">
              <a16:creationId xmlns:a16="http://schemas.microsoft.com/office/drawing/2014/main" id="{00000000-0008-0000-08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231</xdr:row>
      <xdr:rowOff>0</xdr:rowOff>
    </xdr:from>
    <xdr:to>
      <xdr:col>2</xdr:col>
      <xdr:colOff>0</xdr:colOff>
      <xdr:row>246</xdr:row>
      <xdr:rowOff>0</xdr:rowOff>
    </xdr:to>
    <xdr:graphicFrame macro="">
      <xdr:nvGraphicFramePr>
        <xdr:cNvPr id="40" name="グラフ 39">
          <a:extLst>
            <a:ext uri="{FF2B5EF4-FFF2-40B4-BE49-F238E27FC236}">
              <a16:creationId xmlns:a16="http://schemas.microsoft.com/office/drawing/2014/main" id="{00000000-0008-0000-08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9526</xdr:colOff>
      <xdr:row>230</xdr:row>
      <xdr:rowOff>161925</xdr:rowOff>
    </xdr:from>
    <xdr:to>
      <xdr:col>6</xdr:col>
      <xdr:colOff>790575</xdr:colOff>
      <xdr:row>246</xdr:row>
      <xdr:rowOff>9525</xdr:rowOff>
    </xdr:to>
    <xdr:graphicFrame macro="">
      <xdr:nvGraphicFramePr>
        <xdr:cNvPr id="41" name="グラフ 40">
          <a:extLst>
            <a:ext uri="{FF2B5EF4-FFF2-40B4-BE49-F238E27FC236}">
              <a16:creationId xmlns:a16="http://schemas.microsoft.com/office/drawing/2014/main" id="{00000000-0008-0000-08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9525</xdr:colOff>
      <xdr:row>2</xdr:row>
      <xdr:rowOff>0</xdr:rowOff>
    </xdr:from>
    <xdr:to>
      <xdr:col>5</xdr:col>
      <xdr:colOff>390525</xdr:colOff>
      <xdr:row>4</xdr:row>
      <xdr:rowOff>85725</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9525" y="171450"/>
          <a:ext cx="3810000" cy="42862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800" b="1">
              <a:solidFill>
                <a:srgbClr val="FF0000"/>
              </a:solidFill>
            </a:rPr>
            <a:t>※ </a:t>
          </a:r>
          <a:r>
            <a:rPr kumimoji="1" lang="ja-JP" altLang="en-US" sz="1800" b="1">
              <a:solidFill>
                <a:srgbClr val="FF0000"/>
              </a:solidFill>
            </a:rPr>
            <a:t>計算式により自動作成されますので、入力は不要です。</a:t>
          </a:r>
        </a:p>
      </xdr:txBody>
    </xdr:sp>
    <xdr:clientData/>
  </xdr:twoCellAnchor>
  <xdr:twoCellAnchor>
    <xdr:from>
      <xdr:col>5</xdr:col>
      <xdr:colOff>0</xdr:colOff>
      <xdr:row>17</xdr:row>
      <xdr:rowOff>161925</xdr:rowOff>
    </xdr:from>
    <xdr:to>
      <xdr:col>7</xdr:col>
      <xdr:colOff>9525</xdr:colOff>
      <xdr:row>32</xdr:row>
      <xdr:rowOff>161925</xdr:rowOff>
    </xdr:to>
    <xdr:graphicFrame macro="">
      <xdr:nvGraphicFramePr>
        <xdr:cNvPr id="43" name="グラフ 42">
          <a:extLst>
            <a:ext uri="{FF2B5EF4-FFF2-40B4-BE49-F238E27FC236}">
              <a16:creationId xmlns:a16="http://schemas.microsoft.com/office/drawing/2014/main" id="{00000000-0008-0000-08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42</xdr:row>
      <xdr:rowOff>161924</xdr:rowOff>
    </xdr:from>
    <xdr:to>
      <xdr:col>7</xdr:col>
      <xdr:colOff>0</xdr:colOff>
      <xdr:row>57</xdr:row>
      <xdr:rowOff>161925</xdr:rowOff>
    </xdr:to>
    <xdr:graphicFrame macro="">
      <xdr:nvGraphicFramePr>
        <xdr:cNvPr id="44" name="グラフ 43">
          <a:extLst>
            <a:ext uri="{FF2B5EF4-FFF2-40B4-BE49-F238E27FC236}">
              <a16:creationId xmlns:a16="http://schemas.microsoft.com/office/drawing/2014/main" id="{00000000-0008-0000-08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66</xdr:row>
      <xdr:rowOff>19050</xdr:rowOff>
    </xdr:from>
    <xdr:to>
      <xdr:col>7</xdr:col>
      <xdr:colOff>28575</xdr:colOff>
      <xdr:row>81</xdr:row>
      <xdr:rowOff>0</xdr:rowOff>
    </xdr:to>
    <xdr:graphicFrame macro="">
      <xdr:nvGraphicFramePr>
        <xdr:cNvPr id="45" name="グラフ 44">
          <a:extLst>
            <a:ext uri="{FF2B5EF4-FFF2-40B4-BE49-F238E27FC236}">
              <a16:creationId xmlns:a16="http://schemas.microsoft.com/office/drawing/2014/main" id="{00000000-0008-0000-08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91</xdr:row>
      <xdr:rowOff>0</xdr:rowOff>
    </xdr:from>
    <xdr:to>
      <xdr:col>7</xdr:col>
      <xdr:colOff>0</xdr:colOff>
      <xdr:row>106</xdr:row>
      <xdr:rowOff>9525</xdr:rowOff>
    </xdr:to>
    <xdr:graphicFrame macro="">
      <xdr:nvGraphicFramePr>
        <xdr:cNvPr id="46" name="グラフ 45">
          <a:extLst>
            <a:ext uri="{FF2B5EF4-FFF2-40B4-BE49-F238E27FC236}">
              <a16:creationId xmlns:a16="http://schemas.microsoft.com/office/drawing/2014/main" id="{00000000-0008-0000-08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9525</xdr:colOff>
      <xdr:row>114</xdr:row>
      <xdr:rowOff>0</xdr:rowOff>
    </xdr:from>
    <xdr:to>
      <xdr:col>7</xdr:col>
      <xdr:colOff>9525</xdr:colOff>
      <xdr:row>129</xdr:row>
      <xdr:rowOff>9525</xdr:rowOff>
    </xdr:to>
    <xdr:graphicFrame macro="">
      <xdr:nvGraphicFramePr>
        <xdr:cNvPr id="47" name="グラフ 46">
          <a:extLst>
            <a:ext uri="{FF2B5EF4-FFF2-40B4-BE49-F238E27FC236}">
              <a16:creationId xmlns:a16="http://schemas.microsoft.com/office/drawing/2014/main" id="{00000000-0008-0000-08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139</xdr:row>
      <xdr:rowOff>0</xdr:rowOff>
    </xdr:from>
    <xdr:to>
      <xdr:col>6</xdr:col>
      <xdr:colOff>800100</xdr:colOff>
      <xdr:row>154</xdr:row>
      <xdr:rowOff>0</xdr:rowOff>
    </xdr:to>
    <xdr:graphicFrame macro="">
      <xdr:nvGraphicFramePr>
        <xdr:cNvPr id="48" name="グラフ 47">
          <a:extLst>
            <a:ext uri="{FF2B5EF4-FFF2-40B4-BE49-F238E27FC236}">
              <a16:creationId xmlns:a16="http://schemas.microsoft.com/office/drawing/2014/main" id="{00000000-0008-0000-08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161</xdr:row>
      <xdr:rowOff>161925</xdr:rowOff>
    </xdr:from>
    <xdr:to>
      <xdr:col>6</xdr:col>
      <xdr:colOff>800100</xdr:colOff>
      <xdr:row>177</xdr:row>
      <xdr:rowOff>0</xdr:rowOff>
    </xdr:to>
    <xdr:graphicFrame macro="">
      <xdr:nvGraphicFramePr>
        <xdr:cNvPr id="49" name="グラフ 48">
          <a:extLst>
            <a:ext uri="{FF2B5EF4-FFF2-40B4-BE49-F238E27FC236}">
              <a16:creationId xmlns:a16="http://schemas.microsoft.com/office/drawing/2014/main" id="{00000000-0008-0000-08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185</xdr:row>
      <xdr:rowOff>0</xdr:rowOff>
    </xdr:from>
    <xdr:to>
      <xdr:col>7</xdr:col>
      <xdr:colOff>0</xdr:colOff>
      <xdr:row>200</xdr:row>
      <xdr:rowOff>0</xdr:rowOff>
    </xdr:to>
    <xdr:graphicFrame macro="">
      <xdr:nvGraphicFramePr>
        <xdr:cNvPr id="50" name="グラフ 49">
          <a:extLst>
            <a:ext uri="{FF2B5EF4-FFF2-40B4-BE49-F238E27FC236}">
              <a16:creationId xmlns:a16="http://schemas.microsoft.com/office/drawing/2014/main" id="{00000000-0008-0000-08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257</xdr:row>
      <xdr:rowOff>0</xdr:rowOff>
    </xdr:from>
    <xdr:to>
      <xdr:col>7</xdr:col>
      <xdr:colOff>0</xdr:colOff>
      <xdr:row>272</xdr:row>
      <xdr:rowOff>0</xdr:rowOff>
    </xdr:to>
    <xdr:graphicFrame macro="">
      <xdr:nvGraphicFramePr>
        <xdr:cNvPr id="51" name="グラフ 50">
          <a:extLst>
            <a:ext uri="{FF2B5EF4-FFF2-40B4-BE49-F238E27FC236}">
              <a16:creationId xmlns:a16="http://schemas.microsoft.com/office/drawing/2014/main" id="{00000000-0008-0000-08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281</xdr:row>
      <xdr:rowOff>161925</xdr:rowOff>
    </xdr:from>
    <xdr:to>
      <xdr:col>7</xdr:col>
      <xdr:colOff>0</xdr:colOff>
      <xdr:row>297</xdr:row>
      <xdr:rowOff>0</xdr:rowOff>
    </xdr:to>
    <xdr:graphicFrame macro="">
      <xdr:nvGraphicFramePr>
        <xdr:cNvPr id="52" name="グラフ 51">
          <a:extLst>
            <a:ext uri="{FF2B5EF4-FFF2-40B4-BE49-F238E27FC236}">
              <a16:creationId xmlns:a16="http://schemas.microsoft.com/office/drawing/2014/main" id="{00000000-0008-0000-08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9525</xdr:colOff>
      <xdr:row>309</xdr:row>
      <xdr:rowOff>0</xdr:rowOff>
    </xdr:from>
    <xdr:to>
      <xdr:col>7</xdr:col>
      <xdr:colOff>9525</xdr:colOff>
      <xdr:row>324</xdr:row>
      <xdr:rowOff>9525</xdr:rowOff>
    </xdr:to>
    <xdr:graphicFrame macro="">
      <xdr:nvGraphicFramePr>
        <xdr:cNvPr id="53" name="グラフ 52">
          <a:extLst>
            <a:ext uri="{FF2B5EF4-FFF2-40B4-BE49-F238E27FC236}">
              <a16:creationId xmlns:a16="http://schemas.microsoft.com/office/drawing/2014/main" id="{00000000-0008-0000-08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334</xdr:row>
      <xdr:rowOff>0</xdr:rowOff>
    </xdr:from>
    <xdr:to>
      <xdr:col>7</xdr:col>
      <xdr:colOff>0</xdr:colOff>
      <xdr:row>349</xdr:row>
      <xdr:rowOff>0</xdr:rowOff>
    </xdr:to>
    <xdr:graphicFrame macro="">
      <xdr:nvGraphicFramePr>
        <xdr:cNvPr id="54" name="グラフ 53">
          <a:extLst>
            <a:ext uri="{FF2B5EF4-FFF2-40B4-BE49-F238E27FC236}">
              <a16:creationId xmlns:a16="http://schemas.microsoft.com/office/drawing/2014/main" id="{00000000-0008-0000-08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359</xdr:row>
      <xdr:rowOff>1</xdr:rowOff>
    </xdr:from>
    <xdr:to>
      <xdr:col>7</xdr:col>
      <xdr:colOff>9525</xdr:colOff>
      <xdr:row>373</xdr:row>
      <xdr:rowOff>161925</xdr:rowOff>
    </xdr:to>
    <xdr:graphicFrame macro="">
      <xdr:nvGraphicFramePr>
        <xdr:cNvPr id="55" name="グラフ 54">
          <a:extLst>
            <a:ext uri="{FF2B5EF4-FFF2-40B4-BE49-F238E27FC236}">
              <a16:creationId xmlns:a16="http://schemas.microsoft.com/office/drawing/2014/main" id="{00000000-0008-0000-08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384</xdr:row>
      <xdr:rowOff>0</xdr:rowOff>
    </xdr:from>
    <xdr:to>
      <xdr:col>7</xdr:col>
      <xdr:colOff>9525</xdr:colOff>
      <xdr:row>399</xdr:row>
      <xdr:rowOff>0</xdr:rowOff>
    </xdr:to>
    <xdr:graphicFrame macro="">
      <xdr:nvGraphicFramePr>
        <xdr:cNvPr id="56" name="グラフ 55">
          <a:extLst>
            <a:ext uri="{FF2B5EF4-FFF2-40B4-BE49-F238E27FC236}">
              <a16:creationId xmlns:a16="http://schemas.microsoft.com/office/drawing/2014/main" id="{00000000-0008-0000-08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433</xdr:row>
      <xdr:rowOff>0</xdr:rowOff>
    </xdr:from>
    <xdr:to>
      <xdr:col>7</xdr:col>
      <xdr:colOff>9525</xdr:colOff>
      <xdr:row>448</xdr:row>
      <xdr:rowOff>0</xdr:rowOff>
    </xdr:to>
    <xdr:graphicFrame macro="">
      <xdr:nvGraphicFramePr>
        <xdr:cNvPr id="57" name="グラフ 56">
          <a:extLst>
            <a:ext uri="{FF2B5EF4-FFF2-40B4-BE49-F238E27FC236}">
              <a16:creationId xmlns:a16="http://schemas.microsoft.com/office/drawing/2014/main" id="{00000000-0008-0000-08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457</xdr:row>
      <xdr:rowOff>161925</xdr:rowOff>
    </xdr:from>
    <xdr:to>
      <xdr:col>7</xdr:col>
      <xdr:colOff>9525</xdr:colOff>
      <xdr:row>473</xdr:row>
      <xdr:rowOff>0</xdr:rowOff>
    </xdr:to>
    <xdr:graphicFrame macro="">
      <xdr:nvGraphicFramePr>
        <xdr:cNvPr id="58" name="グラフ 57">
          <a:extLst>
            <a:ext uri="{FF2B5EF4-FFF2-40B4-BE49-F238E27FC236}">
              <a16:creationId xmlns:a16="http://schemas.microsoft.com/office/drawing/2014/main" id="{00000000-0008-0000-08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483</xdr:row>
      <xdr:rowOff>0</xdr:rowOff>
    </xdr:from>
    <xdr:to>
      <xdr:col>7</xdr:col>
      <xdr:colOff>0</xdr:colOff>
      <xdr:row>498</xdr:row>
      <xdr:rowOff>0</xdr:rowOff>
    </xdr:to>
    <xdr:graphicFrame macro="">
      <xdr:nvGraphicFramePr>
        <xdr:cNvPr id="59" name="グラフ 58">
          <a:extLst>
            <a:ext uri="{FF2B5EF4-FFF2-40B4-BE49-F238E27FC236}">
              <a16:creationId xmlns:a16="http://schemas.microsoft.com/office/drawing/2014/main" id="{00000000-0008-0000-08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508</xdr:row>
      <xdr:rowOff>0</xdr:rowOff>
    </xdr:from>
    <xdr:to>
      <xdr:col>7</xdr:col>
      <xdr:colOff>19050</xdr:colOff>
      <xdr:row>523</xdr:row>
      <xdr:rowOff>0</xdr:rowOff>
    </xdr:to>
    <xdr:graphicFrame macro="">
      <xdr:nvGraphicFramePr>
        <xdr:cNvPr id="60" name="グラフ 59">
          <a:extLst>
            <a:ext uri="{FF2B5EF4-FFF2-40B4-BE49-F238E27FC236}">
              <a16:creationId xmlns:a16="http://schemas.microsoft.com/office/drawing/2014/main" id="{00000000-0008-0000-08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208</xdr:row>
      <xdr:rowOff>0</xdr:rowOff>
    </xdr:from>
    <xdr:to>
      <xdr:col>7</xdr:col>
      <xdr:colOff>0</xdr:colOff>
      <xdr:row>223</xdr:row>
      <xdr:rowOff>0</xdr:rowOff>
    </xdr:to>
    <xdr:graphicFrame macro="">
      <xdr:nvGraphicFramePr>
        <xdr:cNvPr id="61" name="グラフ 60">
          <a:extLst>
            <a:ext uri="{FF2B5EF4-FFF2-40B4-BE49-F238E27FC236}">
              <a16:creationId xmlns:a16="http://schemas.microsoft.com/office/drawing/2014/main" id="{00000000-0008-0000-08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231</xdr:row>
      <xdr:rowOff>0</xdr:rowOff>
    </xdr:from>
    <xdr:to>
      <xdr:col>7</xdr:col>
      <xdr:colOff>0</xdr:colOff>
      <xdr:row>246</xdr:row>
      <xdr:rowOff>0</xdr:rowOff>
    </xdr:to>
    <xdr:graphicFrame macro="">
      <xdr:nvGraphicFramePr>
        <xdr:cNvPr id="62" name="グラフ 61">
          <a:extLst>
            <a:ext uri="{FF2B5EF4-FFF2-40B4-BE49-F238E27FC236}">
              <a16:creationId xmlns:a16="http://schemas.microsoft.com/office/drawing/2014/main" id="{00000000-0008-0000-08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17</xdr:row>
      <xdr:rowOff>161925</xdr:rowOff>
    </xdr:from>
    <xdr:to>
      <xdr:col>7</xdr:col>
      <xdr:colOff>9525</xdr:colOff>
      <xdr:row>32</xdr:row>
      <xdr:rowOff>161925</xdr:rowOff>
    </xdr:to>
    <xdr:graphicFrame macro="">
      <xdr:nvGraphicFramePr>
        <xdr:cNvPr id="63" name="グラフ 62">
          <a:extLst>
            <a:ext uri="{FF2B5EF4-FFF2-40B4-BE49-F238E27FC236}">
              <a16:creationId xmlns:a16="http://schemas.microsoft.com/office/drawing/2014/main" id="{00000000-0008-0000-0800-00005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42</xdr:row>
      <xdr:rowOff>161924</xdr:rowOff>
    </xdr:from>
    <xdr:to>
      <xdr:col>7</xdr:col>
      <xdr:colOff>0</xdr:colOff>
      <xdr:row>57</xdr:row>
      <xdr:rowOff>161925</xdr:rowOff>
    </xdr:to>
    <xdr:graphicFrame macro="">
      <xdr:nvGraphicFramePr>
        <xdr:cNvPr id="64" name="グラフ 63">
          <a:extLst>
            <a:ext uri="{FF2B5EF4-FFF2-40B4-BE49-F238E27FC236}">
              <a16:creationId xmlns:a16="http://schemas.microsoft.com/office/drawing/2014/main" id="{00000000-0008-0000-08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66</xdr:row>
      <xdr:rowOff>19050</xdr:rowOff>
    </xdr:from>
    <xdr:to>
      <xdr:col>7</xdr:col>
      <xdr:colOff>28575</xdr:colOff>
      <xdr:row>81</xdr:row>
      <xdr:rowOff>0</xdr:rowOff>
    </xdr:to>
    <xdr:graphicFrame macro="">
      <xdr:nvGraphicFramePr>
        <xdr:cNvPr id="65" name="グラフ 64">
          <a:extLst>
            <a:ext uri="{FF2B5EF4-FFF2-40B4-BE49-F238E27FC236}">
              <a16:creationId xmlns:a16="http://schemas.microsoft.com/office/drawing/2014/main" id="{00000000-0008-0000-08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91</xdr:row>
      <xdr:rowOff>0</xdr:rowOff>
    </xdr:from>
    <xdr:to>
      <xdr:col>7</xdr:col>
      <xdr:colOff>0</xdr:colOff>
      <xdr:row>106</xdr:row>
      <xdr:rowOff>9525</xdr:rowOff>
    </xdr:to>
    <xdr:graphicFrame macro="">
      <xdr:nvGraphicFramePr>
        <xdr:cNvPr id="66" name="グラフ 65">
          <a:extLst>
            <a:ext uri="{FF2B5EF4-FFF2-40B4-BE49-F238E27FC236}">
              <a16:creationId xmlns:a16="http://schemas.microsoft.com/office/drawing/2014/main" id="{00000000-0008-0000-08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9525</xdr:colOff>
      <xdr:row>114</xdr:row>
      <xdr:rowOff>0</xdr:rowOff>
    </xdr:from>
    <xdr:to>
      <xdr:col>7</xdr:col>
      <xdr:colOff>9525</xdr:colOff>
      <xdr:row>129</xdr:row>
      <xdr:rowOff>9525</xdr:rowOff>
    </xdr:to>
    <xdr:graphicFrame macro="">
      <xdr:nvGraphicFramePr>
        <xdr:cNvPr id="67" name="グラフ 66">
          <a:extLst>
            <a:ext uri="{FF2B5EF4-FFF2-40B4-BE49-F238E27FC236}">
              <a16:creationId xmlns:a16="http://schemas.microsoft.com/office/drawing/2014/main" id="{00000000-0008-0000-08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139</xdr:row>
      <xdr:rowOff>0</xdr:rowOff>
    </xdr:from>
    <xdr:to>
      <xdr:col>6</xdr:col>
      <xdr:colOff>800100</xdr:colOff>
      <xdr:row>154</xdr:row>
      <xdr:rowOff>0</xdr:rowOff>
    </xdr:to>
    <xdr:graphicFrame macro="">
      <xdr:nvGraphicFramePr>
        <xdr:cNvPr id="68" name="グラフ 67">
          <a:extLst>
            <a:ext uri="{FF2B5EF4-FFF2-40B4-BE49-F238E27FC236}">
              <a16:creationId xmlns:a16="http://schemas.microsoft.com/office/drawing/2014/main" id="{00000000-0008-0000-08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161</xdr:row>
      <xdr:rowOff>161925</xdr:rowOff>
    </xdr:from>
    <xdr:to>
      <xdr:col>6</xdr:col>
      <xdr:colOff>800100</xdr:colOff>
      <xdr:row>177</xdr:row>
      <xdr:rowOff>0</xdr:rowOff>
    </xdr:to>
    <xdr:graphicFrame macro="">
      <xdr:nvGraphicFramePr>
        <xdr:cNvPr id="69" name="グラフ 68">
          <a:extLst>
            <a:ext uri="{FF2B5EF4-FFF2-40B4-BE49-F238E27FC236}">
              <a16:creationId xmlns:a16="http://schemas.microsoft.com/office/drawing/2014/main" id="{00000000-0008-0000-08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185</xdr:row>
      <xdr:rowOff>0</xdr:rowOff>
    </xdr:from>
    <xdr:to>
      <xdr:col>7</xdr:col>
      <xdr:colOff>0</xdr:colOff>
      <xdr:row>200</xdr:row>
      <xdr:rowOff>0</xdr:rowOff>
    </xdr:to>
    <xdr:graphicFrame macro="">
      <xdr:nvGraphicFramePr>
        <xdr:cNvPr id="70" name="グラフ 69">
          <a:extLst>
            <a:ext uri="{FF2B5EF4-FFF2-40B4-BE49-F238E27FC236}">
              <a16:creationId xmlns:a16="http://schemas.microsoft.com/office/drawing/2014/main" id="{00000000-0008-0000-08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257</xdr:row>
      <xdr:rowOff>0</xdr:rowOff>
    </xdr:from>
    <xdr:to>
      <xdr:col>7</xdr:col>
      <xdr:colOff>0</xdr:colOff>
      <xdr:row>272</xdr:row>
      <xdr:rowOff>0</xdr:rowOff>
    </xdr:to>
    <xdr:graphicFrame macro="">
      <xdr:nvGraphicFramePr>
        <xdr:cNvPr id="71" name="グラフ 70">
          <a:extLst>
            <a:ext uri="{FF2B5EF4-FFF2-40B4-BE49-F238E27FC236}">
              <a16:creationId xmlns:a16="http://schemas.microsoft.com/office/drawing/2014/main" id="{00000000-0008-0000-08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281</xdr:row>
      <xdr:rowOff>161925</xdr:rowOff>
    </xdr:from>
    <xdr:to>
      <xdr:col>7</xdr:col>
      <xdr:colOff>0</xdr:colOff>
      <xdr:row>297</xdr:row>
      <xdr:rowOff>0</xdr:rowOff>
    </xdr:to>
    <xdr:graphicFrame macro="">
      <xdr:nvGraphicFramePr>
        <xdr:cNvPr id="72" name="グラフ 71">
          <a:extLst>
            <a:ext uri="{FF2B5EF4-FFF2-40B4-BE49-F238E27FC236}">
              <a16:creationId xmlns:a16="http://schemas.microsoft.com/office/drawing/2014/main" id="{00000000-0008-0000-0800-00005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9525</xdr:colOff>
      <xdr:row>309</xdr:row>
      <xdr:rowOff>0</xdr:rowOff>
    </xdr:from>
    <xdr:to>
      <xdr:col>7</xdr:col>
      <xdr:colOff>9525</xdr:colOff>
      <xdr:row>324</xdr:row>
      <xdr:rowOff>9525</xdr:rowOff>
    </xdr:to>
    <xdr:graphicFrame macro="">
      <xdr:nvGraphicFramePr>
        <xdr:cNvPr id="73" name="グラフ 72">
          <a:extLst>
            <a:ext uri="{FF2B5EF4-FFF2-40B4-BE49-F238E27FC236}">
              <a16:creationId xmlns:a16="http://schemas.microsoft.com/office/drawing/2014/main" id="{00000000-0008-0000-08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0</xdr:colOff>
      <xdr:row>334</xdr:row>
      <xdr:rowOff>0</xdr:rowOff>
    </xdr:from>
    <xdr:to>
      <xdr:col>7</xdr:col>
      <xdr:colOff>0</xdr:colOff>
      <xdr:row>349</xdr:row>
      <xdr:rowOff>0</xdr:rowOff>
    </xdr:to>
    <xdr:graphicFrame macro="">
      <xdr:nvGraphicFramePr>
        <xdr:cNvPr id="74" name="グラフ 73">
          <a:extLst>
            <a:ext uri="{FF2B5EF4-FFF2-40B4-BE49-F238E27FC236}">
              <a16:creationId xmlns:a16="http://schemas.microsoft.com/office/drawing/2014/main" id="{00000000-0008-0000-08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359</xdr:row>
      <xdr:rowOff>1</xdr:rowOff>
    </xdr:from>
    <xdr:to>
      <xdr:col>7</xdr:col>
      <xdr:colOff>9525</xdr:colOff>
      <xdr:row>373</xdr:row>
      <xdr:rowOff>161925</xdr:rowOff>
    </xdr:to>
    <xdr:graphicFrame macro="">
      <xdr:nvGraphicFramePr>
        <xdr:cNvPr id="75" name="グラフ 74">
          <a:extLst>
            <a:ext uri="{FF2B5EF4-FFF2-40B4-BE49-F238E27FC236}">
              <a16:creationId xmlns:a16="http://schemas.microsoft.com/office/drawing/2014/main" id="{00000000-0008-0000-08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384</xdr:row>
      <xdr:rowOff>0</xdr:rowOff>
    </xdr:from>
    <xdr:to>
      <xdr:col>7</xdr:col>
      <xdr:colOff>9525</xdr:colOff>
      <xdr:row>399</xdr:row>
      <xdr:rowOff>0</xdr:rowOff>
    </xdr:to>
    <xdr:graphicFrame macro="">
      <xdr:nvGraphicFramePr>
        <xdr:cNvPr id="76" name="グラフ 75">
          <a:extLst>
            <a:ext uri="{FF2B5EF4-FFF2-40B4-BE49-F238E27FC236}">
              <a16:creationId xmlns:a16="http://schemas.microsoft.com/office/drawing/2014/main" id="{00000000-0008-0000-08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0</xdr:colOff>
      <xdr:row>433</xdr:row>
      <xdr:rowOff>0</xdr:rowOff>
    </xdr:from>
    <xdr:to>
      <xdr:col>7</xdr:col>
      <xdr:colOff>9525</xdr:colOff>
      <xdr:row>448</xdr:row>
      <xdr:rowOff>0</xdr:rowOff>
    </xdr:to>
    <xdr:graphicFrame macro="">
      <xdr:nvGraphicFramePr>
        <xdr:cNvPr id="77" name="グラフ 76">
          <a:extLst>
            <a:ext uri="{FF2B5EF4-FFF2-40B4-BE49-F238E27FC236}">
              <a16:creationId xmlns:a16="http://schemas.microsoft.com/office/drawing/2014/main" id="{00000000-0008-0000-08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0</xdr:colOff>
      <xdr:row>457</xdr:row>
      <xdr:rowOff>161925</xdr:rowOff>
    </xdr:from>
    <xdr:to>
      <xdr:col>7</xdr:col>
      <xdr:colOff>9525</xdr:colOff>
      <xdr:row>473</xdr:row>
      <xdr:rowOff>0</xdr:rowOff>
    </xdr:to>
    <xdr:graphicFrame macro="">
      <xdr:nvGraphicFramePr>
        <xdr:cNvPr id="78" name="グラフ 77">
          <a:extLst>
            <a:ext uri="{FF2B5EF4-FFF2-40B4-BE49-F238E27FC236}">
              <a16:creationId xmlns:a16="http://schemas.microsoft.com/office/drawing/2014/main" id="{00000000-0008-0000-08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0</xdr:colOff>
      <xdr:row>483</xdr:row>
      <xdr:rowOff>0</xdr:rowOff>
    </xdr:from>
    <xdr:to>
      <xdr:col>7</xdr:col>
      <xdr:colOff>0</xdr:colOff>
      <xdr:row>498</xdr:row>
      <xdr:rowOff>0</xdr:rowOff>
    </xdr:to>
    <xdr:graphicFrame macro="">
      <xdr:nvGraphicFramePr>
        <xdr:cNvPr id="79" name="グラフ 78">
          <a:extLst>
            <a:ext uri="{FF2B5EF4-FFF2-40B4-BE49-F238E27FC236}">
              <a16:creationId xmlns:a16="http://schemas.microsoft.com/office/drawing/2014/main" id="{00000000-0008-0000-08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0</xdr:colOff>
      <xdr:row>508</xdr:row>
      <xdr:rowOff>0</xdr:rowOff>
    </xdr:from>
    <xdr:to>
      <xdr:col>7</xdr:col>
      <xdr:colOff>19050</xdr:colOff>
      <xdr:row>523</xdr:row>
      <xdr:rowOff>0</xdr:rowOff>
    </xdr:to>
    <xdr:graphicFrame macro="">
      <xdr:nvGraphicFramePr>
        <xdr:cNvPr id="80" name="グラフ 79">
          <a:extLst>
            <a:ext uri="{FF2B5EF4-FFF2-40B4-BE49-F238E27FC236}">
              <a16:creationId xmlns:a16="http://schemas.microsoft.com/office/drawing/2014/main" id="{00000000-0008-0000-08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0</xdr:colOff>
      <xdr:row>208</xdr:row>
      <xdr:rowOff>0</xdr:rowOff>
    </xdr:from>
    <xdr:to>
      <xdr:col>7</xdr:col>
      <xdr:colOff>0</xdr:colOff>
      <xdr:row>223</xdr:row>
      <xdr:rowOff>0</xdr:rowOff>
    </xdr:to>
    <xdr:graphicFrame macro="">
      <xdr:nvGraphicFramePr>
        <xdr:cNvPr id="81" name="グラフ 80">
          <a:extLst>
            <a:ext uri="{FF2B5EF4-FFF2-40B4-BE49-F238E27FC236}">
              <a16:creationId xmlns:a16="http://schemas.microsoft.com/office/drawing/2014/main" id="{00000000-0008-0000-0800-00006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0</xdr:colOff>
      <xdr:row>231</xdr:row>
      <xdr:rowOff>0</xdr:rowOff>
    </xdr:from>
    <xdr:to>
      <xdr:col>7</xdr:col>
      <xdr:colOff>0</xdr:colOff>
      <xdr:row>246</xdr:row>
      <xdr:rowOff>0</xdr:rowOff>
    </xdr:to>
    <xdr:graphicFrame macro="">
      <xdr:nvGraphicFramePr>
        <xdr:cNvPr id="82" name="グラフ 81">
          <a:extLst>
            <a:ext uri="{FF2B5EF4-FFF2-40B4-BE49-F238E27FC236}">
              <a16:creationId xmlns:a16="http://schemas.microsoft.com/office/drawing/2014/main" id="{00000000-0008-0000-08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0</xdr:col>
      <xdr:colOff>0</xdr:colOff>
      <xdr:row>408</xdr:row>
      <xdr:rowOff>0</xdr:rowOff>
    </xdr:from>
    <xdr:to>
      <xdr:col>2</xdr:col>
      <xdr:colOff>9525</xdr:colOff>
      <xdr:row>423</xdr:row>
      <xdr:rowOff>0</xdr:rowOff>
    </xdr:to>
    <xdr:graphicFrame macro="">
      <xdr:nvGraphicFramePr>
        <xdr:cNvPr id="83" name="グラフ 82">
          <a:extLst>
            <a:ext uri="{FF2B5EF4-FFF2-40B4-BE49-F238E27FC236}">
              <a16:creationId xmlns:a16="http://schemas.microsoft.com/office/drawing/2014/main" id="{994B3EEF-B67C-4712-B3FE-4B4AC2F0D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1</xdr:colOff>
      <xdr:row>407</xdr:row>
      <xdr:rowOff>152400</xdr:rowOff>
    </xdr:from>
    <xdr:to>
      <xdr:col>7</xdr:col>
      <xdr:colOff>1</xdr:colOff>
      <xdr:row>422</xdr:row>
      <xdr:rowOff>161925</xdr:rowOff>
    </xdr:to>
    <xdr:graphicFrame macro="">
      <xdr:nvGraphicFramePr>
        <xdr:cNvPr id="84" name="グラフ 83">
          <a:extLst>
            <a:ext uri="{FF2B5EF4-FFF2-40B4-BE49-F238E27FC236}">
              <a16:creationId xmlns:a16="http://schemas.microsoft.com/office/drawing/2014/main" id="{74791425-5BCE-4A4A-8EDC-4613E085B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0</xdr:colOff>
      <xdr:row>408</xdr:row>
      <xdr:rowOff>0</xdr:rowOff>
    </xdr:from>
    <xdr:to>
      <xdr:col>7</xdr:col>
      <xdr:colOff>9525</xdr:colOff>
      <xdr:row>423</xdr:row>
      <xdr:rowOff>0</xdr:rowOff>
    </xdr:to>
    <xdr:graphicFrame macro="">
      <xdr:nvGraphicFramePr>
        <xdr:cNvPr id="85" name="グラフ 84">
          <a:extLst>
            <a:ext uri="{FF2B5EF4-FFF2-40B4-BE49-F238E27FC236}">
              <a16:creationId xmlns:a16="http://schemas.microsoft.com/office/drawing/2014/main" id="{6825611D-D0C7-43BC-9960-81CBE2ABA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0</xdr:colOff>
      <xdr:row>408</xdr:row>
      <xdr:rowOff>0</xdr:rowOff>
    </xdr:from>
    <xdr:to>
      <xdr:col>7</xdr:col>
      <xdr:colOff>9525</xdr:colOff>
      <xdr:row>423</xdr:row>
      <xdr:rowOff>0</xdr:rowOff>
    </xdr:to>
    <xdr:graphicFrame macro="">
      <xdr:nvGraphicFramePr>
        <xdr:cNvPr id="86" name="グラフ 85">
          <a:extLst>
            <a:ext uri="{FF2B5EF4-FFF2-40B4-BE49-F238E27FC236}">
              <a16:creationId xmlns:a16="http://schemas.microsoft.com/office/drawing/2014/main" id="{48CD14E8-0DBC-46DB-86FB-FC96DFF58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J68"/>
  <sheetViews>
    <sheetView view="pageBreakPreview" topLeftCell="A34" zoomScaleNormal="100" zoomScaleSheetLayoutView="100" workbookViewId="0">
      <selection activeCell="C38" sqref="C38"/>
    </sheetView>
  </sheetViews>
  <sheetFormatPr defaultRowHeight="13.5" x14ac:dyDescent="0.15"/>
  <cols>
    <col min="1" max="1" width="4.375" customWidth="1"/>
    <col min="2" max="2" width="4" style="24" bestFit="1" customWidth="1"/>
    <col min="3" max="3" width="56.25" customWidth="1"/>
    <col min="4" max="7" width="10.5" style="1" customWidth="1"/>
    <col min="8" max="8" width="10.25" style="1" customWidth="1"/>
    <col min="9" max="9" width="2.625" customWidth="1"/>
  </cols>
  <sheetData>
    <row r="1" spans="1:10" x14ac:dyDescent="0.15">
      <c r="A1" s="87" t="s">
        <v>64</v>
      </c>
      <c r="B1" s="87"/>
    </row>
    <row r="2" spans="1:10" ht="29.25" customHeight="1" x14ac:dyDescent="0.15">
      <c r="A2" s="2" t="s">
        <v>0</v>
      </c>
      <c r="B2" s="19"/>
      <c r="F2" s="7" t="s">
        <v>7</v>
      </c>
      <c r="G2" s="11" t="s">
        <v>8</v>
      </c>
    </row>
    <row r="3" spans="1:10" ht="18.75" customHeight="1" x14ac:dyDescent="0.15">
      <c r="A3" s="4"/>
      <c r="B3" s="20"/>
      <c r="C3" s="4"/>
      <c r="D3" s="4"/>
      <c r="E3" s="4"/>
      <c r="F3" s="4"/>
      <c r="G3" s="4"/>
      <c r="H3" s="4"/>
      <c r="I3" s="3"/>
      <c r="J3" s="3"/>
    </row>
    <row r="4" spans="1:10" ht="26.25" customHeight="1" x14ac:dyDescent="0.15">
      <c r="A4" s="13" t="s">
        <v>2</v>
      </c>
      <c r="B4" s="14" t="s">
        <v>14</v>
      </c>
      <c r="D4" s="7"/>
      <c r="E4" s="7"/>
      <c r="F4" s="7"/>
      <c r="G4" s="7"/>
      <c r="H4" s="7"/>
      <c r="I4" s="6"/>
    </row>
    <row r="5" spans="1:10" s="5" customFormat="1" ht="45" customHeight="1" x14ac:dyDescent="0.15">
      <c r="A5" s="9"/>
      <c r="B5" s="21"/>
      <c r="C5" s="16" t="s">
        <v>15</v>
      </c>
      <c r="D5" s="9" t="s">
        <v>1</v>
      </c>
      <c r="E5" s="86" t="s">
        <v>12</v>
      </c>
      <c r="F5" s="86" t="s">
        <v>13</v>
      </c>
      <c r="G5" s="86" t="s">
        <v>11</v>
      </c>
      <c r="H5" s="10"/>
    </row>
    <row r="6" spans="1:10" ht="30" customHeight="1" x14ac:dyDescent="0.15">
      <c r="A6" s="8" t="s">
        <v>6</v>
      </c>
      <c r="B6" s="22"/>
      <c r="C6" s="17" t="s">
        <v>47</v>
      </c>
      <c r="D6" s="8"/>
      <c r="E6" s="8"/>
      <c r="F6" s="8"/>
      <c r="G6" s="8"/>
      <c r="H6" s="7"/>
    </row>
    <row r="7" spans="1:10" ht="30" customHeight="1" x14ac:dyDescent="0.15">
      <c r="A7" s="8" t="s">
        <v>4</v>
      </c>
      <c r="B7" s="22"/>
      <c r="C7" s="17" t="s">
        <v>48</v>
      </c>
      <c r="D7" s="8"/>
      <c r="E7" s="8"/>
      <c r="F7" s="8"/>
      <c r="G7" s="8"/>
      <c r="H7" s="7"/>
    </row>
    <row r="8" spans="1:10" ht="26.25" customHeight="1" x14ac:dyDescent="0.15">
      <c r="A8" s="13" t="s">
        <v>3</v>
      </c>
      <c r="B8" s="14" t="s">
        <v>14</v>
      </c>
      <c r="D8" s="7"/>
      <c r="E8" s="7"/>
      <c r="F8" s="7"/>
      <c r="G8" s="7"/>
      <c r="H8" s="7"/>
      <c r="I8" s="6"/>
    </row>
    <row r="9" spans="1:10" ht="45" customHeight="1" x14ac:dyDescent="0.15">
      <c r="A9" s="8"/>
      <c r="B9" s="22"/>
      <c r="C9" s="15" t="s">
        <v>15</v>
      </c>
      <c r="D9" s="8" t="s">
        <v>9</v>
      </c>
      <c r="E9" s="8" t="s">
        <v>10</v>
      </c>
      <c r="F9" s="7"/>
      <c r="G9" s="7"/>
      <c r="H9" s="7"/>
      <c r="I9" s="6"/>
    </row>
    <row r="10" spans="1:10" ht="30" customHeight="1" x14ac:dyDescent="0.15">
      <c r="A10" s="97" t="s">
        <v>29</v>
      </c>
      <c r="B10" s="101" t="s">
        <v>37</v>
      </c>
      <c r="C10" s="25" t="s" ph="1">
        <v>49</v>
      </c>
      <c r="D10" s="97"/>
      <c r="E10" s="97"/>
      <c r="F10" s="12"/>
      <c r="G10" s="7"/>
      <c r="H10" s="7"/>
      <c r="I10" s="6"/>
    </row>
    <row r="11" spans="1:10" ht="15" customHeight="1" x14ac:dyDescent="0.15">
      <c r="A11" s="98"/>
      <c r="B11" s="102"/>
      <c r="C11" s="26" ph="1"/>
      <c r="D11" s="98"/>
      <c r="E11" s="98"/>
      <c r="F11" s="12"/>
      <c r="G11" s="7"/>
      <c r="H11" s="7"/>
      <c r="I11" s="6"/>
    </row>
    <row r="12" spans="1:10" ht="30" customHeight="1" x14ac:dyDescent="0.15">
      <c r="A12" s="8" t="s">
        <v>30</v>
      </c>
      <c r="B12" s="22" t="s">
        <v>38</v>
      </c>
      <c r="C12" s="18" t="s">
        <v>52</v>
      </c>
      <c r="D12" s="8"/>
      <c r="E12" s="8"/>
      <c r="F12" s="12"/>
      <c r="H12" s="7"/>
      <c r="I12" s="6"/>
    </row>
    <row r="13" spans="1:10" ht="45" customHeight="1" x14ac:dyDescent="0.15">
      <c r="A13" s="8" t="s">
        <v>31</v>
      </c>
      <c r="B13" s="22" t="s">
        <v>39</v>
      </c>
      <c r="C13" s="17" t="s">
        <v>16</v>
      </c>
      <c r="D13" s="8"/>
      <c r="E13" s="8"/>
      <c r="F13" s="12"/>
      <c r="G13" s="7"/>
      <c r="H13" s="7"/>
      <c r="I13" s="6"/>
    </row>
    <row r="14" spans="1:10" ht="45" customHeight="1" x14ac:dyDescent="0.15">
      <c r="A14" s="8" t="s">
        <v>32</v>
      </c>
      <c r="B14" s="22" t="s">
        <v>40</v>
      </c>
      <c r="C14" s="30" t="s" ph="1">
        <v>51</v>
      </c>
      <c r="D14" s="8"/>
      <c r="E14" s="8"/>
      <c r="F14" s="12"/>
      <c r="G14" s="7"/>
      <c r="H14" s="7"/>
      <c r="I14" s="6"/>
    </row>
    <row r="15" spans="1:10" ht="30" customHeight="1" x14ac:dyDescent="0.15">
      <c r="A15" s="97" t="s">
        <v>33</v>
      </c>
      <c r="B15" s="101" t="s">
        <v>41</v>
      </c>
      <c r="C15" s="105" t="s" ph="1">
        <v>17</v>
      </c>
      <c r="D15" s="97"/>
      <c r="E15" s="97"/>
      <c r="F15" s="12"/>
      <c r="G15" s="7"/>
      <c r="H15" s="7"/>
      <c r="I15" s="6"/>
    </row>
    <row r="16" spans="1:10" ht="15" customHeight="1" x14ac:dyDescent="0.15">
      <c r="A16" s="98"/>
      <c r="B16" s="102"/>
      <c r="C16" s="106"/>
      <c r="D16" s="98"/>
      <c r="E16" s="98"/>
      <c r="F16" s="12"/>
      <c r="G16" s="7"/>
      <c r="H16" s="7"/>
      <c r="I16" s="6"/>
    </row>
    <row r="17" spans="1:9" ht="29.25" customHeight="1" x14ac:dyDescent="0.15">
      <c r="A17" s="97" t="s">
        <v>34</v>
      </c>
      <c r="B17" s="101" t="s">
        <v>41</v>
      </c>
      <c r="C17" s="105" t="s" ph="1">
        <v>23</v>
      </c>
      <c r="D17" s="97"/>
      <c r="E17" s="97"/>
      <c r="F17" s="12"/>
      <c r="G17" s="7"/>
      <c r="H17" s="7"/>
      <c r="I17" s="6"/>
    </row>
    <row r="18" spans="1:9" ht="14.25" customHeight="1" x14ac:dyDescent="0.15">
      <c r="A18" s="98"/>
      <c r="B18" s="102"/>
      <c r="C18" s="106"/>
      <c r="D18" s="98"/>
      <c r="E18" s="98"/>
      <c r="F18" s="12"/>
      <c r="G18" s="7"/>
      <c r="H18" s="7"/>
      <c r="I18" s="6"/>
    </row>
    <row r="19" spans="1:9" ht="30" customHeight="1" x14ac:dyDescent="0.15">
      <c r="A19" s="97" t="s">
        <v>35</v>
      </c>
      <c r="B19" s="101" t="s">
        <v>42</v>
      </c>
      <c r="C19" s="28" t="s" ph="1">
        <v>26</v>
      </c>
      <c r="D19" s="97"/>
      <c r="E19" s="97"/>
      <c r="F19" s="12"/>
      <c r="G19" s="7"/>
      <c r="H19" s="7"/>
      <c r="I19" s="6"/>
    </row>
    <row r="20" spans="1:9" ht="15" customHeight="1" x14ac:dyDescent="0.15">
      <c r="A20" s="98"/>
      <c r="B20" s="102"/>
      <c r="C20" s="27" ph="1"/>
      <c r="D20" s="98"/>
      <c r="E20" s="98"/>
      <c r="F20" s="12"/>
      <c r="G20" s="7"/>
      <c r="H20" s="7"/>
      <c r="I20" s="6"/>
    </row>
    <row r="21" spans="1:9" ht="30" customHeight="1" x14ac:dyDescent="0.15">
      <c r="A21" s="97" t="s">
        <v>36</v>
      </c>
      <c r="B21" s="101" t="s">
        <v>43</v>
      </c>
      <c r="C21" s="28" t="s" ph="1">
        <v>24</v>
      </c>
      <c r="D21" s="97"/>
      <c r="E21" s="97"/>
      <c r="F21" s="12"/>
      <c r="G21" s="7"/>
      <c r="H21" s="7"/>
      <c r="I21" s="6"/>
    </row>
    <row r="22" spans="1:9" ht="15" customHeight="1" x14ac:dyDescent="0.15">
      <c r="A22" s="98"/>
      <c r="B22" s="102"/>
      <c r="C22" s="27" ph="1"/>
      <c r="D22" s="98"/>
      <c r="E22" s="98"/>
      <c r="F22" s="12"/>
      <c r="G22" s="7"/>
      <c r="H22" s="7"/>
      <c r="I22" s="6"/>
    </row>
    <row r="23" spans="1:9" ht="26.25" customHeight="1" x14ac:dyDescent="0.15">
      <c r="A23" s="13" t="s">
        <v>5</v>
      </c>
      <c r="B23" s="14" t="s">
        <v>14</v>
      </c>
      <c r="D23" s="7"/>
      <c r="E23" s="7"/>
      <c r="F23" s="7"/>
      <c r="G23" s="7"/>
      <c r="H23" s="7"/>
      <c r="I23" s="6"/>
    </row>
    <row r="24" spans="1:9" s="5" customFormat="1" ht="45" customHeight="1" x14ac:dyDescent="0.15">
      <c r="A24" s="9"/>
      <c r="B24" s="21"/>
      <c r="C24" s="16" t="s">
        <v>15</v>
      </c>
      <c r="D24" s="9" t="s">
        <v>1</v>
      </c>
      <c r="E24" s="86" t="s">
        <v>12</v>
      </c>
      <c r="F24" s="86" t="s">
        <v>13</v>
      </c>
      <c r="G24" s="86" t="s">
        <v>11</v>
      </c>
      <c r="H24" s="10"/>
    </row>
    <row r="25" spans="1:9" ht="30" customHeight="1" x14ac:dyDescent="0.15">
      <c r="A25" s="8" t="s">
        <v>29</v>
      </c>
      <c r="B25" s="22" t="s">
        <v>37</v>
      </c>
      <c r="C25" s="17" t="s">
        <v>18</v>
      </c>
      <c r="D25" s="8"/>
      <c r="E25" s="8"/>
      <c r="F25" s="8"/>
      <c r="G25" s="8"/>
      <c r="H25" s="12"/>
    </row>
    <row r="26" spans="1:9" ht="30" customHeight="1" x14ac:dyDescent="0.15">
      <c r="A26" s="8" t="s">
        <v>30</v>
      </c>
      <c r="B26" s="22" t="s">
        <v>40</v>
      </c>
      <c r="C26" s="17" t="s">
        <v>27</v>
      </c>
      <c r="D26" s="8"/>
      <c r="E26" s="8"/>
      <c r="F26" s="8"/>
      <c r="G26" s="8"/>
      <c r="H26" s="12"/>
    </row>
    <row r="27" spans="1:9" ht="45" customHeight="1" x14ac:dyDescent="0.15">
      <c r="A27" s="8" t="s">
        <v>31</v>
      </c>
      <c r="B27" s="22" t="s">
        <v>40</v>
      </c>
      <c r="C27" s="29" t="s" ph="1">
        <v>53</v>
      </c>
      <c r="D27" s="8"/>
      <c r="E27" s="8"/>
      <c r="F27" s="8"/>
      <c r="G27" s="8"/>
      <c r="H27" s="12"/>
    </row>
    <row r="28" spans="1:9" ht="30" customHeight="1" x14ac:dyDescent="0.15">
      <c r="A28" s="97" t="s">
        <v>32</v>
      </c>
      <c r="B28" s="101" t="s">
        <v>41</v>
      </c>
      <c r="C28" s="103" t="s" ph="1">
        <v>50</v>
      </c>
      <c r="D28" s="97"/>
      <c r="E28" s="97"/>
      <c r="F28" s="97"/>
      <c r="G28" s="97"/>
      <c r="H28" s="12"/>
    </row>
    <row r="29" spans="1:9" ht="15" customHeight="1" x14ac:dyDescent="0.15">
      <c r="A29" s="98"/>
      <c r="B29" s="102"/>
      <c r="C29" s="104"/>
      <c r="D29" s="98"/>
      <c r="E29" s="98"/>
      <c r="F29" s="98"/>
      <c r="G29" s="98"/>
      <c r="H29" s="12"/>
    </row>
    <row r="30" spans="1:9" ht="30" customHeight="1" x14ac:dyDescent="0.15">
      <c r="A30" s="97" t="s">
        <v>33</v>
      </c>
      <c r="B30" s="101" t="s">
        <v>42</v>
      </c>
      <c r="C30" s="99" t="s" ph="1">
        <v>25</v>
      </c>
      <c r="D30" s="97"/>
      <c r="E30" s="97"/>
      <c r="F30" s="97"/>
      <c r="G30" s="97"/>
      <c r="H30" s="12"/>
    </row>
    <row r="31" spans="1:9" ht="15" customHeight="1" x14ac:dyDescent="0.15">
      <c r="A31" s="98"/>
      <c r="B31" s="102"/>
      <c r="C31" s="100"/>
      <c r="D31" s="98"/>
      <c r="E31" s="98"/>
      <c r="F31" s="98"/>
      <c r="G31" s="98"/>
      <c r="H31" s="12"/>
    </row>
    <row r="32" spans="1:9" ht="45" customHeight="1" x14ac:dyDescent="0.15">
      <c r="A32" s="8" t="s">
        <v>34</v>
      </c>
      <c r="B32" s="22" t="s">
        <v>44</v>
      </c>
      <c r="C32" s="17" t="s">
        <v>19</v>
      </c>
      <c r="D32" s="8"/>
      <c r="E32" s="8"/>
      <c r="F32" s="8"/>
      <c r="G32" s="8"/>
      <c r="H32" s="12"/>
    </row>
    <row r="33" spans="1:10" ht="43.5" customHeight="1" x14ac:dyDescent="0.15">
      <c r="A33" s="8" t="s">
        <v>56</v>
      </c>
      <c r="B33" s="22" t="s">
        <v>45</v>
      </c>
      <c r="C33" s="17" t="s">
        <v>54</v>
      </c>
      <c r="D33" s="8"/>
      <c r="E33" s="8"/>
      <c r="F33" s="8"/>
      <c r="G33" s="8"/>
      <c r="H33" s="12"/>
    </row>
    <row r="34" spans="1:10" ht="43.5" customHeight="1" x14ac:dyDescent="0.15">
      <c r="A34" s="8" t="s">
        <v>57</v>
      </c>
      <c r="B34" s="22" t="s">
        <v>45</v>
      </c>
      <c r="C34" s="17" t="s">
        <v>20</v>
      </c>
      <c r="D34" s="8"/>
      <c r="E34" s="8"/>
      <c r="F34" s="8"/>
      <c r="G34" s="8"/>
      <c r="H34" s="12"/>
    </row>
    <row r="35" spans="1:10" ht="43.5" customHeight="1" x14ac:dyDescent="0.15">
      <c r="A35" s="8" t="s">
        <v>58</v>
      </c>
      <c r="B35" s="22" t="s">
        <v>46</v>
      </c>
      <c r="C35" s="17" t="s">
        <v>21</v>
      </c>
      <c r="D35" s="8"/>
      <c r="E35" s="8"/>
      <c r="F35" s="8"/>
      <c r="G35" s="8"/>
      <c r="H35" s="12"/>
    </row>
    <row r="36" spans="1:10" ht="43.5" customHeight="1" x14ac:dyDescent="0.15">
      <c r="A36" s="8" t="s">
        <v>59</v>
      </c>
      <c r="B36" s="22" t="s">
        <v>46</v>
      </c>
      <c r="C36" s="17" t="s">
        <v>22</v>
      </c>
      <c r="D36" s="8"/>
      <c r="E36" s="8"/>
      <c r="F36" s="8"/>
      <c r="G36" s="8"/>
      <c r="H36" s="12"/>
    </row>
    <row r="37" spans="1:10" ht="43.5" customHeight="1" x14ac:dyDescent="0.15">
      <c r="A37" s="8" t="s">
        <v>55</v>
      </c>
      <c r="B37" s="22" t="s">
        <v>46</v>
      </c>
      <c r="C37" s="17" t="s">
        <v>28</v>
      </c>
      <c r="D37" s="8"/>
      <c r="E37" s="8"/>
      <c r="F37" s="8"/>
      <c r="G37" s="8"/>
      <c r="H37" s="12"/>
    </row>
    <row r="38" spans="1:10" ht="18.75" customHeight="1" x14ac:dyDescent="0.15">
      <c r="A38" s="45"/>
      <c r="B38" s="46"/>
      <c r="C38" s="47"/>
      <c r="D38" s="45"/>
      <c r="E38" s="45"/>
      <c r="F38" s="45"/>
      <c r="G38" s="45"/>
      <c r="H38" s="12"/>
    </row>
    <row r="39" spans="1:10" ht="18.75" customHeight="1" x14ac:dyDescent="0.15">
      <c r="A39" s="48" t="s">
        <v>66</v>
      </c>
      <c r="B39"/>
      <c r="D39"/>
      <c r="E39"/>
      <c r="F39"/>
      <c r="G39"/>
      <c r="H39"/>
    </row>
    <row r="40" spans="1:10" x14ac:dyDescent="0.15">
      <c r="A40" s="88"/>
      <c r="B40" s="89"/>
      <c r="C40" s="89"/>
      <c r="D40" s="89"/>
      <c r="E40" s="89"/>
      <c r="F40" s="89"/>
      <c r="G40" s="90"/>
      <c r="H40"/>
    </row>
    <row r="41" spans="1:10" x14ac:dyDescent="0.15">
      <c r="A41" s="91"/>
      <c r="B41" s="92"/>
      <c r="C41" s="92"/>
      <c r="D41" s="92"/>
      <c r="E41" s="92"/>
      <c r="F41" s="92"/>
      <c r="G41" s="93"/>
      <c r="H41"/>
    </row>
    <row r="42" spans="1:10" x14ac:dyDescent="0.15">
      <c r="A42" s="91"/>
      <c r="B42" s="92"/>
      <c r="C42" s="92"/>
      <c r="D42" s="92"/>
      <c r="E42" s="92"/>
      <c r="F42" s="92"/>
      <c r="G42" s="93"/>
      <c r="H42"/>
    </row>
    <row r="43" spans="1:10" x14ac:dyDescent="0.15">
      <c r="A43" s="94"/>
      <c r="B43" s="95"/>
      <c r="C43" s="95"/>
      <c r="D43" s="95"/>
      <c r="E43" s="95"/>
      <c r="F43" s="95"/>
      <c r="G43" s="96"/>
      <c r="H43"/>
    </row>
    <row r="44" spans="1:10" x14ac:dyDescent="0.15">
      <c r="A44" s="48"/>
      <c r="B44"/>
      <c r="D44"/>
      <c r="E44"/>
      <c r="F44"/>
      <c r="G44"/>
      <c r="H44"/>
    </row>
    <row r="45" spans="1:10" x14ac:dyDescent="0.15">
      <c r="A45" s="48"/>
      <c r="B45"/>
      <c r="D45"/>
      <c r="E45"/>
      <c r="F45"/>
      <c r="G45"/>
      <c r="H45"/>
    </row>
    <row r="46" spans="1:10" x14ac:dyDescent="0.15">
      <c r="A46" s="48"/>
      <c r="B46"/>
      <c r="D46"/>
      <c r="E46"/>
      <c r="F46"/>
      <c r="G46"/>
      <c r="H46"/>
    </row>
    <row r="47" spans="1:10" ht="79.150000000000006" customHeight="1" x14ac:dyDescent="0.15">
      <c r="A47" s="49"/>
      <c r="B47" s="49"/>
      <c r="C47" s="49"/>
      <c r="D47" s="49"/>
      <c r="E47" s="49"/>
      <c r="F47" s="49"/>
      <c r="G47" s="49"/>
      <c r="H47" s="50"/>
      <c r="I47" s="3"/>
      <c r="J47" s="3"/>
    </row>
    <row r="48" spans="1:10" x14ac:dyDescent="0.15">
      <c r="A48" s="1"/>
      <c r="B48" s="23"/>
    </row>
    <row r="49" spans="3:3" ht="21" x14ac:dyDescent="0.15">
      <c r="C49" ph="1"/>
    </row>
    <row r="50" spans="3:3" ht="21" x14ac:dyDescent="0.15">
      <c r="C50" ph="1"/>
    </row>
    <row r="52" spans="3:3" ht="21" x14ac:dyDescent="0.15">
      <c r="C52" ph="1"/>
    </row>
    <row r="53" spans="3:3" ht="21" x14ac:dyDescent="0.15">
      <c r="C53" ph="1"/>
    </row>
    <row r="55" spans="3:3" ht="21" x14ac:dyDescent="0.15">
      <c r="C55" ph="1"/>
    </row>
    <row r="56" spans="3:3" ht="21" x14ac:dyDescent="0.15">
      <c r="C56" ph="1"/>
    </row>
    <row r="63" spans="3:3" ht="21" x14ac:dyDescent="0.15">
      <c r="C63" ph="1"/>
    </row>
    <row r="64" spans="3:3" ht="21" x14ac:dyDescent="0.15">
      <c r="C64" ph="1"/>
    </row>
    <row r="65" spans="3:3" ht="21" x14ac:dyDescent="0.15">
      <c r="C65" ph="1"/>
    </row>
    <row r="66" spans="3:3" ht="21" x14ac:dyDescent="0.15">
      <c r="C66" ph="1"/>
    </row>
    <row r="68" spans="3:3" ht="21" x14ac:dyDescent="0.15">
      <c r="C68" ph="1"/>
    </row>
  </sheetData>
  <mergeCells count="38">
    <mergeCell ref="E10:E11"/>
    <mergeCell ref="G28:G29"/>
    <mergeCell ref="A30:A31"/>
    <mergeCell ref="B30:B31"/>
    <mergeCell ref="D30:D31"/>
    <mergeCell ref="E30:E31"/>
    <mergeCell ref="F30:F31"/>
    <mergeCell ref="G30:G31"/>
    <mergeCell ref="C28:C29"/>
    <mergeCell ref="D28:D29"/>
    <mergeCell ref="E28:E29"/>
    <mergeCell ref="F28:F29"/>
    <mergeCell ref="C15:C16"/>
    <mergeCell ref="C17:C18"/>
    <mergeCell ref="A15:A16"/>
    <mergeCell ref="B15:B16"/>
    <mergeCell ref="A28:A29"/>
    <mergeCell ref="B28:B29"/>
    <mergeCell ref="A10:A11"/>
    <mergeCell ref="B10:B11"/>
    <mergeCell ref="D10:D11"/>
    <mergeCell ref="D15:D16"/>
    <mergeCell ref="A1:B1"/>
    <mergeCell ref="A40:G43"/>
    <mergeCell ref="E15:E16"/>
    <mergeCell ref="C30:C31"/>
    <mergeCell ref="A17:A18"/>
    <mergeCell ref="B17:B18"/>
    <mergeCell ref="D17:D18"/>
    <mergeCell ref="E17:E18"/>
    <mergeCell ref="A19:A20"/>
    <mergeCell ref="B19:B20"/>
    <mergeCell ref="D19:D20"/>
    <mergeCell ref="E19:E20"/>
    <mergeCell ref="A21:A22"/>
    <mergeCell ref="B21:B22"/>
    <mergeCell ref="D21:D22"/>
    <mergeCell ref="E21:E22"/>
  </mergeCells>
  <phoneticPr fontId="1"/>
  <pageMargins left="0.70866141732283472" right="0.31496062992125984" top="0.35433070866141736" bottom="0.35433070866141736" header="0.31496062992125984" footer="0.31496062992125984"/>
  <pageSetup paperSize="9" scale="57" orientation="portrait" r:id="rId1"/>
  <headerFooter>
    <oddHeader>&amp;A</oddHeader>
  </headerFooter>
  <rowBreaks count="1" manualBreakCount="1">
    <brk id="44" max="16383" man="1"/>
  </rowBreaks>
  <colBreaks count="1" manualBreakCount="1">
    <brk id="15"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2"/>
  <sheetViews>
    <sheetView view="pageBreakPreview" zoomScaleNormal="100" zoomScaleSheetLayoutView="100" workbookViewId="0">
      <selection activeCell="B7" sqref="B7"/>
    </sheetView>
  </sheetViews>
  <sheetFormatPr defaultRowHeight="13.5" x14ac:dyDescent="0.15"/>
  <cols>
    <col min="1" max="1" width="4.375" customWidth="1"/>
    <col min="2" max="2" width="60" customWidth="1"/>
  </cols>
  <sheetData>
    <row r="1" spans="1:2" x14ac:dyDescent="0.15">
      <c r="A1" s="87" t="s">
        <v>65</v>
      </c>
      <c r="B1" s="87"/>
    </row>
    <row r="2" spans="1:2" ht="29.25" customHeight="1" thickBot="1" x14ac:dyDescent="0.2">
      <c r="A2" s="2" t="s">
        <v>63</v>
      </c>
    </row>
    <row r="3" spans="1:2" ht="29.25" customHeight="1" thickBot="1" x14ac:dyDescent="0.2">
      <c r="A3" s="107" t="s">
        <v>62</v>
      </c>
      <c r="B3" s="108"/>
    </row>
    <row r="4" spans="1:2" ht="29.25" customHeight="1" x14ac:dyDescent="0.15">
      <c r="A4" s="4"/>
      <c r="B4" s="4"/>
    </row>
    <row r="5" spans="1:2" ht="30" customHeight="1" x14ac:dyDescent="0.15">
      <c r="A5" s="1" t="s">
        <v>2</v>
      </c>
      <c r="B5" s="44" t="s">
        <v>61</v>
      </c>
    </row>
    <row r="6" spans="1:2" ht="18.75" customHeight="1" x14ac:dyDescent="0.15">
      <c r="A6" s="43"/>
      <c r="B6" s="42" t="s">
        <v>60</v>
      </c>
    </row>
    <row r="7" spans="1:2" ht="18.75" customHeight="1" x14ac:dyDescent="0.15">
      <c r="A7" s="41">
        <v>1</v>
      </c>
      <c r="B7" s="41"/>
    </row>
    <row r="8" spans="1:2" ht="18.75" customHeight="1" x14ac:dyDescent="0.15">
      <c r="A8" s="40">
        <v>2</v>
      </c>
      <c r="B8" s="40"/>
    </row>
    <row r="9" spans="1:2" ht="18.75" customHeight="1" x14ac:dyDescent="0.15">
      <c r="A9" s="40">
        <v>3</v>
      </c>
      <c r="B9" s="40"/>
    </row>
    <row r="10" spans="1:2" ht="18.75" customHeight="1" x14ac:dyDescent="0.15">
      <c r="A10" s="40">
        <v>4</v>
      </c>
      <c r="B10" s="40"/>
    </row>
    <row r="11" spans="1:2" ht="18.75" customHeight="1" x14ac:dyDescent="0.15">
      <c r="A11" s="39">
        <v>5</v>
      </c>
      <c r="B11" s="39"/>
    </row>
    <row r="12" spans="1:2" ht="18.75" customHeight="1" x14ac:dyDescent="0.15">
      <c r="A12" s="38"/>
      <c r="B12" s="37"/>
    </row>
    <row r="13" spans="1:2" ht="18.75" customHeight="1" x14ac:dyDescent="0.15">
      <c r="A13" s="36"/>
      <c r="B13" s="35"/>
    </row>
    <row r="14" spans="1:2" ht="18.75" customHeight="1" x14ac:dyDescent="0.15">
      <c r="A14" s="36"/>
      <c r="B14" s="35"/>
    </row>
    <row r="15" spans="1:2" ht="18.75" customHeight="1" x14ac:dyDescent="0.15">
      <c r="A15" s="36"/>
      <c r="B15" s="35"/>
    </row>
    <row r="16" spans="1:2" ht="18.75" customHeight="1" x14ac:dyDescent="0.15">
      <c r="A16" s="36"/>
      <c r="B16" s="35"/>
    </row>
    <row r="17" spans="1:2" ht="18.75" customHeight="1" x14ac:dyDescent="0.15">
      <c r="A17" s="36"/>
      <c r="B17" s="35"/>
    </row>
    <row r="18" spans="1:2" ht="18.75" customHeight="1" x14ac:dyDescent="0.15">
      <c r="A18" s="34"/>
      <c r="B18" s="33"/>
    </row>
    <row r="19" spans="1:2" ht="18.75" customHeight="1" x14ac:dyDescent="0.15">
      <c r="A19" s="1"/>
      <c r="B19" s="31"/>
    </row>
    <row r="20" spans="1:2" ht="18.75" customHeight="1" x14ac:dyDescent="0.15">
      <c r="A20" s="1"/>
      <c r="B20" s="32"/>
    </row>
    <row r="21" spans="1:2" ht="18.75" customHeight="1" x14ac:dyDescent="0.15">
      <c r="A21" s="1"/>
      <c r="B21" s="32"/>
    </row>
    <row r="22" spans="1:2" ht="18.75" customHeight="1" x14ac:dyDescent="0.15">
      <c r="A22" s="1"/>
      <c r="B22" s="31"/>
    </row>
  </sheetData>
  <mergeCells count="2">
    <mergeCell ref="A3:B3"/>
    <mergeCell ref="A1:B1"/>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R42"/>
  <sheetViews>
    <sheetView view="pageBreakPreview" zoomScale="85" zoomScaleNormal="85" zoomScaleSheetLayoutView="85" workbookViewId="0">
      <pane ySplit="10" topLeftCell="A11" activePane="bottomLeft" state="frozen"/>
      <selection pane="bottomLeft" activeCell="BL13" sqref="BL13:CB21"/>
    </sheetView>
  </sheetViews>
  <sheetFormatPr defaultRowHeight="13.5" x14ac:dyDescent="0.15"/>
  <cols>
    <col min="1" max="1" width="9" customWidth="1"/>
    <col min="3" max="3" width="10.125" customWidth="1"/>
    <col min="4" max="4" width="21.625" customWidth="1"/>
    <col min="5" max="6" width="10.625" customWidth="1"/>
    <col min="7" max="16" width="6.125" customWidth="1"/>
    <col min="17" max="40" width="7.125" customWidth="1"/>
    <col min="41" max="95" width="6.25" customWidth="1"/>
  </cols>
  <sheetData>
    <row r="1" spans="1:96" ht="28.5" x14ac:dyDescent="0.15">
      <c r="A1" s="66" t="s">
        <v>110</v>
      </c>
    </row>
    <row r="3" spans="1:96" ht="19.5" x14ac:dyDescent="0.15">
      <c r="A3" s="65" t="s">
        <v>109</v>
      </c>
      <c r="B3" s="65"/>
      <c r="C3" s="64"/>
      <c r="D3" s="64"/>
      <c r="E3" s="64"/>
      <c r="F3" s="64"/>
    </row>
    <row r="5" spans="1:96" ht="22.5" x14ac:dyDescent="0.15">
      <c r="A5" s="63" t="s">
        <v>108</v>
      </c>
    </row>
    <row r="7" spans="1:96" ht="31.5" customHeight="1" x14ac:dyDescent="0.15">
      <c r="A7" s="62"/>
      <c r="B7" s="62"/>
      <c r="C7" s="62"/>
      <c r="D7" s="62"/>
      <c r="E7" s="62"/>
      <c r="F7" s="62"/>
      <c r="G7" s="119" t="s">
        <v>107</v>
      </c>
      <c r="H7" s="120"/>
      <c r="I7" s="120"/>
      <c r="J7" s="120"/>
      <c r="K7" s="120"/>
      <c r="L7" s="120"/>
      <c r="M7" s="120"/>
      <c r="N7" s="120"/>
      <c r="O7" s="120"/>
      <c r="P7" s="120"/>
      <c r="Q7" s="119" t="s">
        <v>106</v>
      </c>
      <c r="R7" s="120"/>
      <c r="S7" s="120"/>
      <c r="T7" s="120"/>
      <c r="U7" s="120"/>
      <c r="V7" s="120"/>
      <c r="W7" s="120"/>
      <c r="X7" s="120"/>
      <c r="Y7" s="120"/>
      <c r="Z7" s="120"/>
      <c r="AA7" s="120"/>
      <c r="AB7" s="120"/>
      <c r="AC7" s="120"/>
      <c r="AD7" s="120"/>
      <c r="AE7" s="120"/>
      <c r="AF7" s="120"/>
      <c r="AG7" s="120"/>
      <c r="AH7" s="120"/>
      <c r="AI7" s="120"/>
      <c r="AJ7" s="120"/>
      <c r="AK7" s="120"/>
      <c r="AL7" s="120"/>
      <c r="AM7" s="120"/>
      <c r="AN7" s="127"/>
      <c r="AO7" s="112" t="s">
        <v>105</v>
      </c>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4"/>
    </row>
    <row r="8" spans="1:96" ht="66" customHeight="1" x14ac:dyDescent="0.15">
      <c r="A8" s="61"/>
      <c r="B8" s="61"/>
      <c r="C8" s="61"/>
      <c r="D8" s="61"/>
      <c r="E8" s="61"/>
      <c r="F8" s="61"/>
      <c r="G8" s="121" t="s">
        <v>104</v>
      </c>
      <c r="H8" s="122"/>
      <c r="I8" s="122"/>
      <c r="J8" s="122"/>
      <c r="K8" s="123"/>
      <c r="L8" s="121" t="s">
        <v>103</v>
      </c>
      <c r="M8" s="122"/>
      <c r="N8" s="122"/>
      <c r="O8" s="122"/>
      <c r="P8" s="122"/>
      <c r="Q8" s="124" t="s">
        <v>102</v>
      </c>
      <c r="R8" s="125"/>
      <c r="S8" s="126"/>
      <c r="T8" s="124" t="s">
        <v>101</v>
      </c>
      <c r="U8" s="125"/>
      <c r="V8" s="125"/>
      <c r="W8" s="124" t="s">
        <v>100</v>
      </c>
      <c r="X8" s="125"/>
      <c r="Y8" s="126"/>
      <c r="Z8" s="115" t="s">
        <v>99</v>
      </c>
      <c r="AA8" s="116"/>
      <c r="AB8" s="117"/>
      <c r="AC8" s="115" t="s">
        <v>98</v>
      </c>
      <c r="AD8" s="116"/>
      <c r="AE8" s="117"/>
      <c r="AF8" s="115" t="s">
        <v>97</v>
      </c>
      <c r="AG8" s="116"/>
      <c r="AH8" s="117"/>
      <c r="AI8" s="115" t="s">
        <v>96</v>
      </c>
      <c r="AJ8" s="116"/>
      <c r="AK8" s="117"/>
      <c r="AL8" s="115" t="s">
        <v>95</v>
      </c>
      <c r="AM8" s="116"/>
      <c r="AN8" s="117"/>
      <c r="AO8" s="109" t="s">
        <v>94</v>
      </c>
      <c r="AP8" s="110"/>
      <c r="AQ8" s="110"/>
      <c r="AR8" s="110"/>
      <c r="AS8" s="111"/>
      <c r="AT8" s="109" t="s">
        <v>93</v>
      </c>
      <c r="AU8" s="110"/>
      <c r="AV8" s="110"/>
      <c r="AW8" s="110"/>
      <c r="AX8" s="111"/>
      <c r="AY8" s="109" t="s">
        <v>92</v>
      </c>
      <c r="AZ8" s="110"/>
      <c r="BA8" s="110"/>
      <c r="BB8" s="110"/>
      <c r="BC8" s="111"/>
      <c r="BD8" s="109" t="s">
        <v>91</v>
      </c>
      <c r="BE8" s="110"/>
      <c r="BF8" s="110"/>
      <c r="BG8" s="110"/>
      <c r="BH8" s="111"/>
      <c r="BI8" s="109" t="s">
        <v>90</v>
      </c>
      <c r="BJ8" s="110"/>
      <c r="BK8" s="110"/>
      <c r="BL8" s="110"/>
      <c r="BM8" s="111"/>
      <c r="BN8" s="109" t="s">
        <v>89</v>
      </c>
      <c r="BO8" s="110"/>
      <c r="BP8" s="110"/>
      <c r="BQ8" s="110"/>
      <c r="BR8" s="111"/>
      <c r="BS8" s="109" t="s">
        <v>88</v>
      </c>
      <c r="BT8" s="110"/>
      <c r="BU8" s="110"/>
      <c r="BV8" s="110"/>
      <c r="BW8" s="111"/>
      <c r="BX8" s="109" t="s">
        <v>87</v>
      </c>
      <c r="BY8" s="110"/>
      <c r="BZ8" s="110"/>
      <c r="CA8" s="110"/>
      <c r="CB8" s="111"/>
      <c r="CC8" s="109" t="s">
        <v>86</v>
      </c>
      <c r="CD8" s="110"/>
      <c r="CE8" s="110"/>
      <c r="CF8" s="110"/>
      <c r="CG8" s="111"/>
      <c r="CH8" s="109" t="s">
        <v>85</v>
      </c>
      <c r="CI8" s="110"/>
      <c r="CJ8" s="110"/>
      <c r="CK8" s="110"/>
      <c r="CL8" s="111"/>
      <c r="CM8" s="118" t="s">
        <v>84</v>
      </c>
      <c r="CN8" s="118"/>
      <c r="CO8" s="118"/>
      <c r="CP8" s="118"/>
      <c r="CQ8" s="118"/>
    </row>
    <row r="9" spans="1:96" ht="78.75" customHeight="1" x14ac:dyDescent="0.15">
      <c r="A9" s="60" t="s">
        <v>83</v>
      </c>
      <c r="B9" s="60" t="s">
        <v>82</v>
      </c>
      <c r="C9" s="60" t="s">
        <v>81</v>
      </c>
      <c r="D9" s="60" t="s">
        <v>80</v>
      </c>
      <c r="E9" s="60" t="s">
        <v>79</v>
      </c>
      <c r="F9" s="60" t="s">
        <v>78</v>
      </c>
      <c r="G9" s="58" t="s">
        <v>1</v>
      </c>
      <c r="H9" s="59" t="s">
        <v>75</v>
      </c>
      <c r="I9" s="59" t="s">
        <v>74</v>
      </c>
      <c r="J9" s="58" t="s">
        <v>73</v>
      </c>
      <c r="K9" s="58" t="s">
        <v>72</v>
      </c>
      <c r="L9" s="58" t="s">
        <v>1</v>
      </c>
      <c r="M9" s="59" t="s">
        <v>75</v>
      </c>
      <c r="N9" s="59" t="s">
        <v>74</v>
      </c>
      <c r="O9" s="58" t="s">
        <v>77</v>
      </c>
      <c r="P9" s="58" t="s">
        <v>72</v>
      </c>
      <c r="Q9" s="58" t="s">
        <v>76</v>
      </c>
      <c r="R9" s="58" t="s">
        <v>10</v>
      </c>
      <c r="S9" s="58" t="s">
        <v>72</v>
      </c>
      <c r="T9" s="58" t="s">
        <v>76</v>
      </c>
      <c r="U9" s="58" t="s">
        <v>10</v>
      </c>
      <c r="V9" s="58" t="s">
        <v>72</v>
      </c>
      <c r="W9" s="58" t="s">
        <v>76</v>
      </c>
      <c r="X9" s="58" t="s">
        <v>10</v>
      </c>
      <c r="Y9" s="58" t="s">
        <v>72</v>
      </c>
      <c r="Z9" s="58" t="s">
        <v>76</v>
      </c>
      <c r="AA9" s="58" t="s">
        <v>10</v>
      </c>
      <c r="AB9" s="58" t="s">
        <v>72</v>
      </c>
      <c r="AC9" s="58" t="s">
        <v>76</v>
      </c>
      <c r="AD9" s="58" t="s">
        <v>10</v>
      </c>
      <c r="AE9" s="58" t="s">
        <v>72</v>
      </c>
      <c r="AF9" s="58" t="s">
        <v>76</v>
      </c>
      <c r="AG9" s="58" t="s">
        <v>10</v>
      </c>
      <c r="AH9" s="58" t="s">
        <v>72</v>
      </c>
      <c r="AI9" s="58" t="s">
        <v>76</v>
      </c>
      <c r="AJ9" s="58" t="s">
        <v>10</v>
      </c>
      <c r="AK9" s="58" t="s">
        <v>72</v>
      </c>
      <c r="AL9" s="58" t="s">
        <v>76</v>
      </c>
      <c r="AM9" s="58" t="s">
        <v>10</v>
      </c>
      <c r="AN9" s="58" t="s">
        <v>72</v>
      </c>
      <c r="AO9" s="58" t="s">
        <v>1</v>
      </c>
      <c r="AP9" s="59" t="s">
        <v>75</v>
      </c>
      <c r="AQ9" s="59" t="s">
        <v>74</v>
      </c>
      <c r="AR9" s="58" t="s">
        <v>73</v>
      </c>
      <c r="AS9" s="58" t="s">
        <v>72</v>
      </c>
      <c r="AT9" s="58" t="s">
        <v>1</v>
      </c>
      <c r="AU9" s="59" t="s">
        <v>75</v>
      </c>
      <c r="AV9" s="59" t="s">
        <v>74</v>
      </c>
      <c r="AW9" s="58" t="s">
        <v>73</v>
      </c>
      <c r="AX9" s="58" t="s">
        <v>72</v>
      </c>
      <c r="AY9" s="58" t="s">
        <v>1</v>
      </c>
      <c r="AZ9" s="59" t="s">
        <v>75</v>
      </c>
      <c r="BA9" s="59" t="s">
        <v>74</v>
      </c>
      <c r="BB9" s="58" t="s">
        <v>73</v>
      </c>
      <c r="BC9" s="58" t="s">
        <v>72</v>
      </c>
      <c r="BD9" s="58" t="s">
        <v>1</v>
      </c>
      <c r="BE9" s="59" t="s">
        <v>75</v>
      </c>
      <c r="BF9" s="59" t="s">
        <v>74</v>
      </c>
      <c r="BG9" s="58" t="s">
        <v>73</v>
      </c>
      <c r="BH9" s="58" t="s">
        <v>72</v>
      </c>
      <c r="BI9" s="58" t="s">
        <v>1</v>
      </c>
      <c r="BJ9" s="59" t="s">
        <v>75</v>
      </c>
      <c r="BK9" s="59" t="s">
        <v>74</v>
      </c>
      <c r="BL9" s="58" t="s">
        <v>73</v>
      </c>
      <c r="BM9" s="58" t="s">
        <v>72</v>
      </c>
      <c r="BN9" s="58" t="s">
        <v>1</v>
      </c>
      <c r="BO9" s="59" t="s">
        <v>75</v>
      </c>
      <c r="BP9" s="59" t="s">
        <v>74</v>
      </c>
      <c r="BQ9" s="58" t="s">
        <v>73</v>
      </c>
      <c r="BR9" s="58" t="s">
        <v>72</v>
      </c>
      <c r="BS9" s="58" t="s">
        <v>1</v>
      </c>
      <c r="BT9" s="59" t="s">
        <v>75</v>
      </c>
      <c r="BU9" s="59" t="s">
        <v>74</v>
      </c>
      <c r="BV9" s="58" t="s">
        <v>73</v>
      </c>
      <c r="BW9" s="58" t="s">
        <v>72</v>
      </c>
      <c r="BX9" s="58" t="s">
        <v>1</v>
      </c>
      <c r="BY9" s="59" t="s">
        <v>75</v>
      </c>
      <c r="BZ9" s="59" t="s">
        <v>74</v>
      </c>
      <c r="CA9" s="58" t="s">
        <v>73</v>
      </c>
      <c r="CB9" s="58" t="s">
        <v>72</v>
      </c>
      <c r="CC9" s="58" t="s">
        <v>1</v>
      </c>
      <c r="CD9" s="59" t="s">
        <v>75</v>
      </c>
      <c r="CE9" s="59" t="s">
        <v>74</v>
      </c>
      <c r="CF9" s="58" t="s">
        <v>73</v>
      </c>
      <c r="CG9" s="58" t="s">
        <v>72</v>
      </c>
      <c r="CH9" s="58" t="s">
        <v>1</v>
      </c>
      <c r="CI9" s="59" t="s">
        <v>75</v>
      </c>
      <c r="CJ9" s="59" t="s">
        <v>74</v>
      </c>
      <c r="CK9" s="58" t="s">
        <v>73</v>
      </c>
      <c r="CL9" s="58" t="s">
        <v>72</v>
      </c>
      <c r="CM9" s="58" t="s">
        <v>1</v>
      </c>
      <c r="CN9" s="59" t="s">
        <v>75</v>
      </c>
      <c r="CO9" s="59" t="s">
        <v>74</v>
      </c>
      <c r="CP9" s="58" t="s">
        <v>73</v>
      </c>
      <c r="CQ9" s="58" t="s">
        <v>72</v>
      </c>
    </row>
    <row r="10" spans="1:96" ht="5.25" customHeight="1" x14ac:dyDescent="0.15">
      <c r="A10" s="57"/>
      <c r="B10" s="57"/>
      <c r="C10" s="57"/>
      <c r="D10" s="57"/>
      <c r="E10" s="57"/>
      <c r="F10" s="57"/>
      <c r="G10" s="55"/>
      <c r="H10" s="56"/>
      <c r="I10" s="56"/>
      <c r="J10" s="55"/>
      <c r="K10" s="55"/>
      <c r="L10" s="55"/>
      <c r="M10" s="56"/>
      <c r="N10" s="56"/>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row>
    <row r="11" spans="1:96" ht="15.75" x14ac:dyDescent="0.15">
      <c r="A11" s="54" t="s">
        <v>71</v>
      </c>
      <c r="B11" s="54" t="s">
        <v>70</v>
      </c>
      <c r="C11" s="54" t="s">
        <v>69</v>
      </c>
      <c r="D11" s="54" t="s">
        <v>68</v>
      </c>
      <c r="E11" s="54">
        <v>6</v>
      </c>
      <c r="F11" s="54">
        <v>500</v>
      </c>
      <c r="G11" s="54">
        <v>100</v>
      </c>
      <c r="H11" s="54">
        <v>100</v>
      </c>
      <c r="I11" s="54">
        <v>100</v>
      </c>
      <c r="J11" s="54">
        <v>100</v>
      </c>
      <c r="K11" s="54">
        <v>100</v>
      </c>
      <c r="L11" s="54">
        <v>100</v>
      </c>
      <c r="M11" s="54">
        <v>100</v>
      </c>
      <c r="N11" s="54">
        <v>100</v>
      </c>
      <c r="O11" s="54">
        <v>100</v>
      </c>
      <c r="P11" s="54">
        <v>100</v>
      </c>
      <c r="Q11" s="54">
        <v>200</v>
      </c>
      <c r="R11" s="54">
        <v>200</v>
      </c>
      <c r="S11" s="54">
        <v>100</v>
      </c>
      <c r="T11" s="54">
        <v>200</v>
      </c>
      <c r="U11" s="54">
        <v>200</v>
      </c>
      <c r="V11" s="54">
        <v>100</v>
      </c>
      <c r="W11" s="54">
        <v>200</v>
      </c>
      <c r="X11" s="54">
        <v>200</v>
      </c>
      <c r="Y11" s="54">
        <v>100</v>
      </c>
      <c r="Z11" s="54">
        <v>200</v>
      </c>
      <c r="AA11" s="54">
        <v>200</v>
      </c>
      <c r="AB11" s="54">
        <v>100</v>
      </c>
      <c r="AC11" s="54">
        <v>200</v>
      </c>
      <c r="AD11" s="54">
        <v>200</v>
      </c>
      <c r="AE11" s="54">
        <v>100</v>
      </c>
      <c r="AF11" s="54">
        <v>200</v>
      </c>
      <c r="AG11" s="54">
        <v>200</v>
      </c>
      <c r="AH11" s="54">
        <v>100</v>
      </c>
      <c r="AI11" s="54">
        <v>200</v>
      </c>
      <c r="AJ11" s="54">
        <v>200</v>
      </c>
      <c r="AK11" s="54">
        <v>100</v>
      </c>
      <c r="AL11" s="54">
        <v>200</v>
      </c>
      <c r="AM11" s="54">
        <v>200</v>
      </c>
      <c r="AN11" s="54">
        <v>100</v>
      </c>
      <c r="AO11" s="54">
        <v>100</v>
      </c>
      <c r="AP11" s="54">
        <v>100</v>
      </c>
      <c r="AQ11" s="54">
        <v>100</v>
      </c>
      <c r="AR11" s="54">
        <v>100</v>
      </c>
      <c r="AS11" s="54">
        <v>100</v>
      </c>
      <c r="AT11" s="54">
        <v>100</v>
      </c>
      <c r="AU11" s="54">
        <v>100</v>
      </c>
      <c r="AV11" s="54">
        <v>100</v>
      </c>
      <c r="AW11" s="54">
        <v>100</v>
      </c>
      <c r="AX11" s="54">
        <v>100</v>
      </c>
      <c r="AY11" s="54">
        <v>100</v>
      </c>
      <c r="AZ11" s="54">
        <v>100</v>
      </c>
      <c r="BA11" s="54">
        <v>100</v>
      </c>
      <c r="BB11" s="54">
        <v>100</v>
      </c>
      <c r="BC11" s="54">
        <v>100</v>
      </c>
      <c r="BD11" s="54">
        <v>100</v>
      </c>
      <c r="BE11" s="54">
        <v>100</v>
      </c>
      <c r="BF11" s="54">
        <v>100</v>
      </c>
      <c r="BG11" s="54">
        <v>100</v>
      </c>
      <c r="BH11" s="54">
        <v>100</v>
      </c>
      <c r="BI11" s="54">
        <v>100</v>
      </c>
      <c r="BJ11" s="54">
        <v>100</v>
      </c>
      <c r="BK11" s="54">
        <v>100</v>
      </c>
      <c r="BL11" s="54">
        <v>100</v>
      </c>
      <c r="BM11" s="54">
        <v>100</v>
      </c>
      <c r="BN11" s="54">
        <v>100</v>
      </c>
      <c r="BO11" s="54">
        <v>100</v>
      </c>
      <c r="BP11" s="54">
        <v>100</v>
      </c>
      <c r="BQ11" s="54">
        <v>100</v>
      </c>
      <c r="BR11" s="54">
        <v>100</v>
      </c>
      <c r="BS11" s="54">
        <v>100</v>
      </c>
      <c r="BT11" s="54">
        <v>100</v>
      </c>
      <c r="BU11" s="54">
        <v>100</v>
      </c>
      <c r="BV11" s="54">
        <v>100</v>
      </c>
      <c r="BW11" s="54">
        <v>100</v>
      </c>
      <c r="BX11" s="54">
        <v>100</v>
      </c>
      <c r="BY11" s="54">
        <v>100</v>
      </c>
      <c r="BZ11" s="54">
        <v>100</v>
      </c>
      <c r="CA11" s="54">
        <v>100</v>
      </c>
      <c r="CB11" s="54">
        <v>100</v>
      </c>
      <c r="CC11" s="54">
        <v>100</v>
      </c>
      <c r="CD11" s="54">
        <v>100</v>
      </c>
      <c r="CE11" s="54">
        <v>100</v>
      </c>
      <c r="CF11" s="54">
        <v>100</v>
      </c>
      <c r="CG11" s="54">
        <v>100</v>
      </c>
      <c r="CH11" s="54">
        <v>100</v>
      </c>
      <c r="CI11" s="54">
        <v>100</v>
      </c>
      <c r="CJ11" s="54">
        <v>100</v>
      </c>
      <c r="CK11" s="54">
        <v>100</v>
      </c>
      <c r="CL11" s="54">
        <v>100</v>
      </c>
      <c r="CM11" s="54">
        <v>100</v>
      </c>
      <c r="CN11" s="54">
        <v>100</v>
      </c>
      <c r="CO11" s="54">
        <v>100</v>
      </c>
      <c r="CP11" s="54">
        <v>100</v>
      </c>
      <c r="CQ11" s="54">
        <v>100</v>
      </c>
      <c r="CR11" t="str">
        <f t="shared" ref="CR11:CR41" si="0">IF((F11=SUM(G11:CQ11)/20),"○","数字に間違いがあります")</f>
        <v>数字に間違いがあります</v>
      </c>
    </row>
    <row r="12" spans="1:96" ht="20.100000000000001" customHeight="1" x14ac:dyDescent="0.15">
      <c r="A12" s="53">
        <v>1</v>
      </c>
      <c r="B12" s="53"/>
      <c r="C12" s="53"/>
      <c r="D12" s="53"/>
      <c r="E12" s="53"/>
      <c r="F12" s="53"/>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t="str">
        <f t="shared" si="0"/>
        <v>○</v>
      </c>
    </row>
    <row r="13" spans="1:96" ht="20.100000000000001" customHeight="1" x14ac:dyDescent="0.15">
      <c r="A13" s="53">
        <v>2</v>
      </c>
      <c r="B13" s="53"/>
      <c r="C13" s="53"/>
      <c r="D13" s="53"/>
      <c r="E13" s="53"/>
      <c r="F13" s="53"/>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t="str">
        <f t="shared" si="0"/>
        <v>○</v>
      </c>
    </row>
    <row r="14" spans="1:96" ht="20.100000000000001" customHeight="1" x14ac:dyDescent="0.15">
      <c r="A14" s="53">
        <v>3</v>
      </c>
      <c r="B14" s="53"/>
      <c r="C14" s="53"/>
      <c r="D14" s="53"/>
      <c r="E14" s="53"/>
      <c r="F14" s="53"/>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t="str">
        <f t="shared" si="0"/>
        <v>○</v>
      </c>
    </row>
    <row r="15" spans="1:96" ht="20.100000000000001" customHeight="1" x14ac:dyDescent="0.15">
      <c r="A15" s="53">
        <v>4</v>
      </c>
      <c r="B15" s="53"/>
      <c r="C15" s="53"/>
      <c r="D15" s="53"/>
      <c r="E15" s="53"/>
      <c r="F15" s="53"/>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t="str">
        <f t="shared" si="0"/>
        <v>○</v>
      </c>
    </row>
    <row r="16" spans="1:96" ht="20.100000000000001" customHeight="1" x14ac:dyDescent="0.15">
      <c r="A16" s="53">
        <v>5</v>
      </c>
      <c r="B16" s="53"/>
      <c r="C16" s="53"/>
      <c r="D16" s="53"/>
      <c r="E16" s="53"/>
      <c r="F16" s="53"/>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t="str">
        <f t="shared" si="0"/>
        <v>○</v>
      </c>
    </row>
    <row r="17" spans="1:96" ht="20.100000000000001" customHeight="1" x14ac:dyDescent="0.15">
      <c r="A17" s="53">
        <v>6</v>
      </c>
      <c r="B17" s="53"/>
      <c r="C17" s="53"/>
      <c r="D17" s="53"/>
      <c r="E17" s="53"/>
      <c r="F17" s="53"/>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t="str">
        <f t="shared" si="0"/>
        <v>○</v>
      </c>
    </row>
    <row r="18" spans="1:96" ht="20.100000000000001" customHeight="1" x14ac:dyDescent="0.15">
      <c r="A18" s="53">
        <v>7</v>
      </c>
      <c r="B18" s="53"/>
      <c r="C18" s="53"/>
      <c r="D18" s="53"/>
      <c r="E18" s="53"/>
      <c r="F18" s="53"/>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t="str">
        <f t="shared" si="0"/>
        <v>○</v>
      </c>
    </row>
    <row r="19" spans="1:96" ht="20.100000000000001" customHeight="1" x14ac:dyDescent="0.15">
      <c r="A19" s="53">
        <v>8</v>
      </c>
      <c r="B19" s="53"/>
      <c r="C19" s="53"/>
      <c r="D19" s="53"/>
      <c r="E19" s="53"/>
      <c r="F19" s="53"/>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t="str">
        <f t="shared" si="0"/>
        <v>○</v>
      </c>
    </row>
    <row r="20" spans="1:96" ht="20.100000000000001" customHeight="1" x14ac:dyDescent="0.15">
      <c r="A20" s="53">
        <v>9</v>
      </c>
      <c r="B20" s="53"/>
      <c r="C20" s="53"/>
      <c r="D20" s="53"/>
      <c r="E20" s="53"/>
      <c r="F20" s="53"/>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t="str">
        <f t="shared" si="0"/>
        <v>○</v>
      </c>
    </row>
    <row r="21" spans="1:96" ht="20.100000000000001" customHeight="1" x14ac:dyDescent="0.15">
      <c r="A21" s="53">
        <v>10</v>
      </c>
      <c r="B21" s="53"/>
      <c r="C21" s="53"/>
      <c r="D21" s="53"/>
      <c r="E21" s="53"/>
      <c r="F21" s="53"/>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t="str">
        <f t="shared" si="0"/>
        <v>○</v>
      </c>
    </row>
    <row r="22" spans="1:96" ht="20.100000000000001" customHeight="1" x14ac:dyDescent="0.15">
      <c r="A22" s="53">
        <v>11</v>
      </c>
      <c r="B22" s="53"/>
      <c r="C22" s="53"/>
      <c r="D22" s="53"/>
      <c r="E22" s="53"/>
      <c r="F22" s="53"/>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t="str">
        <f t="shared" si="0"/>
        <v>○</v>
      </c>
    </row>
    <row r="23" spans="1:96" ht="20.100000000000001" customHeight="1" x14ac:dyDescent="0.15">
      <c r="A23" s="53">
        <v>12</v>
      </c>
      <c r="B23" s="53"/>
      <c r="C23" s="53"/>
      <c r="D23" s="53"/>
      <c r="E23" s="53"/>
      <c r="F23" s="53"/>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t="str">
        <f t="shared" si="0"/>
        <v>○</v>
      </c>
    </row>
    <row r="24" spans="1:96" ht="20.100000000000001" customHeight="1" x14ac:dyDescent="0.15">
      <c r="A24" s="53">
        <v>13</v>
      </c>
      <c r="B24" s="53"/>
      <c r="C24" s="53"/>
      <c r="D24" s="53"/>
      <c r="E24" s="53"/>
      <c r="F24" s="53"/>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t="str">
        <f t="shared" si="0"/>
        <v>○</v>
      </c>
    </row>
    <row r="25" spans="1:96" ht="20.100000000000001" customHeight="1" x14ac:dyDescent="0.15">
      <c r="A25" s="53">
        <v>14</v>
      </c>
      <c r="B25" s="53"/>
      <c r="C25" s="53"/>
      <c r="D25" s="53"/>
      <c r="E25" s="53"/>
      <c r="F25" s="53"/>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t="str">
        <f t="shared" si="0"/>
        <v>○</v>
      </c>
    </row>
    <row r="26" spans="1:96" ht="20.100000000000001" customHeight="1" x14ac:dyDescent="0.15">
      <c r="A26" s="53">
        <v>15</v>
      </c>
      <c r="B26" s="53"/>
      <c r="C26" s="53"/>
      <c r="D26" s="53"/>
      <c r="E26" s="53"/>
      <c r="F26" s="53"/>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t="str">
        <f t="shared" si="0"/>
        <v>○</v>
      </c>
    </row>
    <row r="27" spans="1:96" ht="20.100000000000001" customHeight="1" x14ac:dyDescent="0.15">
      <c r="A27" s="53">
        <v>16</v>
      </c>
      <c r="B27" s="53"/>
      <c r="C27" s="53"/>
      <c r="D27" s="53"/>
      <c r="E27" s="53"/>
      <c r="F27" s="53"/>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t="str">
        <f t="shared" si="0"/>
        <v>○</v>
      </c>
    </row>
    <row r="28" spans="1:96" ht="20.100000000000001" customHeight="1" x14ac:dyDescent="0.15">
      <c r="A28" s="53">
        <v>17</v>
      </c>
      <c r="B28" s="53"/>
      <c r="C28" s="53"/>
      <c r="D28" s="53"/>
      <c r="E28" s="53"/>
      <c r="F28" s="53"/>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t="str">
        <f t="shared" si="0"/>
        <v>○</v>
      </c>
    </row>
    <row r="29" spans="1:96" ht="20.100000000000001" customHeight="1" x14ac:dyDescent="0.15">
      <c r="A29" s="53">
        <v>18</v>
      </c>
      <c r="B29" s="53"/>
      <c r="C29" s="53"/>
      <c r="D29" s="53"/>
      <c r="E29" s="53"/>
      <c r="F29" s="53"/>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t="str">
        <f t="shared" si="0"/>
        <v>○</v>
      </c>
    </row>
    <row r="30" spans="1:96" ht="20.100000000000001" customHeight="1" x14ac:dyDescent="0.15">
      <c r="A30" s="53">
        <v>19</v>
      </c>
      <c r="B30" s="53"/>
      <c r="C30" s="53"/>
      <c r="D30" s="53"/>
      <c r="E30" s="53"/>
      <c r="F30" s="53"/>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t="str">
        <f t="shared" si="0"/>
        <v>○</v>
      </c>
    </row>
    <row r="31" spans="1:96" ht="20.100000000000001" customHeight="1" x14ac:dyDescent="0.15">
      <c r="A31" s="53">
        <v>20</v>
      </c>
      <c r="B31" s="53"/>
      <c r="C31" s="53"/>
      <c r="D31" s="53"/>
      <c r="E31" s="53"/>
      <c r="F31" s="53"/>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t="str">
        <f t="shared" si="0"/>
        <v>○</v>
      </c>
    </row>
    <row r="32" spans="1:96" ht="20.100000000000001" customHeight="1" x14ac:dyDescent="0.15">
      <c r="A32" s="53">
        <v>21</v>
      </c>
      <c r="B32" s="53"/>
      <c r="C32" s="53"/>
      <c r="D32" s="53"/>
      <c r="E32" s="53"/>
      <c r="F32" s="53"/>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t="str">
        <f t="shared" si="0"/>
        <v>○</v>
      </c>
    </row>
    <row r="33" spans="1:96" ht="20.100000000000001" customHeight="1" x14ac:dyDescent="0.15">
      <c r="A33" s="53">
        <v>22</v>
      </c>
      <c r="B33" s="53"/>
      <c r="C33" s="53"/>
      <c r="D33" s="53"/>
      <c r="E33" s="53"/>
      <c r="F33" s="53"/>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t="str">
        <f t="shared" si="0"/>
        <v>○</v>
      </c>
    </row>
    <row r="34" spans="1:96" ht="20.100000000000001" customHeight="1" x14ac:dyDescent="0.15">
      <c r="A34" s="53">
        <v>23</v>
      </c>
      <c r="B34" s="53"/>
      <c r="C34" s="53"/>
      <c r="D34" s="53"/>
      <c r="E34" s="53"/>
      <c r="F34" s="53"/>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t="str">
        <f t="shared" si="0"/>
        <v>○</v>
      </c>
    </row>
    <row r="35" spans="1:96" ht="20.100000000000001" customHeight="1" x14ac:dyDescent="0.15">
      <c r="A35" s="53">
        <v>24</v>
      </c>
      <c r="B35" s="53"/>
      <c r="C35" s="53"/>
      <c r="D35" s="53"/>
      <c r="E35" s="53"/>
      <c r="F35" s="53"/>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t="str">
        <f t="shared" si="0"/>
        <v>○</v>
      </c>
    </row>
    <row r="36" spans="1:96" ht="20.100000000000001" customHeight="1" x14ac:dyDescent="0.15">
      <c r="A36" s="53">
        <v>25</v>
      </c>
      <c r="B36" s="53"/>
      <c r="C36" s="53"/>
      <c r="D36" s="53"/>
      <c r="E36" s="53"/>
      <c r="F36" s="53"/>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t="str">
        <f t="shared" si="0"/>
        <v>○</v>
      </c>
    </row>
    <row r="37" spans="1:96" ht="20.100000000000001" customHeight="1" x14ac:dyDescent="0.15">
      <c r="A37" s="53">
        <v>26</v>
      </c>
      <c r="B37" s="53"/>
      <c r="C37" s="53"/>
      <c r="D37" s="53"/>
      <c r="E37" s="53"/>
      <c r="F37" s="53"/>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t="str">
        <f t="shared" si="0"/>
        <v>○</v>
      </c>
    </row>
    <row r="38" spans="1:96" ht="20.100000000000001" customHeight="1" x14ac:dyDescent="0.15">
      <c r="A38" s="53">
        <v>27</v>
      </c>
      <c r="B38" s="53"/>
      <c r="C38" s="53"/>
      <c r="D38" s="53"/>
      <c r="E38" s="53"/>
      <c r="F38" s="53"/>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t="str">
        <f t="shared" si="0"/>
        <v>○</v>
      </c>
    </row>
    <row r="39" spans="1:96" ht="20.100000000000001" customHeight="1" x14ac:dyDescent="0.15">
      <c r="A39" s="53">
        <v>28</v>
      </c>
      <c r="B39" s="53"/>
      <c r="C39" s="53"/>
      <c r="D39" s="53"/>
      <c r="E39" s="53"/>
      <c r="F39" s="53"/>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t="str">
        <f t="shared" si="0"/>
        <v>○</v>
      </c>
    </row>
    <row r="40" spans="1:96" ht="20.100000000000001" customHeight="1" x14ac:dyDescent="0.15">
      <c r="A40" s="53">
        <v>29</v>
      </c>
      <c r="B40" s="53"/>
      <c r="C40" s="53"/>
      <c r="D40" s="53"/>
      <c r="E40" s="53"/>
      <c r="F40" s="53"/>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t="str">
        <f t="shared" si="0"/>
        <v>○</v>
      </c>
    </row>
    <row r="41" spans="1:96" ht="20.100000000000001" customHeight="1" x14ac:dyDescent="0.15">
      <c r="A41" s="53">
        <v>30</v>
      </c>
      <c r="B41" s="53"/>
      <c r="C41" s="53"/>
      <c r="D41" s="53"/>
      <c r="E41" s="53"/>
      <c r="F41" s="53"/>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t="str">
        <f t="shared" si="0"/>
        <v>○</v>
      </c>
    </row>
    <row r="42" spans="1:96" ht="20.100000000000001" customHeight="1" x14ac:dyDescent="0.15">
      <c r="E42" s="51" t="s">
        <v>67</v>
      </c>
      <c r="F42">
        <f t="shared" ref="F42:AK42" si="1">SUBTOTAL(9,F12:F41)</f>
        <v>0</v>
      </c>
      <c r="G42">
        <f t="shared" si="1"/>
        <v>0</v>
      </c>
      <c r="H42">
        <f t="shared" si="1"/>
        <v>0</v>
      </c>
      <c r="I42">
        <f t="shared" si="1"/>
        <v>0</v>
      </c>
      <c r="J42">
        <f t="shared" si="1"/>
        <v>0</v>
      </c>
      <c r="K42">
        <f t="shared" si="1"/>
        <v>0</v>
      </c>
      <c r="L42">
        <f t="shared" si="1"/>
        <v>0</v>
      </c>
      <c r="M42">
        <f t="shared" si="1"/>
        <v>0</v>
      </c>
      <c r="N42">
        <f t="shared" si="1"/>
        <v>0</v>
      </c>
      <c r="O42">
        <f t="shared" si="1"/>
        <v>0</v>
      </c>
      <c r="P42">
        <f t="shared" si="1"/>
        <v>0</v>
      </c>
      <c r="Q42">
        <f t="shared" si="1"/>
        <v>0</v>
      </c>
      <c r="R42">
        <f t="shared" si="1"/>
        <v>0</v>
      </c>
      <c r="S42">
        <f t="shared" si="1"/>
        <v>0</v>
      </c>
      <c r="T42">
        <f t="shared" si="1"/>
        <v>0</v>
      </c>
      <c r="U42">
        <f t="shared" si="1"/>
        <v>0</v>
      </c>
      <c r="V42">
        <f t="shared" si="1"/>
        <v>0</v>
      </c>
      <c r="W42">
        <f t="shared" si="1"/>
        <v>0</v>
      </c>
      <c r="X42">
        <f t="shared" si="1"/>
        <v>0</v>
      </c>
      <c r="Y42">
        <f t="shared" si="1"/>
        <v>0</v>
      </c>
      <c r="Z42">
        <f t="shared" si="1"/>
        <v>0</v>
      </c>
      <c r="AA42">
        <f t="shared" si="1"/>
        <v>0</v>
      </c>
      <c r="AB42">
        <f t="shared" si="1"/>
        <v>0</v>
      </c>
      <c r="AC42">
        <f t="shared" si="1"/>
        <v>0</v>
      </c>
      <c r="AD42">
        <f t="shared" si="1"/>
        <v>0</v>
      </c>
      <c r="AE42">
        <f t="shared" si="1"/>
        <v>0</v>
      </c>
      <c r="AF42">
        <f t="shared" si="1"/>
        <v>0</v>
      </c>
      <c r="AG42">
        <f t="shared" si="1"/>
        <v>0</v>
      </c>
      <c r="AH42">
        <f t="shared" si="1"/>
        <v>0</v>
      </c>
      <c r="AI42">
        <f t="shared" si="1"/>
        <v>0</v>
      </c>
      <c r="AJ42">
        <f t="shared" si="1"/>
        <v>0</v>
      </c>
      <c r="AK42">
        <f t="shared" si="1"/>
        <v>0</v>
      </c>
      <c r="AL42">
        <f t="shared" ref="AL42:BQ42" si="2">SUBTOTAL(9,AL12:AL41)</f>
        <v>0</v>
      </c>
      <c r="AM42">
        <f t="shared" si="2"/>
        <v>0</v>
      </c>
      <c r="AN42">
        <f t="shared" si="2"/>
        <v>0</v>
      </c>
      <c r="AO42">
        <f t="shared" si="2"/>
        <v>0</v>
      </c>
      <c r="AP42">
        <f t="shared" si="2"/>
        <v>0</v>
      </c>
      <c r="AQ42">
        <f t="shared" si="2"/>
        <v>0</v>
      </c>
      <c r="AR42">
        <f t="shared" si="2"/>
        <v>0</v>
      </c>
      <c r="AS42">
        <f t="shared" si="2"/>
        <v>0</v>
      </c>
      <c r="AT42">
        <f t="shared" si="2"/>
        <v>0</v>
      </c>
      <c r="AU42">
        <f t="shared" si="2"/>
        <v>0</v>
      </c>
      <c r="AV42">
        <f t="shared" si="2"/>
        <v>0</v>
      </c>
      <c r="AW42">
        <f t="shared" si="2"/>
        <v>0</v>
      </c>
      <c r="AX42">
        <f t="shared" si="2"/>
        <v>0</v>
      </c>
      <c r="AY42">
        <f t="shared" si="2"/>
        <v>0</v>
      </c>
      <c r="AZ42">
        <f t="shared" si="2"/>
        <v>0</v>
      </c>
      <c r="BA42">
        <f t="shared" si="2"/>
        <v>0</v>
      </c>
      <c r="BB42">
        <f t="shared" si="2"/>
        <v>0</v>
      </c>
      <c r="BC42">
        <f t="shared" si="2"/>
        <v>0</v>
      </c>
      <c r="BD42">
        <f t="shared" si="2"/>
        <v>0</v>
      </c>
      <c r="BE42">
        <f t="shared" si="2"/>
        <v>0</v>
      </c>
      <c r="BF42">
        <f t="shared" si="2"/>
        <v>0</v>
      </c>
      <c r="BG42">
        <f t="shared" si="2"/>
        <v>0</v>
      </c>
      <c r="BH42">
        <f t="shared" si="2"/>
        <v>0</v>
      </c>
      <c r="BI42">
        <f t="shared" si="2"/>
        <v>0</v>
      </c>
      <c r="BJ42">
        <f t="shared" si="2"/>
        <v>0</v>
      </c>
      <c r="BK42">
        <f t="shared" si="2"/>
        <v>0</v>
      </c>
      <c r="BL42">
        <f t="shared" si="2"/>
        <v>0</v>
      </c>
      <c r="BM42">
        <f t="shared" si="2"/>
        <v>0</v>
      </c>
      <c r="BN42">
        <f t="shared" si="2"/>
        <v>0</v>
      </c>
      <c r="BO42">
        <f t="shared" si="2"/>
        <v>0</v>
      </c>
      <c r="BP42">
        <f t="shared" si="2"/>
        <v>0</v>
      </c>
      <c r="BQ42">
        <f t="shared" si="2"/>
        <v>0</v>
      </c>
      <c r="BR42">
        <f t="shared" ref="BR42:CQ42" si="3">SUBTOTAL(9,BR12:BR41)</f>
        <v>0</v>
      </c>
      <c r="BS42">
        <f t="shared" si="3"/>
        <v>0</v>
      </c>
      <c r="BT42">
        <f t="shared" si="3"/>
        <v>0</v>
      </c>
      <c r="BU42">
        <f t="shared" si="3"/>
        <v>0</v>
      </c>
      <c r="BV42">
        <f t="shared" si="3"/>
        <v>0</v>
      </c>
      <c r="BW42">
        <f t="shared" si="3"/>
        <v>0</v>
      </c>
      <c r="BX42">
        <f t="shared" si="3"/>
        <v>0</v>
      </c>
      <c r="BY42">
        <f t="shared" si="3"/>
        <v>0</v>
      </c>
      <c r="BZ42">
        <f t="shared" si="3"/>
        <v>0</v>
      </c>
      <c r="CA42">
        <f t="shared" si="3"/>
        <v>0</v>
      </c>
      <c r="CB42">
        <f t="shared" si="3"/>
        <v>0</v>
      </c>
      <c r="CC42">
        <f t="shared" si="3"/>
        <v>0</v>
      </c>
      <c r="CD42">
        <f t="shared" si="3"/>
        <v>0</v>
      </c>
      <c r="CE42">
        <f t="shared" si="3"/>
        <v>0</v>
      </c>
      <c r="CF42">
        <f t="shared" si="3"/>
        <v>0</v>
      </c>
      <c r="CG42">
        <f t="shared" si="3"/>
        <v>0</v>
      </c>
      <c r="CH42">
        <f t="shared" si="3"/>
        <v>0</v>
      </c>
      <c r="CI42">
        <f t="shared" si="3"/>
        <v>0</v>
      </c>
      <c r="CJ42">
        <f t="shared" si="3"/>
        <v>0</v>
      </c>
      <c r="CK42">
        <f t="shared" si="3"/>
        <v>0</v>
      </c>
      <c r="CL42">
        <f t="shared" si="3"/>
        <v>0</v>
      </c>
      <c r="CM42">
        <f t="shared" si="3"/>
        <v>0</v>
      </c>
      <c r="CN42">
        <f t="shared" si="3"/>
        <v>0</v>
      </c>
      <c r="CO42">
        <f t="shared" si="3"/>
        <v>0</v>
      </c>
      <c r="CP42">
        <f t="shared" si="3"/>
        <v>0</v>
      </c>
      <c r="CQ42">
        <f t="shared" si="3"/>
        <v>0</v>
      </c>
    </row>
  </sheetData>
  <sheetProtection selectLockedCells="1"/>
  <autoFilter ref="A10:CP10" xr:uid="{00000000-0009-0000-0000-000002000000}"/>
  <mergeCells count="24">
    <mergeCell ref="AT8:AX8"/>
    <mergeCell ref="G7:P7"/>
    <mergeCell ref="G8:K8"/>
    <mergeCell ref="L8:P8"/>
    <mergeCell ref="Q8:S8"/>
    <mergeCell ref="T8:V8"/>
    <mergeCell ref="Q7:AN7"/>
    <mergeCell ref="W8:Y8"/>
    <mergeCell ref="AO8:AS8"/>
    <mergeCell ref="AO7:CQ7"/>
    <mergeCell ref="Z8:AB8"/>
    <mergeCell ref="AC8:AE8"/>
    <mergeCell ref="AL8:AN8"/>
    <mergeCell ref="AI8:AK8"/>
    <mergeCell ref="AF8:AH8"/>
    <mergeCell ref="CM8:CQ8"/>
    <mergeCell ref="CH8:CL8"/>
    <mergeCell ref="BD8:BH8"/>
    <mergeCell ref="AY8:BC8"/>
    <mergeCell ref="CC8:CG8"/>
    <mergeCell ref="BX8:CB8"/>
    <mergeCell ref="BN8:BR8"/>
    <mergeCell ref="BI8:BM8"/>
    <mergeCell ref="BS8:BW8"/>
  </mergeCells>
  <phoneticPr fontId="1"/>
  <pageMargins left="0.70866141732283472" right="0.70866141732283472" top="0.74803149606299213" bottom="0.74803149606299213" header="0.31496062992125984" footer="0.31496062992125984"/>
  <pageSetup paperSize="9" scale="2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R42"/>
  <sheetViews>
    <sheetView view="pageBreakPreview" topLeftCell="A2" zoomScale="84" zoomScaleNormal="85" zoomScaleSheetLayoutView="84" workbookViewId="0">
      <selection activeCell="BM13" sqref="BM13:CF24"/>
    </sheetView>
  </sheetViews>
  <sheetFormatPr defaultRowHeight="13.5" x14ac:dyDescent="0.15"/>
  <cols>
    <col min="1" max="1" width="9" customWidth="1"/>
    <col min="3" max="3" width="10.125" customWidth="1"/>
    <col min="4" max="4" width="21.625" customWidth="1"/>
    <col min="5" max="6" width="10.625" customWidth="1"/>
    <col min="7" max="16" width="6.125" customWidth="1"/>
    <col min="17" max="40" width="7.125" customWidth="1"/>
    <col min="41" max="95" width="6.25" customWidth="1"/>
  </cols>
  <sheetData>
    <row r="1" spans="1:96" ht="28.5" x14ac:dyDescent="0.15">
      <c r="A1" s="66" t="s">
        <v>115</v>
      </c>
    </row>
    <row r="3" spans="1:96" ht="19.5" x14ac:dyDescent="0.15">
      <c r="A3" s="65" t="str">
        <f>'【集計表】児童生徒（実施前）'!A3</f>
        <v>【○○○教育委員会】</v>
      </c>
      <c r="B3" s="65"/>
      <c r="C3" s="64"/>
      <c r="D3" s="64"/>
      <c r="E3" s="64"/>
      <c r="F3" s="64"/>
    </row>
    <row r="5" spans="1:96" ht="22.5" x14ac:dyDescent="0.15">
      <c r="A5" s="63" t="s">
        <v>114</v>
      </c>
    </row>
    <row r="7" spans="1:96" ht="31.5" customHeight="1" x14ac:dyDescent="0.15">
      <c r="A7" s="62"/>
      <c r="B7" s="62"/>
      <c r="C7" s="62"/>
      <c r="D7" s="62"/>
      <c r="E7" s="62"/>
      <c r="F7" s="62"/>
      <c r="G7" s="119" t="s">
        <v>107</v>
      </c>
      <c r="H7" s="120"/>
      <c r="I7" s="120"/>
      <c r="J7" s="120"/>
      <c r="K7" s="120"/>
      <c r="L7" s="120"/>
      <c r="M7" s="120"/>
      <c r="N7" s="120"/>
      <c r="O7" s="120"/>
      <c r="P7" s="120"/>
      <c r="Q7" s="119" t="s">
        <v>106</v>
      </c>
      <c r="R7" s="120"/>
      <c r="S7" s="120"/>
      <c r="T7" s="120"/>
      <c r="U7" s="120"/>
      <c r="V7" s="120"/>
      <c r="W7" s="120"/>
      <c r="X7" s="120"/>
      <c r="Y7" s="120"/>
      <c r="Z7" s="120"/>
      <c r="AA7" s="120"/>
      <c r="AB7" s="120"/>
      <c r="AC7" s="120"/>
      <c r="AD7" s="120"/>
      <c r="AE7" s="120"/>
      <c r="AF7" s="120"/>
      <c r="AG7" s="120"/>
      <c r="AH7" s="120"/>
      <c r="AI7" s="120"/>
      <c r="AJ7" s="120"/>
      <c r="AK7" s="120"/>
      <c r="AL7" s="120"/>
      <c r="AM7" s="120"/>
      <c r="AN7" s="127"/>
      <c r="AO7" s="112" t="s">
        <v>105</v>
      </c>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4"/>
    </row>
    <row r="8" spans="1:96" ht="66" customHeight="1" x14ac:dyDescent="0.15">
      <c r="A8" s="61"/>
      <c r="B8" s="61"/>
      <c r="C8" s="61"/>
      <c r="D8" s="61"/>
      <c r="E8" s="61"/>
      <c r="F8" s="61"/>
      <c r="G8" s="121" t="s">
        <v>113</v>
      </c>
      <c r="H8" s="122"/>
      <c r="I8" s="122"/>
      <c r="J8" s="122"/>
      <c r="K8" s="123"/>
      <c r="L8" s="121" t="s">
        <v>103</v>
      </c>
      <c r="M8" s="122"/>
      <c r="N8" s="122"/>
      <c r="O8" s="122"/>
      <c r="P8" s="122"/>
      <c r="Q8" s="124" t="s">
        <v>102</v>
      </c>
      <c r="R8" s="125"/>
      <c r="S8" s="126"/>
      <c r="T8" s="124" t="s">
        <v>101</v>
      </c>
      <c r="U8" s="125"/>
      <c r="V8" s="125"/>
      <c r="W8" s="124" t="s">
        <v>100</v>
      </c>
      <c r="X8" s="125"/>
      <c r="Y8" s="126"/>
      <c r="Z8" s="115" t="s">
        <v>112</v>
      </c>
      <c r="AA8" s="116"/>
      <c r="AB8" s="117"/>
      <c r="AC8" s="115" t="s">
        <v>98</v>
      </c>
      <c r="AD8" s="116"/>
      <c r="AE8" s="117"/>
      <c r="AF8" s="115" t="s">
        <v>97</v>
      </c>
      <c r="AG8" s="116"/>
      <c r="AH8" s="117"/>
      <c r="AI8" s="115" t="s">
        <v>96</v>
      </c>
      <c r="AJ8" s="116"/>
      <c r="AK8" s="117"/>
      <c r="AL8" s="115" t="s">
        <v>95</v>
      </c>
      <c r="AM8" s="116"/>
      <c r="AN8" s="117"/>
      <c r="AO8" s="109" t="s">
        <v>94</v>
      </c>
      <c r="AP8" s="110"/>
      <c r="AQ8" s="110"/>
      <c r="AR8" s="110"/>
      <c r="AS8" s="111"/>
      <c r="AT8" s="109" t="s">
        <v>93</v>
      </c>
      <c r="AU8" s="110"/>
      <c r="AV8" s="110"/>
      <c r="AW8" s="110"/>
      <c r="AX8" s="111"/>
      <c r="AY8" s="109" t="s">
        <v>92</v>
      </c>
      <c r="AZ8" s="110"/>
      <c r="BA8" s="110"/>
      <c r="BB8" s="110"/>
      <c r="BC8" s="111"/>
      <c r="BD8" s="109" t="s">
        <v>91</v>
      </c>
      <c r="BE8" s="110"/>
      <c r="BF8" s="110"/>
      <c r="BG8" s="110"/>
      <c r="BH8" s="111"/>
      <c r="BI8" s="109" t="s">
        <v>90</v>
      </c>
      <c r="BJ8" s="110"/>
      <c r="BK8" s="110"/>
      <c r="BL8" s="110"/>
      <c r="BM8" s="111"/>
      <c r="BN8" s="109" t="s">
        <v>89</v>
      </c>
      <c r="BO8" s="110"/>
      <c r="BP8" s="110"/>
      <c r="BQ8" s="110"/>
      <c r="BR8" s="111"/>
      <c r="BS8" s="109" t="s">
        <v>111</v>
      </c>
      <c r="BT8" s="110"/>
      <c r="BU8" s="110"/>
      <c r="BV8" s="110"/>
      <c r="BW8" s="111"/>
      <c r="BX8" s="109" t="s">
        <v>87</v>
      </c>
      <c r="BY8" s="110"/>
      <c r="BZ8" s="110"/>
      <c r="CA8" s="110"/>
      <c r="CB8" s="111"/>
      <c r="CC8" s="109" t="s">
        <v>86</v>
      </c>
      <c r="CD8" s="110"/>
      <c r="CE8" s="110"/>
      <c r="CF8" s="110"/>
      <c r="CG8" s="111"/>
      <c r="CH8" s="109" t="s">
        <v>85</v>
      </c>
      <c r="CI8" s="110"/>
      <c r="CJ8" s="110"/>
      <c r="CK8" s="110"/>
      <c r="CL8" s="111"/>
      <c r="CM8" s="118" t="s">
        <v>84</v>
      </c>
      <c r="CN8" s="118"/>
      <c r="CO8" s="118"/>
      <c r="CP8" s="118"/>
      <c r="CQ8" s="118"/>
    </row>
    <row r="9" spans="1:96" ht="78.75" customHeight="1" x14ac:dyDescent="0.15">
      <c r="A9" s="60" t="s">
        <v>83</v>
      </c>
      <c r="B9" s="60" t="s">
        <v>82</v>
      </c>
      <c r="C9" s="60" t="s">
        <v>81</v>
      </c>
      <c r="D9" s="60" t="s">
        <v>80</v>
      </c>
      <c r="E9" s="60" t="s">
        <v>79</v>
      </c>
      <c r="F9" s="60" t="s">
        <v>78</v>
      </c>
      <c r="G9" s="58" t="s">
        <v>1</v>
      </c>
      <c r="H9" s="59" t="s">
        <v>75</v>
      </c>
      <c r="I9" s="59" t="s">
        <v>74</v>
      </c>
      <c r="J9" s="58" t="s">
        <v>73</v>
      </c>
      <c r="K9" s="58" t="s">
        <v>72</v>
      </c>
      <c r="L9" s="58" t="s">
        <v>1</v>
      </c>
      <c r="M9" s="59" t="s">
        <v>75</v>
      </c>
      <c r="N9" s="59" t="s">
        <v>74</v>
      </c>
      <c r="O9" s="58" t="s">
        <v>77</v>
      </c>
      <c r="P9" s="58" t="s">
        <v>72</v>
      </c>
      <c r="Q9" s="58" t="s">
        <v>76</v>
      </c>
      <c r="R9" s="58" t="s">
        <v>10</v>
      </c>
      <c r="S9" s="58" t="s">
        <v>72</v>
      </c>
      <c r="T9" s="58" t="s">
        <v>76</v>
      </c>
      <c r="U9" s="58" t="s">
        <v>10</v>
      </c>
      <c r="V9" s="58" t="s">
        <v>72</v>
      </c>
      <c r="W9" s="58" t="s">
        <v>76</v>
      </c>
      <c r="X9" s="58" t="s">
        <v>10</v>
      </c>
      <c r="Y9" s="58" t="s">
        <v>72</v>
      </c>
      <c r="Z9" s="58" t="s">
        <v>76</v>
      </c>
      <c r="AA9" s="58" t="s">
        <v>10</v>
      </c>
      <c r="AB9" s="58" t="s">
        <v>72</v>
      </c>
      <c r="AC9" s="58" t="s">
        <v>76</v>
      </c>
      <c r="AD9" s="58" t="s">
        <v>10</v>
      </c>
      <c r="AE9" s="58" t="s">
        <v>72</v>
      </c>
      <c r="AF9" s="58" t="s">
        <v>76</v>
      </c>
      <c r="AG9" s="58" t="s">
        <v>10</v>
      </c>
      <c r="AH9" s="58" t="s">
        <v>72</v>
      </c>
      <c r="AI9" s="58" t="s">
        <v>76</v>
      </c>
      <c r="AJ9" s="58" t="s">
        <v>10</v>
      </c>
      <c r="AK9" s="58" t="s">
        <v>72</v>
      </c>
      <c r="AL9" s="58" t="s">
        <v>76</v>
      </c>
      <c r="AM9" s="58" t="s">
        <v>10</v>
      </c>
      <c r="AN9" s="58" t="s">
        <v>72</v>
      </c>
      <c r="AO9" s="58" t="s">
        <v>1</v>
      </c>
      <c r="AP9" s="59" t="s">
        <v>75</v>
      </c>
      <c r="AQ9" s="59" t="s">
        <v>74</v>
      </c>
      <c r="AR9" s="58" t="s">
        <v>73</v>
      </c>
      <c r="AS9" s="58" t="s">
        <v>72</v>
      </c>
      <c r="AT9" s="58" t="s">
        <v>1</v>
      </c>
      <c r="AU9" s="59" t="s">
        <v>75</v>
      </c>
      <c r="AV9" s="59" t="s">
        <v>74</v>
      </c>
      <c r="AW9" s="58" t="s">
        <v>73</v>
      </c>
      <c r="AX9" s="58" t="s">
        <v>72</v>
      </c>
      <c r="AY9" s="58" t="s">
        <v>1</v>
      </c>
      <c r="AZ9" s="59" t="s">
        <v>75</v>
      </c>
      <c r="BA9" s="59" t="s">
        <v>74</v>
      </c>
      <c r="BB9" s="58" t="s">
        <v>73</v>
      </c>
      <c r="BC9" s="58" t="s">
        <v>72</v>
      </c>
      <c r="BD9" s="58" t="s">
        <v>1</v>
      </c>
      <c r="BE9" s="59" t="s">
        <v>75</v>
      </c>
      <c r="BF9" s="59" t="s">
        <v>74</v>
      </c>
      <c r="BG9" s="58" t="s">
        <v>73</v>
      </c>
      <c r="BH9" s="58" t="s">
        <v>72</v>
      </c>
      <c r="BI9" s="58" t="s">
        <v>1</v>
      </c>
      <c r="BJ9" s="59" t="s">
        <v>75</v>
      </c>
      <c r="BK9" s="59" t="s">
        <v>74</v>
      </c>
      <c r="BL9" s="58" t="s">
        <v>73</v>
      </c>
      <c r="BM9" s="58" t="s">
        <v>72</v>
      </c>
      <c r="BN9" s="58" t="s">
        <v>1</v>
      </c>
      <c r="BO9" s="59" t="s">
        <v>75</v>
      </c>
      <c r="BP9" s="59" t="s">
        <v>74</v>
      </c>
      <c r="BQ9" s="58" t="s">
        <v>73</v>
      </c>
      <c r="BR9" s="58" t="s">
        <v>72</v>
      </c>
      <c r="BS9" s="58" t="s">
        <v>1</v>
      </c>
      <c r="BT9" s="59" t="s">
        <v>75</v>
      </c>
      <c r="BU9" s="59" t="s">
        <v>74</v>
      </c>
      <c r="BV9" s="58" t="s">
        <v>73</v>
      </c>
      <c r="BW9" s="58" t="s">
        <v>72</v>
      </c>
      <c r="BX9" s="58" t="s">
        <v>1</v>
      </c>
      <c r="BY9" s="59" t="s">
        <v>75</v>
      </c>
      <c r="BZ9" s="59" t="s">
        <v>74</v>
      </c>
      <c r="CA9" s="58" t="s">
        <v>73</v>
      </c>
      <c r="CB9" s="58" t="s">
        <v>72</v>
      </c>
      <c r="CC9" s="58" t="s">
        <v>1</v>
      </c>
      <c r="CD9" s="59" t="s">
        <v>75</v>
      </c>
      <c r="CE9" s="59" t="s">
        <v>74</v>
      </c>
      <c r="CF9" s="58" t="s">
        <v>73</v>
      </c>
      <c r="CG9" s="58" t="s">
        <v>72</v>
      </c>
      <c r="CH9" s="58" t="s">
        <v>1</v>
      </c>
      <c r="CI9" s="59" t="s">
        <v>75</v>
      </c>
      <c r="CJ9" s="59" t="s">
        <v>74</v>
      </c>
      <c r="CK9" s="58" t="s">
        <v>73</v>
      </c>
      <c r="CL9" s="58" t="s">
        <v>72</v>
      </c>
      <c r="CM9" s="58" t="s">
        <v>1</v>
      </c>
      <c r="CN9" s="59" t="s">
        <v>75</v>
      </c>
      <c r="CO9" s="59" t="s">
        <v>74</v>
      </c>
      <c r="CP9" s="58" t="s">
        <v>73</v>
      </c>
      <c r="CQ9" s="58" t="s">
        <v>72</v>
      </c>
    </row>
    <row r="10" spans="1:96" ht="5.25" customHeight="1" x14ac:dyDescent="0.15">
      <c r="A10" s="57"/>
      <c r="B10" s="57"/>
      <c r="C10" s="57"/>
      <c r="D10" s="57"/>
      <c r="E10" s="57"/>
      <c r="F10" s="57"/>
      <c r="G10" s="55"/>
      <c r="H10" s="56"/>
      <c r="I10" s="56"/>
      <c r="J10" s="55"/>
      <c r="K10" s="55"/>
      <c r="L10" s="55"/>
      <c r="M10" s="56"/>
      <c r="N10" s="56"/>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row>
    <row r="11" spans="1:96" ht="15.75" x14ac:dyDescent="0.15">
      <c r="A11" s="54" t="s">
        <v>71</v>
      </c>
      <c r="B11" s="54" t="s">
        <v>70</v>
      </c>
      <c r="C11" s="54" t="s">
        <v>69</v>
      </c>
      <c r="D11" s="54" t="s">
        <v>68</v>
      </c>
      <c r="E11" s="54">
        <v>6</v>
      </c>
      <c r="F11" s="54">
        <v>500</v>
      </c>
      <c r="G11" s="54">
        <v>100</v>
      </c>
      <c r="H11" s="54">
        <v>100</v>
      </c>
      <c r="I11" s="54">
        <v>100</v>
      </c>
      <c r="J11" s="54">
        <v>100</v>
      </c>
      <c r="K11" s="54">
        <v>100</v>
      </c>
      <c r="L11" s="54">
        <v>100</v>
      </c>
      <c r="M11" s="54">
        <v>100</v>
      </c>
      <c r="N11" s="54">
        <v>100</v>
      </c>
      <c r="O11" s="54">
        <v>100</v>
      </c>
      <c r="P11" s="54">
        <v>100</v>
      </c>
      <c r="Q11" s="54">
        <v>200</v>
      </c>
      <c r="R11" s="54">
        <v>200</v>
      </c>
      <c r="S11" s="54">
        <v>100</v>
      </c>
      <c r="T11" s="54">
        <v>200</v>
      </c>
      <c r="U11" s="54">
        <v>200</v>
      </c>
      <c r="V11" s="54">
        <v>100</v>
      </c>
      <c r="W11" s="54">
        <v>200</v>
      </c>
      <c r="X11" s="54">
        <v>200</v>
      </c>
      <c r="Y11" s="54">
        <v>100</v>
      </c>
      <c r="Z11" s="54">
        <v>200</v>
      </c>
      <c r="AA11" s="54">
        <v>200</v>
      </c>
      <c r="AB11" s="54">
        <v>100</v>
      </c>
      <c r="AC11" s="54">
        <v>200</v>
      </c>
      <c r="AD11" s="54">
        <v>200</v>
      </c>
      <c r="AE11" s="54">
        <v>100</v>
      </c>
      <c r="AF11" s="54">
        <v>200</v>
      </c>
      <c r="AG11" s="54">
        <v>200</v>
      </c>
      <c r="AH11" s="54">
        <v>100</v>
      </c>
      <c r="AI11" s="54">
        <v>200</v>
      </c>
      <c r="AJ11" s="54">
        <v>200</v>
      </c>
      <c r="AK11" s="54">
        <v>100</v>
      </c>
      <c r="AL11" s="54">
        <v>200</v>
      </c>
      <c r="AM11" s="54">
        <v>200</v>
      </c>
      <c r="AN11" s="54">
        <v>100</v>
      </c>
      <c r="AO11" s="54">
        <v>100</v>
      </c>
      <c r="AP11" s="54">
        <v>100</v>
      </c>
      <c r="AQ11" s="54">
        <v>100</v>
      </c>
      <c r="AR11" s="54">
        <v>100</v>
      </c>
      <c r="AS11" s="54">
        <v>100</v>
      </c>
      <c r="AT11" s="54">
        <v>100</v>
      </c>
      <c r="AU11" s="54">
        <v>100</v>
      </c>
      <c r="AV11" s="54">
        <v>100</v>
      </c>
      <c r="AW11" s="54">
        <v>100</v>
      </c>
      <c r="AX11" s="54">
        <v>100</v>
      </c>
      <c r="AY11" s="54">
        <v>100</v>
      </c>
      <c r="AZ11" s="54">
        <v>100</v>
      </c>
      <c r="BA11" s="54">
        <v>100</v>
      </c>
      <c r="BB11" s="54">
        <v>100</v>
      </c>
      <c r="BC11" s="54">
        <v>100</v>
      </c>
      <c r="BD11" s="54">
        <v>100</v>
      </c>
      <c r="BE11" s="54">
        <v>100</v>
      </c>
      <c r="BF11" s="54">
        <v>100</v>
      </c>
      <c r="BG11" s="54">
        <v>100</v>
      </c>
      <c r="BH11" s="54">
        <v>100</v>
      </c>
      <c r="BI11" s="54">
        <v>100</v>
      </c>
      <c r="BJ11" s="54">
        <v>100</v>
      </c>
      <c r="BK11" s="54">
        <v>100</v>
      </c>
      <c r="BL11" s="54">
        <v>100</v>
      </c>
      <c r="BM11" s="54">
        <v>100</v>
      </c>
      <c r="BN11" s="54">
        <v>100</v>
      </c>
      <c r="BO11" s="54">
        <v>100</v>
      </c>
      <c r="BP11" s="54">
        <v>100</v>
      </c>
      <c r="BQ11" s="54">
        <v>100</v>
      </c>
      <c r="BR11" s="54">
        <v>100</v>
      </c>
      <c r="BS11" s="54">
        <v>100</v>
      </c>
      <c r="BT11" s="54">
        <v>100</v>
      </c>
      <c r="BU11" s="54">
        <v>100</v>
      </c>
      <c r="BV11" s="54">
        <v>100</v>
      </c>
      <c r="BW11" s="54">
        <v>100</v>
      </c>
      <c r="BX11" s="54">
        <v>100</v>
      </c>
      <c r="BY11" s="54">
        <v>100</v>
      </c>
      <c r="BZ11" s="54">
        <v>100</v>
      </c>
      <c r="CA11" s="54">
        <v>100</v>
      </c>
      <c r="CB11" s="54">
        <v>100</v>
      </c>
      <c r="CC11" s="54">
        <v>100</v>
      </c>
      <c r="CD11" s="54">
        <v>100</v>
      </c>
      <c r="CE11" s="54">
        <v>100</v>
      </c>
      <c r="CF11" s="54">
        <v>100</v>
      </c>
      <c r="CG11" s="54">
        <v>100</v>
      </c>
      <c r="CH11" s="54">
        <v>100</v>
      </c>
      <c r="CI11" s="54">
        <v>100</v>
      </c>
      <c r="CJ11" s="54">
        <v>100</v>
      </c>
      <c r="CK11" s="54">
        <v>100</v>
      </c>
      <c r="CL11" s="54">
        <v>100</v>
      </c>
      <c r="CM11" s="54">
        <v>100</v>
      </c>
      <c r="CN11" s="54">
        <v>100</v>
      </c>
      <c r="CO11" s="54">
        <v>100</v>
      </c>
      <c r="CP11" s="54">
        <v>100</v>
      </c>
      <c r="CQ11" s="54">
        <v>100</v>
      </c>
      <c r="CR11" t="str">
        <f t="shared" ref="CR11:CR41" si="0">IF((F11=SUM(G11:CQ11)/20),"○","数字に間違いがあります")</f>
        <v>数字に間違いがあります</v>
      </c>
    </row>
    <row r="12" spans="1:96" ht="20.100000000000001" customHeight="1" x14ac:dyDescent="0.15">
      <c r="A12" s="53">
        <v>1</v>
      </c>
      <c r="B12" s="53"/>
      <c r="C12" s="53"/>
      <c r="D12" s="53"/>
      <c r="E12" s="53"/>
      <c r="F12" s="53"/>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t="str">
        <f t="shared" si="0"/>
        <v>○</v>
      </c>
    </row>
    <row r="13" spans="1:96" ht="20.100000000000001" customHeight="1" x14ac:dyDescent="0.15">
      <c r="A13" s="53">
        <v>2</v>
      </c>
      <c r="B13" s="53"/>
      <c r="C13" s="53"/>
      <c r="D13" s="53"/>
      <c r="E13" s="53"/>
      <c r="F13" s="53"/>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t="str">
        <f t="shared" si="0"/>
        <v>○</v>
      </c>
    </row>
    <row r="14" spans="1:96" ht="20.100000000000001" customHeight="1" x14ac:dyDescent="0.15">
      <c r="A14" s="53">
        <v>3</v>
      </c>
      <c r="B14" s="53"/>
      <c r="C14" s="53"/>
      <c r="D14" s="53"/>
      <c r="E14" s="53"/>
      <c r="F14" s="53"/>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t="str">
        <f t="shared" si="0"/>
        <v>○</v>
      </c>
    </row>
    <row r="15" spans="1:96" ht="20.100000000000001" customHeight="1" x14ac:dyDescent="0.15">
      <c r="A15" s="53">
        <v>4</v>
      </c>
      <c r="B15" s="53"/>
      <c r="C15" s="53"/>
      <c r="D15" s="53"/>
      <c r="E15" s="53"/>
      <c r="F15" s="53"/>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t="str">
        <f t="shared" si="0"/>
        <v>○</v>
      </c>
    </row>
    <row r="16" spans="1:96" ht="20.100000000000001" customHeight="1" x14ac:dyDescent="0.15">
      <c r="A16" s="53">
        <v>5</v>
      </c>
      <c r="B16" s="53"/>
      <c r="C16" s="53"/>
      <c r="D16" s="53"/>
      <c r="E16" s="53"/>
      <c r="F16" s="53"/>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t="str">
        <f t="shared" si="0"/>
        <v>○</v>
      </c>
    </row>
    <row r="17" spans="1:96" ht="20.100000000000001" customHeight="1" x14ac:dyDescent="0.15">
      <c r="A17" s="53">
        <v>6</v>
      </c>
      <c r="B17" s="53"/>
      <c r="C17" s="53"/>
      <c r="D17" s="53"/>
      <c r="E17" s="53"/>
      <c r="F17" s="53"/>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t="str">
        <f t="shared" si="0"/>
        <v>○</v>
      </c>
    </row>
    <row r="18" spans="1:96" ht="20.100000000000001" customHeight="1" x14ac:dyDescent="0.15">
      <c r="A18" s="53">
        <v>7</v>
      </c>
      <c r="B18" s="53"/>
      <c r="C18" s="53"/>
      <c r="D18" s="53"/>
      <c r="E18" s="53"/>
      <c r="F18" s="53"/>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t="str">
        <f t="shared" si="0"/>
        <v>○</v>
      </c>
    </row>
    <row r="19" spans="1:96" ht="20.100000000000001" customHeight="1" x14ac:dyDescent="0.15">
      <c r="A19" s="53">
        <v>8</v>
      </c>
      <c r="B19" s="53"/>
      <c r="C19" s="53"/>
      <c r="D19" s="53"/>
      <c r="E19" s="53"/>
      <c r="F19" s="53"/>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t="str">
        <f t="shared" si="0"/>
        <v>○</v>
      </c>
    </row>
    <row r="20" spans="1:96" ht="20.100000000000001" customHeight="1" x14ac:dyDescent="0.15">
      <c r="A20" s="53">
        <v>9</v>
      </c>
      <c r="B20" s="53"/>
      <c r="C20" s="53"/>
      <c r="D20" s="53"/>
      <c r="E20" s="53"/>
      <c r="F20" s="53"/>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t="str">
        <f t="shared" si="0"/>
        <v>○</v>
      </c>
    </row>
    <row r="21" spans="1:96" ht="20.100000000000001" customHeight="1" x14ac:dyDescent="0.15">
      <c r="A21" s="53">
        <v>10</v>
      </c>
      <c r="B21" s="53"/>
      <c r="C21" s="53"/>
      <c r="D21" s="53"/>
      <c r="E21" s="53"/>
      <c r="F21" s="53"/>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t="str">
        <f t="shared" si="0"/>
        <v>○</v>
      </c>
    </row>
    <row r="22" spans="1:96" ht="20.100000000000001" customHeight="1" x14ac:dyDescent="0.15">
      <c r="A22" s="53">
        <v>11</v>
      </c>
      <c r="B22" s="53"/>
      <c r="C22" s="53"/>
      <c r="D22" s="53"/>
      <c r="E22" s="53"/>
      <c r="F22" s="53"/>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t="str">
        <f t="shared" si="0"/>
        <v>○</v>
      </c>
    </row>
    <row r="23" spans="1:96" ht="20.100000000000001" customHeight="1" x14ac:dyDescent="0.15">
      <c r="A23" s="53">
        <v>12</v>
      </c>
      <c r="B23" s="53"/>
      <c r="C23" s="53"/>
      <c r="D23" s="53"/>
      <c r="E23" s="53"/>
      <c r="F23" s="53"/>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t="str">
        <f t="shared" si="0"/>
        <v>○</v>
      </c>
    </row>
    <row r="24" spans="1:96" ht="20.100000000000001" customHeight="1" x14ac:dyDescent="0.15">
      <c r="A24" s="53">
        <v>13</v>
      </c>
      <c r="B24" s="53"/>
      <c r="C24" s="53"/>
      <c r="D24" s="53"/>
      <c r="E24" s="53"/>
      <c r="F24" s="53"/>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t="str">
        <f t="shared" si="0"/>
        <v>○</v>
      </c>
    </row>
    <row r="25" spans="1:96" ht="20.100000000000001" customHeight="1" x14ac:dyDescent="0.15">
      <c r="A25" s="53">
        <v>14</v>
      </c>
      <c r="B25" s="53"/>
      <c r="C25" s="53"/>
      <c r="D25" s="53"/>
      <c r="E25" s="53"/>
      <c r="F25" s="53"/>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t="str">
        <f t="shared" si="0"/>
        <v>○</v>
      </c>
    </row>
    <row r="26" spans="1:96" ht="20.100000000000001" customHeight="1" x14ac:dyDescent="0.15">
      <c r="A26" s="53">
        <v>15</v>
      </c>
      <c r="B26" s="53"/>
      <c r="C26" s="53"/>
      <c r="D26" s="53"/>
      <c r="E26" s="53"/>
      <c r="F26" s="53"/>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t="str">
        <f t="shared" si="0"/>
        <v>○</v>
      </c>
    </row>
    <row r="27" spans="1:96" ht="20.100000000000001" customHeight="1" x14ac:dyDescent="0.15">
      <c r="A27" s="53">
        <v>16</v>
      </c>
      <c r="B27" s="53"/>
      <c r="C27" s="53"/>
      <c r="D27" s="53"/>
      <c r="E27" s="53"/>
      <c r="F27" s="53"/>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t="str">
        <f t="shared" si="0"/>
        <v>○</v>
      </c>
    </row>
    <row r="28" spans="1:96" ht="20.100000000000001" customHeight="1" x14ac:dyDescent="0.15">
      <c r="A28" s="53">
        <v>17</v>
      </c>
      <c r="B28" s="53"/>
      <c r="C28" s="53"/>
      <c r="D28" s="53"/>
      <c r="E28" s="53"/>
      <c r="F28" s="53"/>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t="str">
        <f t="shared" si="0"/>
        <v>○</v>
      </c>
    </row>
    <row r="29" spans="1:96" ht="20.100000000000001" customHeight="1" x14ac:dyDescent="0.15">
      <c r="A29" s="53">
        <v>18</v>
      </c>
      <c r="B29" s="53"/>
      <c r="C29" s="53"/>
      <c r="D29" s="53"/>
      <c r="E29" s="53"/>
      <c r="F29" s="53"/>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t="str">
        <f t="shared" si="0"/>
        <v>○</v>
      </c>
    </row>
    <row r="30" spans="1:96" ht="20.100000000000001" customHeight="1" x14ac:dyDescent="0.15">
      <c r="A30" s="53">
        <v>19</v>
      </c>
      <c r="B30" s="53"/>
      <c r="C30" s="53"/>
      <c r="D30" s="53"/>
      <c r="E30" s="53"/>
      <c r="F30" s="53"/>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t="str">
        <f t="shared" si="0"/>
        <v>○</v>
      </c>
    </row>
    <row r="31" spans="1:96" ht="20.100000000000001" customHeight="1" x14ac:dyDescent="0.15">
      <c r="A31" s="53">
        <v>20</v>
      </c>
      <c r="B31" s="53"/>
      <c r="C31" s="53"/>
      <c r="D31" s="53"/>
      <c r="E31" s="53"/>
      <c r="F31" s="53"/>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t="str">
        <f t="shared" si="0"/>
        <v>○</v>
      </c>
    </row>
    <row r="32" spans="1:96" ht="20.100000000000001" customHeight="1" x14ac:dyDescent="0.15">
      <c r="A32" s="53">
        <v>21</v>
      </c>
      <c r="B32" s="53"/>
      <c r="C32" s="53"/>
      <c r="D32" s="53"/>
      <c r="E32" s="53"/>
      <c r="F32" s="53"/>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t="str">
        <f t="shared" si="0"/>
        <v>○</v>
      </c>
    </row>
    <row r="33" spans="1:96" ht="20.100000000000001" customHeight="1" x14ac:dyDescent="0.15">
      <c r="A33" s="53">
        <v>22</v>
      </c>
      <c r="B33" s="53"/>
      <c r="C33" s="53"/>
      <c r="D33" s="53"/>
      <c r="E33" s="53"/>
      <c r="F33" s="53"/>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t="str">
        <f t="shared" si="0"/>
        <v>○</v>
      </c>
    </row>
    <row r="34" spans="1:96" ht="20.100000000000001" customHeight="1" x14ac:dyDescent="0.15">
      <c r="A34" s="53">
        <v>23</v>
      </c>
      <c r="B34" s="53"/>
      <c r="C34" s="53"/>
      <c r="D34" s="53"/>
      <c r="E34" s="53"/>
      <c r="F34" s="53"/>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t="str">
        <f t="shared" si="0"/>
        <v>○</v>
      </c>
    </row>
    <row r="35" spans="1:96" ht="20.100000000000001" customHeight="1" x14ac:dyDescent="0.15">
      <c r="A35" s="53">
        <v>24</v>
      </c>
      <c r="B35" s="53"/>
      <c r="C35" s="53"/>
      <c r="D35" s="53"/>
      <c r="E35" s="53"/>
      <c r="F35" s="53"/>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t="str">
        <f t="shared" si="0"/>
        <v>○</v>
      </c>
    </row>
    <row r="36" spans="1:96" ht="20.100000000000001" customHeight="1" x14ac:dyDescent="0.15">
      <c r="A36" s="53">
        <v>25</v>
      </c>
      <c r="B36" s="53"/>
      <c r="C36" s="53"/>
      <c r="D36" s="53"/>
      <c r="E36" s="53"/>
      <c r="F36" s="53"/>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t="str">
        <f t="shared" si="0"/>
        <v>○</v>
      </c>
    </row>
    <row r="37" spans="1:96" ht="20.100000000000001" customHeight="1" x14ac:dyDescent="0.15">
      <c r="A37" s="53">
        <v>26</v>
      </c>
      <c r="B37" s="53"/>
      <c r="C37" s="53"/>
      <c r="D37" s="53"/>
      <c r="E37" s="53"/>
      <c r="F37" s="53"/>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t="str">
        <f t="shared" si="0"/>
        <v>○</v>
      </c>
    </row>
    <row r="38" spans="1:96" ht="20.100000000000001" customHeight="1" x14ac:dyDescent="0.15">
      <c r="A38" s="53">
        <v>27</v>
      </c>
      <c r="B38" s="53"/>
      <c r="C38" s="53"/>
      <c r="D38" s="53"/>
      <c r="E38" s="53"/>
      <c r="F38" s="53"/>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t="str">
        <f t="shared" si="0"/>
        <v>○</v>
      </c>
    </row>
    <row r="39" spans="1:96" ht="20.100000000000001" customHeight="1" x14ac:dyDescent="0.15">
      <c r="A39" s="53">
        <v>28</v>
      </c>
      <c r="B39" s="53"/>
      <c r="C39" s="53"/>
      <c r="D39" s="53"/>
      <c r="E39" s="53"/>
      <c r="F39" s="53"/>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t="str">
        <f t="shared" si="0"/>
        <v>○</v>
      </c>
    </row>
    <row r="40" spans="1:96" ht="20.100000000000001" customHeight="1" x14ac:dyDescent="0.15">
      <c r="A40" s="53">
        <v>29</v>
      </c>
      <c r="B40" s="53"/>
      <c r="C40" s="53"/>
      <c r="D40" s="53"/>
      <c r="E40" s="53"/>
      <c r="F40" s="53"/>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t="str">
        <f t="shared" si="0"/>
        <v>○</v>
      </c>
    </row>
    <row r="41" spans="1:96" ht="20.100000000000001" customHeight="1" x14ac:dyDescent="0.15">
      <c r="A41" s="53">
        <v>30</v>
      </c>
      <c r="B41" s="53"/>
      <c r="C41" s="53"/>
      <c r="D41" s="53"/>
      <c r="E41" s="53"/>
      <c r="F41" s="53"/>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t="str">
        <f t="shared" si="0"/>
        <v>○</v>
      </c>
    </row>
    <row r="42" spans="1:96" ht="20.100000000000001" customHeight="1" x14ac:dyDescent="0.15">
      <c r="E42" s="51" t="s">
        <v>67</v>
      </c>
      <c r="F42">
        <f t="shared" ref="F42:AK42" si="1">SUBTOTAL(9,F12:F41)</f>
        <v>0</v>
      </c>
      <c r="G42">
        <f t="shared" si="1"/>
        <v>0</v>
      </c>
      <c r="H42">
        <f t="shared" si="1"/>
        <v>0</v>
      </c>
      <c r="I42">
        <f t="shared" si="1"/>
        <v>0</v>
      </c>
      <c r="J42">
        <f t="shared" si="1"/>
        <v>0</v>
      </c>
      <c r="K42">
        <f t="shared" si="1"/>
        <v>0</v>
      </c>
      <c r="L42">
        <f t="shared" si="1"/>
        <v>0</v>
      </c>
      <c r="M42">
        <f t="shared" si="1"/>
        <v>0</v>
      </c>
      <c r="N42">
        <f t="shared" si="1"/>
        <v>0</v>
      </c>
      <c r="O42">
        <f t="shared" si="1"/>
        <v>0</v>
      </c>
      <c r="P42">
        <f t="shared" si="1"/>
        <v>0</v>
      </c>
      <c r="Q42">
        <f t="shared" si="1"/>
        <v>0</v>
      </c>
      <c r="R42">
        <f t="shared" si="1"/>
        <v>0</v>
      </c>
      <c r="S42">
        <f t="shared" si="1"/>
        <v>0</v>
      </c>
      <c r="T42">
        <f t="shared" si="1"/>
        <v>0</v>
      </c>
      <c r="U42">
        <f t="shared" si="1"/>
        <v>0</v>
      </c>
      <c r="V42">
        <f t="shared" si="1"/>
        <v>0</v>
      </c>
      <c r="W42">
        <f t="shared" si="1"/>
        <v>0</v>
      </c>
      <c r="X42">
        <f t="shared" si="1"/>
        <v>0</v>
      </c>
      <c r="Y42">
        <f t="shared" si="1"/>
        <v>0</v>
      </c>
      <c r="Z42">
        <f t="shared" si="1"/>
        <v>0</v>
      </c>
      <c r="AA42">
        <f t="shared" si="1"/>
        <v>0</v>
      </c>
      <c r="AB42">
        <f t="shared" si="1"/>
        <v>0</v>
      </c>
      <c r="AC42">
        <f t="shared" si="1"/>
        <v>0</v>
      </c>
      <c r="AD42">
        <f t="shared" si="1"/>
        <v>0</v>
      </c>
      <c r="AE42">
        <f t="shared" si="1"/>
        <v>0</v>
      </c>
      <c r="AF42">
        <f t="shared" si="1"/>
        <v>0</v>
      </c>
      <c r="AG42">
        <f t="shared" si="1"/>
        <v>0</v>
      </c>
      <c r="AH42">
        <f t="shared" si="1"/>
        <v>0</v>
      </c>
      <c r="AI42">
        <f t="shared" si="1"/>
        <v>0</v>
      </c>
      <c r="AJ42">
        <f t="shared" si="1"/>
        <v>0</v>
      </c>
      <c r="AK42">
        <f t="shared" si="1"/>
        <v>0</v>
      </c>
      <c r="AL42">
        <f t="shared" ref="AL42:BQ42" si="2">SUBTOTAL(9,AL12:AL41)</f>
        <v>0</v>
      </c>
      <c r="AM42">
        <f t="shared" si="2"/>
        <v>0</v>
      </c>
      <c r="AN42">
        <f t="shared" si="2"/>
        <v>0</v>
      </c>
      <c r="AO42">
        <f t="shared" si="2"/>
        <v>0</v>
      </c>
      <c r="AP42">
        <f t="shared" si="2"/>
        <v>0</v>
      </c>
      <c r="AQ42">
        <f t="shared" si="2"/>
        <v>0</v>
      </c>
      <c r="AR42">
        <f t="shared" si="2"/>
        <v>0</v>
      </c>
      <c r="AS42">
        <f t="shared" si="2"/>
        <v>0</v>
      </c>
      <c r="AT42">
        <f t="shared" si="2"/>
        <v>0</v>
      </c>
      <c r="AU42">
        <f t="shared" si="2"/>
        <v>0</v>
      </c>
      <c r="AV42">
        <f t="shared" si="2"/>
        <v>0</v>
      </c>
      <c r="AW42">
        <f t="shared" si="2"/>
        <v>0</v>
      </c>
      <c r="AX42">
        <f t="shared" si="2"/>
        <v>0</v>
      </c>
      <c r="AY42">
        <f t="shared" si="2"/>
        <v>0</v>
      </c>
      <c r="AZ42">
        <f t="shared" si="2"/>
        <v>0</v>
      </c>
      <c r="BA42">
        <f t="shared" si="2"/>
        <v>0</v>
      </c>
      <c r="BB42">
        <f t="shared" si="2"/>
        <v>0</v>
      </c>
      <c r="BC42">
        <f t="shared" si="2"/>
        <v>0</v>
      </c>
      <c r="BD42">
        <f t="shared" si="2"/>
        <v>0</v>
      </c>
      <c r="BE42">
        <f t="shared" si="2"/>
        <v>0</v>
      </c>
      <c r="BF42">
        <f t="shared" si="2"/>
        <v>0</v>
      </c>
      <c r="BG42">
        <f t="shared" si="2"/>
        <v>0</v>
      </c>
      <c r="BH42">
        <f t="shared" si="2"/>
        <v>0</v>
      </c>
      <c r="BI42">
        <f t="shared" si="2"/>
        <v>0</v>
      </c>
      <c r="BJ42">
        <f t="shared" si="2"/>
        <v>0</v>
      </c>
      <c r="BK42">
        <f t="shared" si="2"/>
        <v>0</v>
      </c>
      <c r="BL42">
        <f t="shared" si="2"/>
        <v>0</v>
      </c>
      <c r="BM42">
        <f t="shared" si="2"/>
        <v>0</v>
      </c>
      <c r="BN42">
        <f t="shared" si="2"/>
        <v>0</v>
      </c>
      <c r="BO42">
        <f t="shared" si="2"/>
        <v>0</v>
      </c>
      <c r="BP42">
        <f t="shared" si="2"/>
        <v>0</v>
      </c>
      <c r="BQ42">
        <f t="shared" si="2"/>
        <v>0</v>
      </c>
      <c r="BR42">
        <f t="shared" ref="BR42:CQ42" si="3">SUBTOTAL(9,BR12:BR41)</f>
        <v>0</v>
      </c>
      <c r="BS42">
        <f t="shared" si="3"/>
        <v>0</v>
      </c>
      <c r="BT42">
        <f t="shared" si="3"/>
        <v>0</v>
      </c>
      <c r="BU42">
        <f t="shared" si="3"/>
        <v>0</v>
      </c>
      <c r="BV42">
        <f t="shared" si="3"/>
        <v>0</v>
      </c>
      <c r="BW42">
        <f t="shared" si="3"/>
        <v>0</v>
      </c>
      <c r="BX42">
        <f t="shared" si="3"/>
        <v>0</v>
      </c>
      <c r="BY42">
        <f t="shared" si="3"/>
        <v>0</v>
      </c>
      <c r="BZ42">
        <f t="shared" si="3"/>
        <v>0</v>
      </c>
      <c r="CA42">
        <f t="shared" si="3"/>
        <v>0</v>
      </c>
      <c r="CB42">
        <f t="shared" si="3"/>
        <v>0</v>
      </c>
      <c r="CC42">
        <f t="shared" si="3"/>
        <v>0</v>
      </c>
      <c r="CD42">
        <f t="shared" si="3"/>
        <v>0</v>
      </c>
      <c r="CE42">
        <f t="shared" si="3"/>
        <v>0</v>
      </c>
      <c r="CF42">
        <f t="shared" si="3"/>
        <v>0</v>
      </c>
      <c r="CG42">
        <f t="shared" si="3"/>
        <v>0</v>
      </c>
      <c r="CH42">
        <f t="shared" si="3"/>
        <v>0</v>
      </c>
      <c r="CI42">
        <f t="shared" si="3"/>
        <v>0</v>
      </c>
      <c r="CJ42">
        <f t="shared" si="3"/>
        <v>0</v>
      </c>
      <c r="CK42">
        <f t="shared" si="3"/>
        <v>0</v>
      </c>
      <c r="CL42">
        <f t="shared" si="3"/>
        <v>0</v>
      </c>
      <c r="CM42">
        <f t="shared" si="3"/>
        <v>0</v>
      </c>
      <c r="CN42">
        <f t="shared" si="3"/>
        <v>0</v>
      </c>
      <c r="CO42">
        <f t="shared" si="3"/>
        <v>0</v>
      </c>
      <c r="CP42">
        <f t="shared" si="3"/>
        <v>0</v>
      </c>
      <c r="CQ42">
        <f t="shared" si="3"/>
        <v>0</v>
      </c>
    </row>
  </sheetData>
  <sheetProtection selectLockedCells="1"/>
  <autoFilter ref="A10:CP10" xr:uid="{00000000-0009-0000-0000-000003000000}"/>
  <mergeCells count="24">
    <mergeCell ref="BX8:CB8"/>
    <mergeCell ref="AC8:AE8"/>
    <mergeCell ref="AF8:AH8"/>
    <mergeCell ref="CC8:CG8"/>
    <mergeCell ref="CH8:CL8"/>
    <mergeCell ref="BS8:BW8"/>
    <mergeCell ref="AT8:AX8"/>
    <mergeCell ref="AY8:BC8"/>
    <mergeCell ref="AI8:AK8"/>
    <mergeCell ref="AL8:AN8"/>
    <mergeCell ref="AO8:AS8"/>
    <mergeCell ref="G7:P7"/>
    <mergeCell ref="Q7:AN7"/>
    <mergeCell ref="AO7:CQ7"/>
    <mergeCell ref="G8:K8"/>
    <mergeCell ref="L8:P8"/>
    <mergeCell ref="Q8:S8"/>
    <mergeCell ref="T8:V8"/>
    <mergeCell ref="W8:Y8"/>
    <mergeCell ref="Z8:AB8"/>
    <mergeCell ref="CM8:CQ8"/>
    <mergeCell ref="BD8:BH8"/>
    <mergeCell ref="BI8:BM8"/>
    <mergeCell ref="BN8:BR8"/>
  </mergeCells>
  <phoneticPr fontId="1"/>
  <pageMargins left="0.70866141732283472" right="0.70866141732283472" top="0.74803149606299213" bottom="0.74803149606299213" header="0.31496062992125984" footer="0.31496062992125984"/>
  <pageSetup paperSize="9" scale="20"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2:N13"/>
  <sheetViews>
    <sheetView view="pageBreakPreview" zoomScale="85" zoomScaleNormal="70" zoomScaleSheetLayoutView="85" workbookViewId="0">
      <selection activeCell="B11" sqref="B11:M11"/>
    </sheetView>
  </sheetViews>
  <sheetFormatPr defaultRowHeight="13.5" x14ac:dyDescent="0.15"/>
  <cols>
    <col min="1" max="1" width="3.375" customWidth="1"/>
  </cols>
  <sheetData>
    <row r="2" spans="1:14" ht="22.5" x14ac:dyDescent="0.15">
      <c r="A2" s="72" t="s">
        <v>122</v>
      </c>
    </row>
    <row r="4" spans="1:14" ht="18.75" x14ac:dyDescent="0.15">
      <c r="A4" s="67"/>
    </row>
    <row r="5" spans="1:14" ht="18.75" x14ac:dyDescent="0.15">
      <c r="A5" s="67" t="s">
        <v>121</v>
      </c>
    </row>
    <row r="6" spans="1:14" ht="18.75" x14ac:dyDescent="0.15">
      <c r="A6" s="67" t="s">
        <v>120</v>
      </c>
    </row>
    <row r="7" spans="1:14" ht="30" customHeight="1" x14ac:dyDescent="0.15">
      <c r="A7" s="131" t="s">
        <v>119</v>
      </c>
      <c r="B7" s="132"/>
      <c r="C7" s="132"/>
      <c r="D7" s="132"/>
      <c r="E7" s="132"/>
      <c r="F7" s="132"/>
      <c r="G7" s="132"/>
      <c r="H7" s="132"/>
      <c r="I7" s="132"/>
      <c r="J7" s="132"/>
      <c r="K7" s="132"/>
      <c r="L7" s="132"/>
      <c r="M7" s="132"/>
      <c r="N7" s="132"/>
    </row>
    <row r="8" spans="1:14" ht="30" customHeight="1" x14ac:dyDescent="0.15">
      <c r="A8" s="71" t="s">
        <v>118</v>
      </c>
      <c r="B8" s="133" t="s">
        <v>117</v>
      </c>
      <c r="C8" s="134" t="s">
        <v>116</v>
      </c>
      <c r="D8" s="134" t="s">
        <v>116</v>
      </c>
      <c r="E8" s="134" t="s">
        <v>116</v>
      </c>
      <c r="F8" s="134" t="s">
        <v>116</v>
      </c>
      <c r="G8" s="134" t="s">
        <v>116</v>
      </c>
      <c r="H8" s="134" t="s">
        <v>116</v>
      </c>
      <c r="I8" s="134" t="s">
        <v>116</v>
      </c>
      <c r="J8" s="134" t="s">
        <v>116</v>
      </c>
      <c r="K8" s="134" t="s">
        <v>116</v>
      </c>
      <c r="L8" s="134" t="s">
        <v>116</v>
      </c>
      <c r="M8" s="135" t="s">
        <v>116</v>
      </c>
      <c r="N8" s="70">
        <v>8</v>
      </c>
    </row>
    <row r="9" spans="1:14" ht="30" customHeight="1" x14ac:dyDescent="0.15">
      <c r="A9" s="69">
        <v>1</v>
      </c>
      <c r="B9" s="128"/>
      <c r="C9" s="129"/>
      <c r="D9" s="129"/>
      <c r="E9" s="129"/>
      <c r="F9" s="129"/>
      <c r="G9" s="129"/>
      <c r="H9" s="129"/>
      <c r="I9" s="129"/>
      <c r="J9" s="129"/>
      <c r="K9" s="129"/>
      <c r="L9" s="129"/>
      <c r="M9" s="130"/>
      <c r="N9" s="68"/>
    </row>
    <row r="10" spans="1:14" ht="30" customHeight="1" x14ac:dyDescent="0.15">
      <c r="A10" s="69">
        <v>2</v>
      </c>
      <c r="B10" s="128"/>
      <c r="C10" s="129"/>
      <c r="D10" s="129"/>
      <c r="E10" s="129"/>
      <c r="F10" s="129"/>
      <c r="G10" s="129"/>
      <c r="H10" s="129"/>
      <c r="I10" s="129"/>
      <c r="J10" s="129"/>
      <c r="K10" s="129"/>
      <c r="L10" s="129"/>
      <c r="M10" s="130"/>
      <c r="N10" s="68"/>
    </row>
    <row r="11" spans="1:14" ht="30" customHeight="1" x14ac:dyDescent="0.15">
      <c r="A11" s="69">
        <v>3</v>
      </c>
      <c r="B11" s="128"/>
      <c r="C11" s="129"/>
      <c r="D11" s="129"/>
      <c r="E11" s="129"/>
      <c r="F11" s="129"/>
      <c r="G11" s="129"/>
      <c r="H11" s="129"/>
      <c r="I11" s="129"/>
      <c r="J11" s="129"/>
      <c r="K11" s="129"/>
      <c r="L11" s="129"/>
      <c r="M11" s="130"/>
      <c r="N11" s="68"/>
    </row>
    <row r="12" spans="1:14" ht="30" customHeight="1" x14ac:dyDescent="0.15">
      <c r="A12" s="69">
        <v>4</v>
      </c>
      <c r="B12" s="128"/>
      <c r="C12" s="129"/>
      <c r="D12" s="129"/>
      <c r="E12" s="129"/>
      <c r="F12" s="129"/>
      <c r="G12" s="129"/>
      <c r="H12" s="129"/>
      <c r="I12" s="129"/>
      <c r="J12" s="129"/>
      <c r="K12" s="129"/>
      <c r="L12" s="129"/>
      <c r="M12" s="130"/>
      <c r="N12" s="68"/>
    </row>
    <row r="13" spans="1:14" ht="18.75" x14ac:dyDescent="0.15">
      <c r="A13" s="67"/>
    </row>
  </sheetData>
  <mergeCells count="6">
    <mergeCell ref="B12:M12"/>
    <mergeCell ref="B10:M10"/>
    <mergeCell ref="B11:M11"/>
    <mergeCell ref="A7:N7"/>
    <mergeCell ref="B8:M8"/>
    <mergeCell ref="B9:M9"/>
  </mergeCells>
  <phoneticPr fontId="1"/>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A1"/>
  <sheetViews>
    <sheetView zoomScaleNormal="100" workbookViewId="0">
      <selection activeCell="T48" sqref="T48"/>
    </sheetView>
  </sheetViews>
  <sheetFormatPr defaultRowHeight="13.5" x14ac:dyDescent="0.15"/>
  <cols>
    <col min="1" max="1" width="9" customWidth="1"/>
  </cols>
  <sheetData/>
  <phoneticPr fontId="1"/>
  <pageMargins left="0.70866141732283472" right="0.70866141732283472" top="0.74803149606299213" bottom="0.74803149606299213" header="0.31496062992125984" footer="0.31496062992125984"/>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G507"/>
  <sheetViews>
    <sheetView tabSelected="1" view="pageBreakPreview" zoomScale="70" zoomScaleNormal="70" zoomScaleSheetLayoutView="70" workbookViewId="0">
      <selection activeCell="B8" sqref="B8"/>
    </sheetView>
  </sheetViews>
  <sheetFormatPr defaultRowHeight="13.5" x14ac:dyDescent="0.15"/>
  <cols>
    <col min="1" max="1" width="45.625" customWidth="1"/>
    <col min="2" max="2" width="10.625" customWidth="1"/>
    <col min="3" max="5" width="5.625" customWidth="1"/>
    <col min="6" max="6" width="45.625" customWidth="1"/>
    <col min="7" max="7" width="10.625" customWidth="1"/>
  </cols>
  <sheetData>
    <row r="1" spans="1:7" ht="30.75" customHeight="1" x14ac:dyDescent="0.15">
      <c r="A1" s="139" t="s">
        <v>172</v>
      </c>
    </row>
    <row r="2" spans="1:7" ht="28.5" x14ac:dyDescent="0.15">
      <c r="A2" s="66" t="s">
        <v>173</v>
      </c>
    </row>
    <row r="6" spans="1:7" ht="19.5" x14ac:dyDescent="0.15">
      <c r="A6" s="65" t="str">
        <f>'【集計表】児童生徒（実施前）'!A3</f>
        <v>【○○○教育委員会】</v>
      </c>
    </row>
    <row r="8" spans="1:7" ht="22.5" x14ac:dyDescent="0.15">
      <c r="A8" s="63" t="s">
        <v>171</v>
      </c>
    </row>
    <row r="10" spans="1:7" ht="15.75" x14ac:dyDescent="0.15">
      <c r="A10" s="82" t="s">
        <v>170</v>
      </c>
    </row>
    <row r="11" spans="1:7" ht="15.75" x14ac:dyDescent="0.15">
      <c r="A11" s="82" t="s">
        <v>169</v>
      </c>
      <c r="F11" s="82" t="s">
        <v>168</v>
      </c>
    </row>
    <row r="12" spans="1:7" x14ac:dyDescent="0.15">
      <c r="B12" s="81" t="s">
        <v>125</v>
      </c>
      <c r="G12" s="81" t="s">
        <v>125</v>
      </c>
    </row>
    <row r="13" spans="1:7" ht="15.75" x14ac:dyDescent="0.25">
      <c r="A13" s="80" t="s">
        <v>124</v>
      </c>
      <c r="B13" s="79">
        <f>'【集計表】児童生徒（実施前）'!$G$42</f>
        <v>0</v>
      </c>
      <c r="F13" s="80" t="s">
        <v>124</v>
      </c>
      <c r="G13" s="79">
        <f>'【集計表】児童生徒（実施後）'!$G$42</f>
        <v>0</v>
      </c>
    </row>
    <row r="14" spans="1:7" ht="15.75" x14ac:dyDescent="0.25">
      <c r="A14" s="78" t="s">
        <v>75</v>
      </c>
      <c r="B14" s="77">
        <f>'【集計表】児童生徒（実施前）'!$H$42</f>
        <v>0</v>
      </c>
      <c r="F14" s="78" t="s">
        <v>75</v>
      </c>
      <c r="G14" s="77">
        <f>'【集計表】児童生徒（実施後）'!$H$42</f>
        <v>0</v>
      </c>
    </row>
    <row r="15" spans="1:7" ht="15.75" x14ac:dyDescent="0.25">
      <c r="A15" s="78" t="s">
        <v>123</v>
      </c>
      <c r="B15" s="77">
        <f>'【集計表】児童生徒（実施前）'!$I$42</f>
        <v>0</v>
      </c>
      <c r="F15" s="78" t="s">
        <v>123</v>
      </c>
      <c r="G15" s="77">
        <f>'【集計表】児童生徒（実施後）'!$I$42</f>
        <v>0</v>
      </c>
    </row>
    <row r="16" spans="1:7" ht="15.75" x14ac:dyDescent="0.25">
      <c r="A16" s="76" t="s">
        <v>77</v>
      </c>
      <c r="B16" s="75">
        <f>'【集計表】児童生徒（実施前）'!$J$42</f>
        <v>0</v>
      </c>
      <c r="F16" s="76" t="s">
        <v>77</v>
      </c>
      <c r="G16" s="75">
        <f>'【集計表】児童生徒（実施後）'!$J$42</f>
        <v>0</v>
      </c>
    </row>
    <row r="17" spans="1:7" ht="15.75" x14ac:dyDescent="0.25">
      <c r="A17" s="74" t="s">
        <v>72</v>
      </c>
      <c r="B17" s="73">
        <f>'【集計表】児童生徒（実施前）'!$K$42</f>
        <v>0</v>
      </c>
      <c r="F17" s="74" t="s">
        <v>72</v>
      </c>
      <c r="G17" s="73">
        <f>'【集計表】児童生徒（実施後）'!$K$42</f>
        <v>0</v>
      </c>
    </row>
    <row r="36" spans="1:7" ht="15.75" x14ac:dyDescent="0.15">
      <c r="A36" s="82" t="s">
        <v>167</v>
      </c>
      <c r="F36" s="82" t="s">
        <v>166</v>
      </c>
    </row>
    <row r="37" spans="1:7" x14ac:dyDescent="0.15">
      <c r="B37" s="85" t="s">
        <v>125</v>
      </c>
      <c r="G37" s="85" t="s">
        <v>125</v>
      </c>
    </row>
    <row r="38" spans="1:7" ht="15.75" x14ac:dyDescent="0.25">
      <c r="A38" s="80" t="s">
        <v>124</v>
      </c>
      <c r="B38" s="77">
        <f>'【集計表】児童生徒（実施前）'!$L$42</f>
        <v>0</v>
      </c>
      <c r="F38" s="80" t="s">
        <v>124</v>
      </c>
      <c r="G38" s="77">
        <f>'【集計表】児童生徒（実施後）'!$L$42</f>
        <v>0</v>
      </c>
    </row>
    <row r="39" spans="1:7" ht="15.75" x14ac:dyDescent="0.25">
      <c r="A39" s="78" t="s">
        <v>75</v>
      </c>
      <c r="B39" s="75">
        <f>'【集計表】児童生徒（実施前）'!$M$42</f>
        <v>0</v>
      </c>
      <c r="F39" s="78" t="s">
        <v>75</v>
      </c>
      <c r="G39" s="75">
        <f>'【集計表】児童生徒（実施後）'!$M$42</f>
        <v>0</v>
      </c>
    </row>
    <row r="40" spans="1:7" ht="15.75" x14ac:dyDescent="0.25">
      <c r="A40" s="78" t="s">
        <v>123</v>
      </c>
      <c r="B40" s="75">
        <f>'【集計表】児童生徒（実施前）'!$N$42</f>
        <v>0</v>
      </c>
      <c r="F40" s="78" t="s">
        <v>123</v>
      </c>
      <c r="G40" s="75">
        <f>'【集計表】児童生徒（実施後）'!$N$42</f>
        <v>0</v>
      </c>
    </row>
    <row r="41" spans="1:7" ht="15.75" x14ac:dyDescent="0.25">
      <c r="A41" s="76" t="s">
        <v>77</v>
      </c>
      <c r="B41" s="75">
        <f>'【集計表】児童生徒（実施前）'!$O$42</f>
        <v>0</v>
      </c>
      <c r="F41" s="76" t="s">
        <v>77</v>
      </c>
      <c r="G41" s="75">
        <f>'【集計表】児童生徒（実施後）'!$O$42</f>
        <v>0</v>
      </c>
    </row>
    <row r="42" spans="1:7" ht="15.75" x14ac:dyDescent="0.25">
      <c r="A42" s="74" t="s">
        <v>72</v>
      </c>
      <c r="B42" s="73">
        <f>'【集計表】児童生徒（実施前）'!$P$42</f>
        <v>0</v>
      </c>
      <c r="F42" s="74" t="s">
        <v>72</v>
      </c>
      <c r="G42" s="73">
        <f>'【集計表】児童生徒（実施後）'!$P$42</f>
        <v>0</v>
      </c>
    </row>
    <row r="60" spans="1:7" ht="15.75" x14ac:dyDescent="0.15">
      <c r="A60" s="82" t="s">
        <v>165</v>
      </c>
      <c r="F60" s="82"/>
    </row>
    <row r="61" spans="1:7" ht="15.75" x14ac:dyDescent="0.15">
      <c r="A61" s="82" t="s">
        <v>164</v>
      </c>
      <c r="F61" s="82" t="s">
        <v>163</v>
      </c>
    </row>
    <row r="62" spans="1:7" x14ac:dyDescent="0.15">
      <c r="B62" s="81" t="s">
        <v>125</v>
      </c>
      <c r="G62" s="81" t="s">
        <v>125</v>
      </c>
    </row>
    <row r="63" spans="1:7" ht="15.75" x14ac:dyDescent="0.25">
      <c r="A63" s="80" t="s">
        <v>76</v>
      </c>
      <c r="B63" s="79">
        <f>'【集計表】児童生徒（実施前）'!$Q$42</f>
        <v>0</v>
      </c>
      <c r="F63" s="80" t="s">
        <v>76</v>
      </c>
      <c r="G63" s="79">
        <f>'【集計表】児童生徒（実施後）'!$Q$42</f>
        <v>0</v>
      </c>
    </row>
    <row r="64" spans="1:7" ht="15.75" x14ac:dyDescent="0.25">
      <c r="A64" s="84" t="s">
        <v>10</v>
      </c>
      <c r="B64" s="83">
        <f>'【集計表】児童生徒（実施前）'!$R$42</f>
        <v>0</v>
      </c>
      <c r="F64" s="84" t="s">
        <v>10</v>
      </c>
      <c r="G64" s="83">
        <f>'【集計表】児童生徒（実施後）'!$R$42</f>
        <v>0</v>
      </c>
    </row>
    <row r="65" spans="1:7" ht="15.75" x14ac:dyDescent="0.25">
      <c r="A65" s="74" t="s">
        <v>72</v>
      </c>
      <c r="B65" s="73">
        <f>'【集計表】児童生徒（実施前）'!$S$42</f>
        <v>0</v>
      </c>
      <c r="F65" s="74" t="s">
        <v>72</v>
      </c>
      <c r="G65" s="73">
        <f>'【集計表】児童生徒（実施後）'!$S$42</f>
        <v>0</v>
      </c>
    </row>
    <row r="84" spans="1:7" ht="15.75" customHeight="1" x14ac:dyDescent="0.15">
      <c r="A84" s="136" t="s">
        <v>162</v>
      </c>
      <c r="B84" s="136"/>
      <c r="F84" s="136" t="s">
        <v>161</v>
      </c>
      <c r="G84" s="136"/>
    </row>
    <row r="85" spans="1:7" ht="15.75" customHeight="1" x14ac:dyDescent="0.15">
      <c r="A85" s="136"/>
      <c r="B85" s="136"/>
      <c r="F85" s="136"/>
      <c r="G85" s="136"/>
    </row>
    <row r="86" spans="1:7" ht="15.75" customHeight="1" x14ac:dyDescent="0.15">
      <c r="A86" s="136"/>
      <c r="B86" s="136"/>
      <c r="F86" s="136"/>
      <c r="G86" s="136"/>
    </row>
    <row r="87" spans="1:7" x14ac:dyDescent="0.15">
      <c r="B87" s="81" t="s">
        <v>125</v>
      </c>
      <c r="G87" s="81" t="s">
        <v>125</v>
      </c>
    </row>
    <row r="88" spans="1:7" ht="15.75" x14ac:dyDescent="0.25">
      <c r="A88" s="80" t="s">
        <v>76</v>
      </c>
      <c r="B88" s="79">
        <f>'【集計表】児童生徒（実施前）'!$T$42</f>
        <v>0</v>
      </c>
      <c r="F88" s="80" t="s">
        <v>76</v>
      </c>
      <c r="G88" s="79">
        <f>'【集計表】児童生徒（実施後）'!$T$42</f>
        <v>0</v>
      </c>
    </row>
    <row r="89" spans="1:7" ht="15.75" x14ac:dyDescent="0.25">
      <c r="A89" s="84" t="s">
        <v>10</v>
      </c>
      <c r="B89" s="83">
        <f>'【集計表】児童生徒（実施前）'!$U$42</f>
        <v>0</v>
      </c>
      <c r="F89" s="84" t="s">
        <v>10</v>
      </c>
      <c r="G89" s="83">
        <f>'【集計表】児童生徒（実施後）'!$U$42</f>
        <v>0</v>
      </c>
    </row>
    <row r="90" spans="1:7" ht="15.75" x14ac:dyDescent="0.25">
      <c r="A90" s="74" t="s">
        <v>72</v>
      </c>
      <c r="B90" s="73">
        <f>'【集計表】児童生徒（実施前）'!$V$42</f>
        <v>0</v>
      </c>
      <c r="F90" s="74" t="s">
        <v>72</v>
      </c>
      <c r="G90" s="73">
        <f>'【集計表】児童生徒（実施後）'!$V$42</f>
        <v>0</v>
      </c>
    </row>
    <row r="109" spans="1:7" ht="15.75" x14ac:dyDescent="0.15">
      <c r="A109" s="82" t="s">
        <v>160</v>
      </c>
      <c r="F109" s="82" t="s">
        <v>159</v>
      </c>
    </row>
    <row r="110" spans="1:7" x14ac:dyDescent="0.15">
      <c r="B110" s="81" t="s">
        <v>125</v>
      </c>
      <c r="G110" s="81" t="s">
        <v>125</v>
      </c>
    </row>
    <row r="111" spans="1:7" ht="15.75" x14ac:dyDescent="0.25">
      <c r="A111" s="80" t="s">
        <v>76</v>
      </c>
      <c r="B111" s="79">
        <f>'【集計表】児童生徒（実施前）'!$W$42</f>
        <v>0</v>
      </c>
      <c r="F111" s="80" t="s">
        <v>76</v>
      </c>
      <c r="G111" s="79">
        <f>'【集計表】児童生徒（実施後）'!$W$42</f>
        <v>0</v>
      </c>
    </row>
    <row r="112" spans="1:7" ht="15.75" x14ac:dyDescent="0.25">
      <c r="A112" s="84" t="s">
        <v>10</v>
      </c>
      <c r="B112" s="83">
        <f>'【集計表】児童生徒（実施前）'!$X$42</f>
        <v>0</v>
      </c>
      <c r="F112" s="84" t="s">
        <v>10</v>
      </c>
      <c r="G112" s="83">
        <f>'【集計表】児童生徒（実施後）'!$X$42</f>
        <v>0</v>
      </c>
    </row>
    <row r="113" spans="1:7" ht="15.75" x14ac:dyDescent="0.25">
      <c r="A113" s="74" t="s">
        <v>72</v>
      </c>
      <c r="B113" s="73">
        <f>'【集計表】児童生徒（実施前）'!$Y$42</f>
        <v>0</v>
      </c>
      <c r="F113" s="74" t="s">
        <v>72</v>
      </c>
      <c r="G113" s="73">
        <f>'【集計表】児童生徒（実施後）'!$Y$42</f>
        <v>0</v>
      </c>
    </row>
    <row r="132" spans="1:7" x14ac:dyDescent="0.15">
      <c r="A132" s="137" t="s">
        <v>158</v>
      </c>
      <c r="B132" s="138"/>
      <c r="F132" s="137" t="s">
        <v>157</v>
      </c>
      <c r="G132" s="138"/>
    </row>
    <row r="133" spans="1:7" x14ac:dyDescent="0.15">
      <c r="A133" s="138"/>
      <c r="B133" s="138"/>
      <c r="F133" s="138"/>
      <c r="G133" s="138"/>
    </row>
    <row r="134" spans="1:7" x14ac:dyDescent="0.15">
      <c r="A134" s="138"/>
      <c r="B134" s="138"/>
      <c r="F134" s="138"/>
      <c r="G134" s="138"/>
    </row>
    <row r="135" spans="1:7" x14ac:dyDescent="0.15">
      <c r="B135" s="81" t="s">
        <v>125</v>
      </c>
      <c r="G135" s="81" t="s">
        <v>125</v>
      </c>
    </row>
    <row r="136" spans="1:7" ht="15.75" x14ac:dyDescent="0.25">
      <c r="A136" s="80" t="s">
        <v>76</v>
      </c>
      <c r="B136" s="79">
        <f>'【集計表】児童生徒（実施前）'!$Z$42</f>
        <v>0</v>
      </c>
      <c r="F136" s="80" t="s">
        <v>76</v>
      </c>
      <c r="G136" s="79">
        <f>'【集計表】児童生徒（実施後）'!$Z$42</f>
        <v>0</v>
      </c>
    </row>
    <row r="137" spans="1:7" ht="15.75" x14ac:dyDescent="0.25">
      <c r="A137" s="84" t="s">
        <v>10</v>
      </c>
      <c r="B137" s="83">
        <f>'【集計表】児童生徒（実施前）'!$AA$42</f>
        <v>0</v>
      </c>
      <c r="F137" s="84" t="s">
        <v>10</v>
      </c>
      <c r="G137" s="83">
        <f>'【集計表】児童生徒（実施後）'!$AA$42</f>
        <v>0</v>
      </c>
    </row>
    <row r="138" spans="1:7" ht="15.75" x14ac:dyDescent="0.25">
      <c r="A138" s="74" t="s">
        <v>72</v>
      </c>
      <c r="B138" s="73">
        <f>'【集計表】児童生徒（実施前）'!$AB$42</f>
        <v>0</v>
      </c>
      <c r="F138" s="74" t="s">
        <v>72</v>
      </c>
      <c r="G138" s="73">
        <f>'【集計表】児童生徒（実施後）'!$AB$42</f>
        <v>0</v>
      </c>
    </row>
    <row r="157" spans="1:7" ht="15.75" x14ac:dyDescent="0.15">
      <c r="A157" s="82" t="s">
        <v>156</v>
      </c>
      <c r="F157" s="82" t="s">
        <v>155</v>
      </c>
    </row>
    <row r="158" spans="1:7" x14ac:dyDescent="0.15">
      <c r="B158" s="81" t="s">
        <v>125</v>
      </c>
      <c r="G158" s="81" t="s">
        <v>125</v>
      </c>
    </row>
    <row r="159" spans="1:7" ht="15.75" x14ac:dyDescent="0.25">
      <c r="A159" s="80" t="s">
        <v>76</v>
      </c>
      <c r="B159" s="79">
        <f>'【集計表】児童生徒（実施前）'!$AC$42</f>
        <v>0</v>
      </c>
      <c r="F159" s="80" t="s">
        <v>76</v>
      </c>
      <c r="G159" s="79">
        <f>'【集計表】児童生徒（実施後）'!$AC$42</f>
        <v>0</v>
      </c>
    </row>
    <row r="160" spans="1:7" ht="15.75" x14ac:dyDescent="0.25">
      <c r="A160" s="84" t="s">
        <v>10</v>
      </c>
      <c r="B160" s="83">
        <f>'【集計表】児童生徒（実施前）'!$AD$42</f>
        <v>0</v>
      </c>
      <c r="F160" s="84" t="s">
        <v>10</v>
      </c>
      <c r="G160" s="83">
        <f>'【集計表】児童生徒（実施後）'!$AD$42</f>
        <v>0</v>
      </c>
    </row>
    <row r="161" spans="1:7" ht="15.75" x14ac:dyDescent="0.25">
      <c r="A161" s="74" t="s">
        <v>72</v>
      </c>
      <c r="B161" s="73">
        <f>'【集計表】児童生徒（実施前）'!$AE$42</f>
        <v>0</v>
      </c>
      <c r="F161" s="74" t="s">
        <v>72</v>
      </c>
      <c r="G161" s="73">
        <f>'【集計表】児童生徒（実施後）'!$AE$42</f>
        <v>0</v>
      </c>
    </row>
    <row r="180" spans="1:7" ht="15.75" x14ac:dyDescent="0.15">
      <c r="A180" s="82" t="s">
        <v>154</v>
      </c>
      <c r="F180" s="82" t="s">
        <v>153</v>
      </c>
    </row>
    <row r="181" spans="1:7" x14ac:dyDescent="0.15">
      <c r="B181" s="81" t="s">
        <v>125</v>
      </c>
      <c r="G181" s="81" t="s">
        <v>125</v>
      </c>
    </row>
    <row r="182" spans="1:7" ht="15.75" x14ac:dyDescent="0.25">
      <c r="A182" s="80" t="s">
        <v>76</v>
      </c>
      <c r="B182" s="79">
        <f>'【集計表】児童生徒（実施前）'!$AF$42</f>
        <v>0</v>
      </c>
      <c r="F182" s="80" t="s">
        <v>76</v>
      </c>
      <c r="G182" s="79">
        <f>'【集計表】児童生徒（実施後）'!$AF$42</f>
        <v>0</v>
      </c>
    </row>
    <row r="183" spans="1:7" ht="15.75" x14ac:dyDescent="0.25">
      <c r="A183" s="84" t="s">
        <v>10</v>
      </c>
      <c r="B183" s="83">
        <f>'【集計表】児童生徒（実施前）'!$AG$42</f>
        <v>0</v>
      </c>
      <c r="F183" s="84" t="s">
        <v>10</v>
      </c>
      <c r="G183" s="83">
        <f>'【集計表】児童生徒（実施後）'!$AG$42</f>
        <v>0</v>
      </c>
    </row>
    <row r="184" spans="1:7" ht="15.75" x14ac:dyDescent="0.25">
      <c r="A184" s="74" t="s">
        <v>72</v>
      </c>
      <c r="B184" s="73">
        <f>'【集計表】児童生徒（実施前）'!$AH$42</f>
        <v>0</v>
      </c>
      <c r="F184" s="74" t="s">
        <v>72</v>
      </c>
      <c r="G184" s="73">
        <f>'【集計表】児童生徒（実施後）'!$AH$42</f>
        <v>0</v>
      </c>
    </row>
    <row r="203" spans="1:7" ht="15.75" x14ac:dyDescent="0.15">
      <c r="A203" s="82" t="s">
        <v>152</v>
      </c>
      <c r="F203" s="82" t="s">
        <v>151</v>
      </c>
    </row>
    <row r="204" spans="1:7" x14ac:dyDescent="0.15">
      <c r="B204" s="81" t="s">
        <v>125</v>
      </c>
      <c r="G204" s="81" t="s">
        <v>125</v>
      </c>
    </row>
    <row r="205" spans="1:7" ht="15.75" x14ac:dyDescent="0.25">
      <c r="A205" s="80" t="s">
        <v>76</v>
      </c>
      <c r="B205" s="79">
        <f>'【集計表】児童生徒（実施前）'!$AI$42</f>
        <v>0</v>
      </c>
      <c r="F205" s="80" t="s">
        <v>76</v>
      </c>
      <c r="G205" s="79">
        <f>'【集計表】児童生徒（実施後）'!$AI$42</f>
        <v>0</v>
      </c>
    </row>
    <row r="206" spans="1:7" ht="15.75" x14ac:dyDescent="0.25">
      <c r="A206" s="84" t="s">
        <v>10</v>
      </c>
      <c r="B206" s="83">
        <f>'【集計表】児童生徒（実施前）'!$AJ$42</f>
        <v>0</v>
      </c>
      <c r="F206" s="84" t="s">
        <v>10</v>
      </c>
      <c r="G206" s="83">
        <f>'【集計表】児童生徒（実施後）'!$AJ$42</f>
        <v>0</v>
      </c>
    </row>
    <row r="207" spans="1:7" ht="15.75" x14ac:dyDescent="0.25">
      <c r="A207" s="74" t="s">
        <v>72</v>
      </c>
      <c r="B207" s="73">
        <f>'【集計表】児童生徒（実施前）'!$AK$42</f>
        <v>0</v>
      </c>
      <c r="F207" s="74" t="s">
        <v>72</v>
      </c>
      <c r="G207" s="73">
        <f>'【集計表】児童生徒（実施後）'!$AK$42</f>
        <v>0</v>
      </c>
    </row>
    <row r="226" spans="1:7" ht="15.75" x14ac:dyDescent="0.15">
      <c r="A226" s="82" t="s">
        <v>150</v>
      </c>
      <c r="F226" s="82" t="s">
        <v>149</v>
      </c>
    </row>
    <row r="227" spans="1:7" x14ac:dyDescent="0.15">
      <c r="B227" s="81" t="s">
        <v>125</v>
      </c>
      <c r="G227" s="81" t="s">
        <v>125</v>
      </c>
    </row>
    <row r="228" spans="1:7" ht="15.75" x14ac:dyDescent="0.25">
      <c r="A228" s="80" t="s">
        <v>76</v>
      </c>
      <c r="B228" s="79">
        <f>'【集計表】児童生徒（実施前）'!$AL$42</f>
        <v>0</v>
      </c>
      <c r="F228" s="80" t="s">
        <v>76</v>
      </c>
      <c r="G228" s="79">
        <f>'【集計表】児童生徒（実施後）'!$AL$42</f>
        <v>0</v>
      </c>
    </row>
    <row r="229" spans="1:7" ht="15.75" x14ac:dyDescent="0.25">
      <c r="A229" s="84" t="s">
        <v>10</v>
      </c>
      <c r="B229" s="83">
        <f>'【集計表】児童生徒（実施前）'!$AM$42</f>
        <v>0</v>
      </c>
      <c r="F229" s="84" t="s">
        <v>10</v>
      </c>
      <c r="G229" s="83">
        <f>'【集計表】児童生徒（実施後）'!$AM$42</f>
        <v>0</v>
      </c>
    </row>
    <row r="230" spans="1:7" ht="15.75" x14ac:dyDescent="0.25">
      <c r="A230" s="74" t="s">
        <v>72</v>
      </c>
      <c r="B230" s="73">
        <f>'【集計表】児童生徒（実施前）'!$AN$42</f>
        <v>0</v>
      </c>
      <c r="F230" s="74" t="s">
        <v>72</v>
      </c>
      <c r="G230" s="73">
        <f>'【集計表】児童生徒（実施後）'!$AN$42</f>
        <v>0</v>
      </c>
    </row>
    <row r="249" spans="1:7" ht="15.75" x14ac:dyDescent="0.15">
      <c r="A249" s="82" t="s">
        <v>148</v>
      </c>
    </row>
    <row r="250" spans="1:7" ht="15.75" x14ac:dyDescent="0.15">
      <c r="A250" s="82" t="s">
        <v>147</v>
      </c>
      <c r="F250" s="82" t="s">
        <v>146</v>
      </c>
    </row>
    <row r="251" spans="1:7" x14ac:dyDescent="0.15">
      <c r="B251" s="81" t="s">
        <v>125</v>
      </c>
      <c r="G251" s="81" t="s">
        <v>125</v>
      </c>
    </row>
    <row r="252" spans="1:7" ht="15.75" x14ac:dyDescent="0.25">
      <c r="A252" s="80" t="s">
        <v>124</v>
      </c>
      <c r="B252" s="79">
        <f>'【集計表】児童生徒（実施前）'!$AO$42</f>
        <v>0</v>
      </c>
      <c r="F252" s="80" t="s">
        <v>124</v>
      </c>
      <c r="G252" s="79">
        <f>'【集計表】児童生徒（実施後）'!$AO$42</f>
        <v>0</v>
      </c>
    </row>
    <row r="253" spans="1:7" ht="15.75" x14ac:dyDescent="0.25">
      <c r="A253" s="78" t="s">
        <v>75</v>
      </c>
      <c r="B253" s="77">
        <f>'【集計表】児童生徒（実施前）'!$AP$42</f>
        <v>0</v>
      </c>
      <c r="F253" s="78" t="s">
        <v>75</v>
      </c>
      <c r="G253" s="77">
        <f>'【集計表】児童生徒（実施後）'!$AP$42</f>
        <v>0</v>
      </c>
    </row>
    <row r="254" spans="1:7" ht="15.75" x14ac:dyDescent="0.25">
      <c r="A254" s="78" t="s">
        <v>123</v>
      </c>
      <c r="B254" s="77">
        <f>'【集計表】児童生徒（実施前）'!$AQ$42</f>
        <v>0</v>
      </c>
      <c r="F254" s="78" t="s">
        <v>123</v>
      </c>
      <c r="G254" s="77">
        <f>'【集計表】児童生徒（実施後）'!$AQ$42</f>
        <v>0</v>
      </c>
    </row>
    <row r="255" spans="1:7" ht="15.75" x14ac:dyDescent="0.25">
      <c r="A255" s="76" t="s">
        <v>77</v>
      </c>
      <c r="B255" s="75">
        <f>'【集計表】児童生徒（実施前）'!$AR$42</f>
        <v>0</v>
      </c>
      <c r="F255" s="76" t="s">
        <v>77</v>
      </c>
      <c r="G255" s="75">
        <f>'【集計表】児童生徒（実施後）'!$AR$42</f>
        <v>0</v>
      </c>
    </row>
    <row r="256" spans="1:7" ht="15.75" x14ac:dyDescent="0.25">
      <c r="A256" s="74" t="s">
        <v>72</v>
      </c>
      <c r="B256" s="73">
        <f>'【集計表】児童生徒（実施前）'!$AS$42</f>
        <v>0</v>
      </c>
      <c r="F256" s="74" t="s">
        <v>72</v>
      </c>
      <c r="G256" s="73">
        <f>'【集計表】児童生徒（実施後）'!$AS$42</f>
        <v>0</v>
      </c>
    </row>
    <row r="275" spans="1:7" ht="15.75" x14ac:dyDescent="0.15">
      <c r="A275" s="82" t="s">
        <v>145</v>
      </c>
      <c r="F275" s="82" t="s">
        <v>144</v>
      </c>
    </row>
    <row r="276" spans="1:7" x14ac:dyDescent="0.15">
      <c r="B276" s="81" t="s">
        <v>125</v>
      </c>
      <c r="G276" s="81" t="s">
        <v>125</v>
      </c>
    </row>
    <row r="277" spans="1:7" ht="15.75" x14ac:dyDescent="0.25">
      <c r="A277" s="80" t="s">
        <v>124</v>
      </c>
      <c r="B277" s="79">
        <f>'【集計表】児童生徒（実施前）'!$AT$42</f>
        <v>0</v>
      </c>
      <c r="F277" s="80" t="s">
        <v>124</v>
      </c>
      <c r="G277" s="79">
        <f>'【集計表】児童生徒（実施後）'!$AT$42</f>
        <v>0</v>
      </c>
    </row>
    <row r="278" spans="1:7" ht="15.75" x14ac:dyDescent="0.25">
      <c r="A278" s="78" t="s">
        <v>75</v>
      </c>
      <c r="B278" s="77">
        <f>'【集計表】児童生徒（実施前）'!$AU$42</f>
        <v>0</v>
      </c>
      <c r="F278" s="78" t="s">
        <v>75</v>
      </c>
      <c r="G278" s="77">
        <f>'【集計表】児童生徒（実施後）'!$AU$42</f>
        <v>0</v>
      </c>
    </row>
    <row r="279" spans="1:7" ht="15.75" x14ac:dyDescent="0.25">
      <c r="A279" s="78" t="s">
        <v>123</v>
      </c>
      <c r="B279" s="77">
        <f>'【集計表】児童生徒（実施前）'!$AV$42</f>
        <v>0</v>
      </c>
      <c r="F279" s="78" t="s">
        <v>123</v>
      </c>
      <c r="G279" s="77">
        <f>'【集計表】児童生徒（実施後）'!$AV$42</f>
        <v>0</v>
      </c>
    </row>
    <row r="280" spans="1:7" ht="15.75" x14ac:dyDescent="0.25">
      <c r="A280" s="76" t="s">
        <v>77</v>
      </c>
      <c r="B280" s="75">
        <f>'【集計表】児童生徒（実施前）'!$AW$42</f>
        <v>0</v>
      </c>
      <c r="F280" s="76" t="s">
        <v>77</v>
      </c>
      <c r="G280" s="75">
        <f>'【集計表】児童生徒（実施後）'!$AW$42</f>
        <v>0</v>
      </c>
    </row>
    <row r="281" spans="1:7" ht="15.75" x14ac:dyDescent="0.25">
      <c r="A281" s="74" t="s">
        <v>72</v>
      </c>
      <c r="B281" s="73">
        <f>'【集計表】児童生徒（実施前）'!$AX$42</f>
        <v>0</v>
      </c>
      <c r="F281" s="74" t="s">
        <v>72</v>
      </c>
      <c r="G281" s="73">
        <f>'【集計表】児童生徒（実施後）'!$AX$42</f>
        <v>0</v>
      </c>
    </row>
    <row r="300" spans="1:7" x14ac:dyDescent="0.15">
      <c r="A300" s="136" t="s">
        <v>143</v>
      </c>
      <c r="B300" s="136"/>
      <c r="F300" s="136" t="s">
        <v>142</v>
      </c>
      <c r="G300" s="136"/>
    </row>
    <row r="301" spans="1:7" x14ac:dyDescent="0.15">
      <c r="A301" s="136"/>
      <c r="B301" s="136"/>
      <c r="F301" s="136"/>
      <c r="G301" s="136"/>
    </row>
    <row r="302" spans="1:7" x14ac:dyDescent="0.15">
      <c r="A302" s="136"/>
      <c r="B302" s="136"/>
      <c r="F302" s="136"/>
      <c r="G302" s="136"/>
    </row>
    <row r="303" spans="1:7" x14ac:dyDescent="0.15">
      <c r="B303" s="81" t="s">
        <v>125</v>
      </c>
      <c r="G303" s="81" t="s">
        <v>125</v>
      </c>
    </row>
    <row r="304" spans="1:7" ht="15.75" x14ac:dyDescent="0.25">
      <c r="A304" s="80" t="s">
        <v>124</v>
      </c>
      <c r="B304" s="79">
        <f>'【集計表】児童生徒（実施前）'!$AY$42</f>
        <v>0</v>
      </c>
      <c r="F304" s="80" t="s">
        <v>124</v>
      </c>
      <c r="G304" s="79">
        <f>'【集計表】児童生徒（実施後）'!$AY$42</f>
        <v>0</v>
      </c>
    </row>
    <row r="305" spans="1:7" ht="15.75" x14ac:dyDescent="0.25">
      <c r="A305" s="78" t="s">
        <v>75</v>
      </c>
      <c r="B305" s="77">
        <f>'【集計表】児童生徒（実施前）'!$AZ$42</f>
        <v>0</v>
      </c>
      <c r="F305" s="78" t="s">
        <v>75</v>
      </c>
      <c r="G305" s="77">
        <f>'【集計表】児童生徒（実施後）'!$AZ$42</f>
        <v>0</v>
      </c>
    </row>
    <row r="306" spans="1:7" ht="15.75" x14ac:dyDescent="0.25">
      <c r="A306" s="78" t="s">
        <v>123</v>
      </c>
      <c r="B306" s="77">
        <f>'【集計表】児童生徒（実施前）'!$BA$42</f>
        <v>0</v>
      </c>
      <c r="F306" s="78" t="s">
        <v>123</v>
      </c>
      <c r="G306" s="77">
        <f>'【集計表】児童生徒（実施後）'!$BA$42</f>
        <v>0</v>
      </c>
    </row>
    <row r="307" spans="1:7" ht="15.75" x14ac:dyDescent="0.25">
      <c r="A307" s="76" t="s">
        <v>77</v>
      </c>
      <c r="B307" s="75">
        <f>'【集計表】児童生徒（実施前）'!$BB$42</f>
        <v>0</v>
      </c>
      <c r="F307" s="76" t="s">
        <v>77</v>
      </c>
      <c r="G307" s="75">
        <f>'【集計表】児童生徒（実施後）'!$BB$42</f>
        <v>0</v>
      </c>
    </row>
    <row r="308" spans="1:7" ht="15.75" x14ac:dyDescent="0.25">
      <c r="A308" s="74" t="s">
        <v>72</v>
      </c>
      <c r="B308" s="73">
        <f>'【集計表】児童生徒（実施前）'!$BC$42</f>
        <v>0</v>
      </c>
      <c r="F308" s="74" t="s">
        <v>72</v>
      </c>
      <c r="G308" s="73">
        <f>'【集計表】児童生徒（実施後）'!$BC$42</f>
        <v>0</v>
      </c>
    </row>
    <row r="327" spans="1:7" ht="15.75" x14ac:dyDescent="0.15">
      <c r="A327" s="82" t="s">
        <v>141</v>
      </c>
      <c r="F327" s="82" t="s">
        <v>140</v>
      </c>
    </row>
    <row r="328" spans="1:7" x14ac:dyDescent="0.15">
      <c r="B328" s="81" t="s">
        <v>125</v>
      </c>
      <c r="G328" s="81" t="s">
        <v>125</v>
      </c>
    </row>
    <row r="329" spans="1:7" ht="15.75" x14ac:dyDescent="0.25">
      <c r="A329" s="80" t="s">
        <v>124</v>
      </c>
      <c r="B329" s="79">
        <f>'【集計表】児童生徒（実施前）'!$BD$42</f>
        <v>0</v>
      </c>
      <c r="F329" s="80" t="s">
        <v>124</v>
      </c>
      <c r="G329" s="79">
        <f>'【集計表】児童生徒（実施後）'!$BD$42</f>
        <v>0</v>
      </c>
    </row>
    <row r="330" spans="1:7" ht="15.75" x14ac:dyDescent="0.25">
      <c r="A330" s="78" t="s">
        <v>75</v>
      </c>
      <c r="B330" s="77">
        <f>'【集計表】児童生徒（実施前）'!$BE$42</f>
        <v>0</v>
      </c>
      <c r="F330" s="78" t="s">
        <v>75</v>
      </c>
      <c r="G330" s="77">
        <f>'【集計表】児童生徒（実施後）'!$BE$42</f>
        <v>0</v>
      </c>
    </row>
    <row r="331" spans="1:7" ht="15.75" x14ac:dyDescent="0.25">
      <c r="A331" s="78" t="s">
        <v>123</v>
      </c>
      <c r="B331" s="77">
        <f>'【集計表】児童生徒（実施前）'!$BF$42</f>
        <v>0</v>
      </c>
      <c r="F331" s="78" t="s">
        <v>123</v>
      </c>
      <c r="G331" s="77">
        <f>'【集計表】児童生徒（実施後）'!$BF$42</f>
        <v>0</v>
      </c>
    </row>
    <row r="332" spans="1:7" ht="15.75" x14ac:dyDescent="0.25">
      <c r="A332" s="76" t="s">
        <v>77</v>
      </c>
      <c r="B332" s="75">
        <f>'【集計表】児童生徒（実施前）'!$BG$42</f>
        <v>0</v>
      </c>
      <c r="F332" s="76" t="s">
        <v>77</v>
      </c>
      <c r="G332" s="75">
        <f>'【集計表】児童生徒（実施後）'!$BG$42</f>
        <v>0</v>
      </c>
    </row>
    <row r="333" spans="1:7" ht="15.75" x14ac:dyDescent="0.25">
      <c r="A333" s="74" t="s">
        <v>72</v>
      </c>
      <c r="B333" s="73">
        <f>'【集計表】児童生徒（実施前）'!$BH$42</f>
        <v>0</v>
      </c>
      <c r="F333" s="74" t="s">
        <v>72</v>
      </c>
      <c r="G333" s="73">
        <f>'【集計表】児童生徒（実施後）'!$BH$42</f>
        <v>0</v>
      </c>
    </row>
    <row r="352" spans="1:7" ht="13.5" customHeight="1" x14ac:dyDescent="0.15">
      <c r="A352" s="82" t="s">
        <v>139</v>
      </c>
      <c r="B352" s="5"/>
      <c r="F352" s="82" t="s">
        <v>138</v>
      </c>
      <c r="G352" s="5"/>
    </row>
    <row r="353" spans="1:7" x14ac:dyDescent="0.15">
      <c r="B353" s="81" t="s">
        <v>125</v>
      </c>
      <c r="G353" s="81" t="s">
        <v>125</v>
      </c>
    </row>
    <row r="354" spans="1:7" ht="15.75" x14ac:dyDescent="0.25">
      <c r="A354" s="80" t="s">
        <v>124</v>
      </c>
      <c r="B354" s="79">
        <f>'【集計表】児童生徒（実施前）'!$BI$42</f>
        <v>0</v>
      </c>
      <c r="F354" s="80" t="s">
        <v>124</v>
      </c>
      <c r="G354" s="79">
        <f>'【集計表】児童生徒（実施後）'!$BI$42</f>
        <v>0</v>
      </c>
    </row>
    <row r="355" spans="1:7" ht="15.75" x14ac:dyDescent="0.25">
      <c r="A355" s="78" t="s">
        <v>75</v>
      </c>
      <c r="B355" s="77">
        <f>'【集計表】児童生徒（実施前）'!$BJ$42</f>
        <v>0</v>
      </c>
      <c r="F355" s="78" t="s">
        <v>75</v>
      </c>
      <c r="G355" s="77">
        <f>'【集計表】児童生徒（実施後）'!$BJ$42</f>
        <v>0</v>
      </c>
    </row>
    <row r="356" spans="1:7" ht="15.75" x14ac:dyDescent="0.25">
      <c r="A356" s="78" t="s">
        <v>123</v>
      </c>
      <c r="B356" s="77">
        <f>'【集計表】児童生徒（実施前）'!$BK$42</f>
        <v>0</v>
      </c>
      <c r="F356" s="78" t="s">
        <v>123</v>
      </c>
      <c r="G356" s="77">
        <f>'【集計表】児童生徒（実施後）'!$BK$42</f>
        <v>0</v>
      </c>
    </row>
    <row r="357" spans="1:7" ht="15.75" x14ac:dyDescent="0.25">
      <c r="A357" s="76" t="s">
        <v>77</v>
      </c>
      <c r="B357" s="75">
        <f>'【集計表】児童生徒（実施前）'!$BL$42</f>
        <v>0</v>
      </c>
      <c r="F357" s="76" t="s">
        <v>77</v>
      </c>
      <c r="G357" s="75">
        <f>'【集計表】児童生徒（実施後）'!$BL$42</f>
        <v>0</v>
      </c>
    </row>
    <row r="358" spans="1:7" ht="15.75" x14ac:dyDescent="0.25">
      <c r="A358" s="74" t="s">
        <v>72</v>
      </c>
      <c r="B358" s="73">
        <f>'【集計表】児童生徒（実施前）'!$BM$42</f>
        <v>0</v>
      </c>
      <c r="F358" s="74" t="s">
        <v>72</v>
      </c>
      <c r="G358" s="73">
        <f>'【集計表】児童生徒（実施後）'!$BM$42</f>
        <v>0</v>
      </c>
    </row>
    <row r="377" spans="1:7" ht="13.5" customHeight="1" x14ac:dyDescent="0.15">
      <c r="A377" s="82" t="s">
        <v>137</v>
      </c>
      <c r="F377" s="82" t="s">
        <v>136</v>
      </c>
    </row>
    <row r="378" spans="1:7" x14ac:dyDescent="0.15">
      <c r="B378" s="81" t="s">
        <v>125</v>
      </c>
      <c r="G378" s="81" t="s">
        <v>125</v>
      </c>
    </row>
    <row r="379" spans="1:7" ht="15.75" x14ac:dyDescent="0.25">
      <c r="A379" s="80" t="s">
        <v>124</v>
      </c>
      <c r="B379" s="79">
        <f>'【集計表】児童生徒（実施前）'!$BN$42</f>
        <v>0</v>
      </c>
      <c r="F379" s="80" t="s">
        <v>124</v>
      </c>
      <c r="G379" s="79">
        <f>'【集計表】児童生徒（実施後）'!$BN$42</f>
        <v>0</v>
      </c>
    </row>
    <row r="380" spans="1:7" ht="15.75" x14ac:dyDescent="0.25">
      <c r="A380" s="78" t="s">
        <v>75</v>
      </c>
      <c r="B380" s="77">
        <f>'【集計表】児童生徒（実施前）'!$BO$42</f>
        <v>0</v>
      </c>
      <c r="F380" s="78" t="s">
        <v>75</v>
      </c>
      <c r="G380" s="77">
        <f>'【集計表】児童生徒（実施後）'!$BO$42</f>
        <v>0</v>
      </c>
    </row>
    <row r="381" spans="1:7" ht="15.75" x14ac:dyDescent="0.25">
      <c r="A381" s="78" t="s">
        <v>123</v>
      </c>
      <c r="B381" s="77">
        <f>'【集計表】児童生徒（実施前）'!$BP$42</f>
        <v>0</v>
      </c>
      <c r="F381" s="78" t="s">
        <v>123</v>
      </c>
      <c r="G381" s="77">
        <f>'【集計表】児童生徒（実施後）'!$BP$42</f>
        <v>0</v>
      </c>
    </row>
    <row r="382" spans="1:7" ht="15.75" x14ac:dyDescent="0.25">
      <c r="A382" s="76" t="s">
        <v>77</v>
      </c>
      <c r="B382" s="75">
        <f>'【集計表】児童生徒（実施前）'!$BQ$42</f>
        <v>0</v>
      </c>
      <c r="F382" s="76" t="s">
        <v>77</v>
      </c>
      <c r="G382" s="75">
        <f>'【集計表】児童生徒（実施後）'!$BQ$42</f>
        <v>0</v>
      </c>
    </row>
    <row r="383" spans="1:7" ht="15.75" x14ac:dyDescent="0.25">
      <c r="A383" s="74" t="s">
        <v>72</v>
      </c>
      <c r="B383" s="73">
        <f>'【集計表】児童生徒（実施前）'!$BR$42</f>
        <v>0</v>
      </c>
      <c r="F383" s="74" t="s">
        <v>72</v>
      </c>
      <c r="G383" s="73">
        <f>'【集計表】児童生徒（実施後）'!$BR$42</f>
        <v>0</v>
      </c>
    </row>
    <row r="401" spans="1:7" ht="15.75" x14ac:dyDescent="0.15">
      <c r="A401" s="82" t="s">
        <v>135</v>
      </c>
      <c r="F401" s="82" t="s">
        <v>134</v>
      </c>
    </row>
    <row r="402" spans="1:7" x14ac:dyDescent="0.15">
      <c r="B402" s="81" t="s">
        <v>125</v>
      </c>
      <c r="G402" s="81" t="s">
        <v>125</v>
      </c>
    </row>
    <row r="403" spans="1:7" ht="15.75" x14ac:dyDescent="0.25">
      <c r="A403" s="80" t="s">
        <v>124</v>
      </c>
      <c r="B403" s="79">
        <f>'【集計表】児童生徒（実施前）'!$BS$42</f>
        <v>0</v>
      </c>
      <c r="F403" s="80" t="s">
        <v>124</v>
      </c>
      <c r="G403" s="79">
        <f>'【集計表】児童生徒（実施後）'!$BS$42</f>
        <v>0</v>
      </c>
    </row>
    <row r="404" spans="1:7" ht="15.75" x14ac:dyDescent="0.25">
      <c r="A404" s="78" t="s">
        <v>75</v>
      </c>
      <c r="B404" s="77">
        <f>'【集計表】児童生徒（実施前）'!$BT$42</f>
        <v>0</v>
      </c>
      <c r="F404" s="78" t="s">
        <v>75</v>
      </c>
      <c r="G404" s="77">
        <f>'【集計表】児童生徒（実施後）'!$BT$42</f>
        <v>0</v>
      </c>
    </row>
    <row r="405" spans="1:7" ht="15.75" x14ac:dyDescent="0.25">
      <c r="A405" s="78" t="s">
        <v>123</v>
      </c>
      <c r="B405" s="77">
        <f>'【集計表】児童生徒（実施前）'!$BU$42</f>
        <v>0</v>
      </c>
      <c r="F405" s="78" t="s">
        <v>123</v>
      </c>
      <c r="G405" s="77">
        <f>'【集計表】児童生徒（実施後）'!$BU$42</f>
        <v>0</v>
      </c>
    </row>
    <row r="406" spans="1:7" ht="15.75" x14ac:dyDescent="0.25">
      <c r="A406" s="76" t="s">
        <v>77</v>
      </c>
      <c r="B406" s="75">
        <f>'【集計表】児童生徒（実施前）'!$BV$42</f>
        <v>0</v>
      </c>
      <c r="F406" s="76" t="s">
        <v>77</v>
      </c>
      <c r="G406" s="75">
        <f>'【集計表】児童生徒（実施後）'!$BV$42</f>
        <v>0</v>
      </c>
    </row>
    <row r="407" spans="1:7" ht="15.75" x14ac:dyDescent="0.25">
      <c r="A407" s="74" t="s">
        <v>72</v>
      </c>
      <c r="B407" s="73">
        <f>'【集計表】児童生徒（実施前）'!$BW$42</f>
        <v>0</v>
      </c>
      <c r="F407" s="74" t="s">
        <v>72</v>
      </c>
      <c r="G407" s="73">
        <f>'【集計表】児童生徒（実施後）'!$BW$42</f>
        <v>0</v>
      </c>
    </row>
    <row r="426" spans="1:7" ht="15.75" x14ac:dyDescent="0.15">
      <c r="A426" s="82" t="s">
        <v>133</v>
      </c>
      <c r="F426" s="82" t="s">
        <v>132</v>
      </c>
    </row>
    <row r="427" spans="1:7" x14ac:dyDescent="0.15">
      <c r="B427" s="81" t="s">
        <v>125</v>
      </c>
      <c r="G427" s="81" t="s">
        <v>125</v>
      </c>
    </row>
    <row r="428" spans="1:7" ht="15.75" x14ac:dyDescent="0.25">
      <c r="A428" s="80" t="s">
        <v>124</v>
      </c>
      <c r="B428" s="79">
        <f>'【集計表】児童生徒（実施前）'!$BX$42</f>
        <v>0</v>
      </c>
      <c r="F428" s="80" t="s">
        <v>124</v>
      </c>
      <c r="G428" s="79">
        <f>'【集計表】児童生徒（実施後）'!$BX$42</f>
        <v>0</v>
      </c>
    </row>
    <row r="429" spans="1:7" ht="15.75" x14ac:dyDescent="0.25">
      <c r="A429" s="78" t="s">
        <v>75</v>
      </c>
      <c r="B429" s="77">
        <f>'【集計表】児童生徒（実施前）'!$BY$42</f>
        <v>0</v>
      </c>
      <c r="F429" s="78" t="s">
        <v>75</v>
      </c>
      <c r="G429" s="77">
        <f>'【集計表】児童生徒（実施後）'!$BY$42</f>
        <v>0</v>
      </c>
    </row>
    <row r="430" spans="1:7" ht="15.75" x14ac:dyDescent="0.25">
      <c r="A430" s="78" t="s">
        <v>123</v>
      </c>
      <c r="B430" s="77">
        <f>'【集計表】児童生徒（実施前）'!$BZ$42</f>
        <v>0</v>
      </c>
      <c r="F430" s="78" t="s">
        <v>123</v>
      </c>
      <c r="G430" s="77">
        <f>'【集計表】児童生徒（実施後）'!$BZ$42</f>
        <v>0</v>
      </c>
    </row>
    <row r="431" spans="1:7" ht="15.75" x14ac:dyDescent="0.25">
      <c r="A431" s="76" t="s">
        <v>77</v>
      </c>
      <c r="B431" s="75">
        <f>'【集計表】児童生徒（実施前）'!$CA$42</f>
        <v>0</v>
      </c>
      <c r="F431" s="76" t="s">
        <v>77</v>
      </c>
      <c r="G431" s="75">
        <f>'【集計表】児童生徒（実施後）'!$CA$42</f>
        <v>0</v>
      </c>
    </row>
    <row r="432" spans="1:7" ht="15.75" x14ac:dyDescent="0.25">
      <c r="A432" s="74" t="s">
        <v>72</v>
      </c>
      <c r="B432" s="73">
        <f>'【集計表】児童生徒（実施前）'!$CB$42</f>
        <v>0</v>
      </c>
      <c r="F432" s="74" t="s">
        <v>72</v>
      </c>
      <c r="G432" s="73">
        <f>'【集計表】児童生徒（実施後）'!$CB$42</f>
        <v>0</v>
      </c>
    </row>
    <row r="451" spans="1:7" ht="15.75" x14ac:dyDescent="0.15">
      <c r="A451" s="82" t="s">
        <v>131</v>
      </c>
      <c r="F451" s="82" t="s">
        <v>130</v>
      </c>
    </row>
    <row r="452" spans="1:7" x14ac:dyDescent="0.15">
      <c r="B452" s="81" t="s">
        <v>125</v>
      </c>
      <c r="G452" s="81" t="s">
        <v>125</v>
      </c>
    </row>
    <row r="453" spans="1:7" ht="15.75" x14ac:dyDescent="0.25">
      <c r="A453" s="80" t="s">
        <v>124</v>
      </c>
      <c r="B453" s="79">
        <f>'【集計表】児童生徒（実施前）'!$CC$42</f>
        <v>0</v>
      </c>
      <c r="F453" s="80" t="s">
        <v>124</v>
      </c>
      <c r="G453" s="79">
        <f>'【集計表】児童生徒（実施後）'!$CC$42</f>
        <v>0</v>
      </c>
    </row>
    <row r="454" spans="1:7" ht="15.75" x14ac:dyDescent="0.25">
      <c r="A454" s="78" t="s">
        <v>75</v>
      </c>
      <c r="B454" s="77">
        <f>'【集計表】児童生徒（実施前）'!$CD$42</f>
        <v>0</v>
      </c>
      <c r="F454" s="78" t="s">
        <v>75</v>
      </c>
      <c r="G454" s="77">
        <f>'【集計表】児童生徒（実施後）'!$CD$42</f>
        <v>0</v>
      </c>
    </row>
    <row r="455" spans="1:7" ht="15.75" x14ac:dyDescent="0.25">
      <c r="A455" s="78" t="s">
        <v>123</v>
      </c>
      <c r="B455" s="77">
        <f>'【集計表】児童生徒（実施前）'!$CE$42</f>
        <v>0</v>
      </c>
      <c r="F455" s="78" t="s">
        <v>123</v>
      </c>
      <c r="G455" s="77">
        <f>'【集計表】児童生徒（実施後）'!$CE$42</f>
        <v>0</v>
      </c>
    </row>
    <row r="456" spans="1:7" ht="15.75" x14ac:dyDescent="0.25">
      <c r="A456" s="76" t="s">
        <v>77</v>
      </c>
      <c r="B456" s="75">
        <f>'【集計表】児童生徒（実施前）'!$CF$42</f>
        <v>0</v>
      </c>
      <c r="F456" s="76" t="s">
        <v>77</v>
      </c>
      <c r="G456" s="75">
        <f>'【集計表】児童生徒（実施後）'!$CF$42</f>
        <v>0</v>
      </c>
    </row>
    <row r="457" spans="1:7" ht="15.75" x14ac:dyDescent="0.25">
      <c r="A457" s="74" t="s">
        <v>72</v>
      </c>
      <c r="B457" s="73">
        <f>'【集計表】児童生徒（実施前）'!$CG$42</f>
        <v>0</v>
      </c>
      <c r="F457" s="74" t="s">
        <v>72</v>
      </c>
      <c r="G457" s="73">
        <f>'【集計表】児童生徒（実施後）'!$CG$42</f>
        <v>0</v>
      </c>
    </row>
    <row r="476" spans="1:7" ht="15.75" x14ac:dyDescent="0.15">
      <c r="A476" s="82" t="s">
        <v>129</v>
      </c>
      <c r="F476" s="82" t="s">
        <v>128</v>
      </c>
    </row>
    <row r="477" spans="1:7" x14ac:dyDescent="0.15">
      <c r="B477" s="81" t="s">
        <v>125</v>
      </c>
      <c r="G477" s="81" t="s">
        <v>125</v>
      </c>
    </row>
    <row r="478" spans="1:7" ht="15.75" x14ac:dyDescent="0.25">
      <c r="A478" s="80" t="s">
        <v>124</v>
      </c>
      <c r="B478" s="79">
        <f>'【集計表】児童生徒（実施前）'!$CH$42</f>
        <v>0</v>
      </c>
      <c r="F478" s="80" t="s">
        <v>124</v>
      </c>
      <c r="G478" s="79">
        <f>'【集計表】児童生徒（実施後）'!$CH$42</f>
        <v>0</v>
      </c>
    </row>
    <row r="479" spans="1:7" ht="15.75" x14ac:dyDescent="0.25">
      <c r="A479" s="78" t="s">
        <v>75</v>
      </c>
      <c r="B479" s="77">
        <f>'【集計表】児童生徒（実施前）'!$CI$42</f>
        <v>0</v>
      </c>
      <c r="F479" s="78" t="s">
        <v>75</v>
      </c>
      <c r="G479" s="77">
        <f>'【集計表】児童生徒（実施後）'!$CI$42</f>
        <v>0</v>
      </c>
    </row>
    <row r="480" spans="1:7" ht="15.75" x14ac:dyDescent="0.25">
      <c r="A480" s="78" t="s">
        <v>123</v>
      </c>
      <c r="B480" s="77">
        <f>'【集計表】児童生徒（実施前）'!$CJ$42</f>
        <v>0</v>
      </c>
      <c r="F480" s="78" t="s">
        <v>123</v>
      </c>
      <c r="G480" s="77">
        <f>'【集計表】児童生徒（実施後）'!$CJ$42</f>
        <v>0</v>
      </c>
    </row>
    <row r="481" spans="1:7" ht="15.75" x14ac:dyDescent="0.25">
      <c r="A481" s="76" t="s">
        <v>77</v>
      </c>
      <c r="B481" s="75">
        <f>'【集計表】児童生徒（実施前）'!$CK$42</f>
        <v>0</v>
      </c>
      <c r="F481" s="76" t="s">
        <v>77</v>
      </c>
      <c r="G481" s="75">
        <f>'【集計表】児童生徒（実施後）'!$CK$42</f>
        <v>0</v>
      </c>
    </row>
    <row r="482" spans="1:7" ht="15.75" x14ac:dyDescent="0.25">
      <c r="A482" s="74" t="s">
        <v>72</v>
      </c>
      <c r="B482" s="73">
        <f>'【集計表】児童生徒（実施前）'!$CL$42</f>
        <v>0</v>
      </c>
      <c r="F482" s="74" t="s">
        <v>72</v>
      </c>
      <c r="G482" s="73">
        <f>'【集計表】児童生徒（実施後）'!$CL$42</f>
        <v>0</v>
      </c>
    </row>
    <row r="501" spans="1:7" ht="15.75" x14ac:dyDescent="0.15">
      <c r="A501" s="82" t="s">
        <v>127</v>
      </c>
      <c r="F501" s="82" t="s">
        <v>126</v>
      </c>
    </row>
    <row r="502" spans="1:7" x14ac:dyDescent="0.15">
      <c r="B502" s="81" t="s">
        <v>125</v>
      </c>
      <c r="G502" s="81" t="s">
        <v>125</v>
      </c>
    </row>
    <row r="503" spans="1:7" ht="15.75" x14ac:dyDescent="0.25">
      <c r="A503" s="80" t="s">
        <v>124</v>
      </c>
      <c r="B503" s="79">
        <f>'【集計表】児童生徒（実施前）'!$CM$42</f>
        <v>0</v>
      </c>
      <c r="F503" s="80" t="s">
        <v>124</v>
      </c>
      <c r="G503" s="79">
        <f>'【集計表】児童生徒（実施後）'!$CM$42</f>
        <v>0</v>
      </c>
    </row>
    <row r="504" spans="1:7" ht="15.75" x14ac:dyDescent="0.25">
      <c r="A504" s="78" t="s">
        <v>75</v>
      </c>
      <c r="B504" s="77">
        <f>'【集計表】児童生徒（実施前）'!$CN$42</f>
        <v>0</v>
      </c>
      <c r="F504" s="78" t="s">
        <v>75</v>
      </c>
      <c r="G504" s="77">
        <f>'【集計表】児童生徒（実施後）'!$CN$42</f>
        <v>0</v>
      </c>
    </row>
    <row r="505" spans="1:7" ht="15.75" x14ac:dyDescent="0.25">
      <c r="A505" s="78" t="s">
        <v>123</v>
      </c>
      <c r="B505" s="77">
        <f>'【集計表】児童生徒（実施前）'!$CO$42</f>
        <v>0</v>
      </c>
      <c r="F505" s="78" t="s">
        <v>123</v>
      </c>
      <c r="G505" s="77">
        <f>'【集計表】児童生徒（実施後）'!$CO$42</f>
        <v>0</v>
      </c>
    </row>
    <row r="506" spans="1:7" ht="15.75" x14ac:dyDescent="0.25">
      <c r="A506" s="76" t="s">
        <v>77</v>
      </c>
      <c r="B506" s="75">
        <f>'【集計表】児童生徒（実施前）'!$CP$42</f>
        <v>0</v>
      </c>
      <c r="F506" s="76" t="s">
        <v>77</v>
      </c>
      <c r="G506" s="75">
        <f>'【集計表】児童生徒（実施後）'!$CP$42</f>
        <v>0</v>
      </c>
    </row>
    <row r="507" spans="1:7" ht="15.75" x14ac:dyDescent="0.25">
      <c r="A507" s="74" t="s">
        <v>72</v>
      </c>
      <c r="B507" s="73">
        <f>'【集計表】児童生徒（実施前）'!$CQ$42</f>
        <v>0</v>
      </c>
      <c r="F507" s="74" t="s">
        <v>72</v>
      </c>
      <c r="G507" s="73">
        <f>'【集計表】児童生徒（実施後）'!$CQ$42</f>
        <v>0</v>
      </c>
    </row>
  </sheetData>
  <mergeCells count="6">
    <mergeCell ref="A84:B86"/>
    <mergeCell ref="F84:G86"/>
    <mergeCell ref="A132:B134"/>
    <mergeCell ref="F132:G134"/>
    <mergeCell ref="A300:B302"/>
    <mergeCell ref="F300:G302"/>
  </mergeCells>
  <phoneticPr fontId="1"/>
  <pageMargins left="0.70866141732283472" right="0.70866141732283472" top="0.74803149606299213" bottom="0.74803149606299213" header="0.31496062992125984" footer="0.31496062992125984"/>
  <pageSetup paperSize="9" scale="45" orientation="portrait" r:id="rId1"/>
  <rowBreaks count="4" manualBreakCount="4">
    <brk id="83" max="16383" man="1"/>
    <brk id="179" max="16383" man="1"/>
    <brk id="299" max="16383" man="1"/>
    <brk id="4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様式４-１児童生徒</vt:lpstr>
      <vt:lpstr>様式４-2教職員 (教材について)</vt:lpstr>
      <vt:lpstr>【集計表】児童生徒（実施前）</vt:lpstr>
      <vt:lpstr>【集計表】児童生徒（実施後）</vt:lpstr>
      <vt:lpstr>【集計表】学校（教職員） (教材)</vt:lpstr>
      <vt:lpstr>（→グラフは入力不要）</vt:lpstr>
      <vt:lpstr>【グラフ】児童生徒（※入力不要）</vt:lpstr>
      <vt:lpstr>'【集計表】学校（教職員） (教材)'!Print_Area</vt:lpstr>
      <vt:lpstr>'【集計表】児童生徒（実施後）'!Print_Area</vt:lpstr>
      <vt:lpstr>'【集計表】児童生徒（実施前）'!Print_Area</vt:lpstr>
      <vt:lpstr>'様式４-１児童生徒'!Print_Area</vt:lpstr>
      <vt:lpstr>'様式４-2教職員 (教材について)'!Print_Area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森　進</cp:lastModifiedBy>
  <cp:lastPrinted>2026-01-05T23:48:11Z</cp:lastPrinted>
  <dcterms:created xsi:type="dcterms:W3CDTF">2011-06-14T05:32:50Z</dcterms:created>
  <dcterms:modified xsi:type="dcterms:W3CDTF">2026-01-08T02:44:23Z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2025-05-18T05:32:48Z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756b5f2b-db11-4eea-8e74-171ceeb8d4a3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