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172.20.226.11\共有フォルダ\13_市町村課\01_課共有\70選挙\001_選挙執行\001_衆議院議員選挙\R7衆院選（準備）\50_選挙運動費用収支報告書\01様式調製\"/>
    </mc:Choice>
  </mc:AlternateContent>
  <xr:revisionPtr revIDLastSave="0" documentId="13_ncr:1_{7EB125C7-6061-4FFD-81AF-B4D501B21FAB}" xr6:coauthVersionLast="47" xr6:coauthVersionMax="47" xr10:uidLastSave="{00000000-0000-0000-0000-000000000000}"/>
  <bookViews>
    <workbookView xWindow="-120" yWindow="-120" windowWidth="29040" windowHeight="15720" xr2:uid="{00000000-000D-0000-FFFF-FFFF00000000}"/>
  </bookViews>
  <sheets>
    <sheet name="表紙" sheetId="14" r:id="rId1"/>
    <sheet name="収1_寄附金" sheetId="1" r:id="rId2"/>
    <sheet name="収2_その他" sheetId="15" r:id="rId3"/>
    <sheet name="収3_合計" sheetId="6" r:id="rId4"/>
    <sheet name="支1_人件費" sheetId="8" r:id="rId5"/>
    <sheet name="支2_家屋費" sheetId="17" r:id="rId6"/>
    <sheet name="支3_通信費" sheetId="18" r:id="rId7"/>
    <sheet name="支4_交通費" sheetId="19" r:id="rId8"/>
    <sheet name="支5_印刷費" sheetId="20" r:id="rId9"/>
    <sheet name="支6_広告費" sheetId="21" r:id="rId10"/>
    <sheet name="支7_文具費" sheetId="22" r:id="rId11"/>
    <sheet name="支8_食糧費" sheetId="23" r:id="rId12"/>
    <sheet name="支9_休泊費" sheetId="24" r:id="rId13"/>
    <sheet name="支10_雑費" sheetId="25" r:id="rId14"/>
    <sheet name="支11_合計" sheetId="10" r:id="rId15"/>
    <sheet name="支12_徴難明細" sheetId="12" r:id="rId16"/>
    <sheet name="支13_支出目的書" sheetId="13" r:id="rId17"/>
  </sheets>
  <definedNames>
    <definedName name="_xlnm.Print_Area" localSheetId="4">支1_人件費!$A$1:$L$18</definedName>
    <definedName name="_xlnm.Print_Area" localSheetId="13">支10_雑費!$A$1:$L$18</definedName>
    <definedName name="_xlnm.Print_Area" localSheetId="14">支11_合計!$A$1:$M$44</definedName>
    <definedName name="_xlnm.Print_Area" localSheetId="15">支12_徴難明細!$A$1:$H$22</definedName>
    <definedName name="_xlnm.Print_Area" localSheetId="16">支13_支出目的書!$A$1:$H$18</definedName>
    <definedName name="_xlnm.Print_Area" localSheetId="5">支2_家屋費!$A$1:$L$18</definedName>
    <definedName name="_xlnm.Print_Area" localSheetId="6">支3_通信費!$A$1:$L$18</definedName>
    <definedName name="_xlnm.Print_Area" localSheetId="7">支4_交通費!$A$1:$L$18</definedName>
    <definedName name="_xlnm.Print_Area" localSheetId="8">支5_印刷費!$A$1:$L$18</definedName>
    <definedName name="_xlnm.Print_Area" localSheetId="9">支6_広告費!$A$1:$L$18</definedName>
    <definedName name="_xlnm.Print_Area" localSheetId="10">支7_文具費!$A$1:$L$18</definedName>
    <definedName name="_xlnm.Print_Area" localSheetId="11">支8_食糧費!$A$1:$L$18</definedName>
    <definedName name="_xlnm.Print_Area" localSheetId="12">支9_休泊費!$A$1:$L$18</definedName>
    <definedName name="_xlnm.Print_Area" localSheetId="1">収1_寄附金!$A$1:$K$18</definedName>
    <definedName name="_xlnm.Print_Area" localSheetId="2">収2_その他!$A$1:$K$18</definedName>
    <definedName name="_xlnm.Print_Area" localSheetId="3">収3_合計!$A$1:$K$23</definedName>
    <definedName name="_xlnm.Print_Area" localSheetId="0">表紙!$A$1:$N$11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14" l="1"/>
  <c r="L4" i="14"/>
  <c r="B7" i="13" l="1"/>
  <c r="B14" i="12"/>
  <c r="L19" i="10" l="1"/>
  <c r="L18" i="10"/>
  <c r="L17" i="10"/>
  <c r="L16" i="10"/>
  <c r="L15" i="10"/>
  <c r="L14" i="10"/>
  <c r="D18" i="25"/>
  <c r="D18" i="24"/>
  <c r="D18" i="23"/>
  <c r="D18" i="22"/>
  <c r="D18" i="21"/>
  <c r="D18" i="20"/>
  <c r="D18" i="19"/>
  <c r="D18" i="18"/>
  <c r="D18" i="17"/>
  <c r="D18" i="8"/>
  <c r="J22" i="6"/>
  <c r="D18" i="15"/>
  <c r="D18" i="1"/>
  <c r="L21" i="10" l="1"/>
  <c r="D11" i="10"/>
  <c r="D10" i="10"/>
  <c r="D9" i="10"/>
  <c r="D6" i="10"/>
  <c r="D12" i="10" s="1"/>
  <c r="D11" i="6"/>
  <c r="D10" i="6"/>
  <c r="D9" i="6"/>
  <c r="D6" i="6"/>
  <c r="D1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K4" authorId="0" shapeId="0" xr:uid="{00000000-0006-0000-0000-000001000000}">
      <text>
        <r>
          <rPr>
            <b/>
            <sz val="9"/>
            <color indexed="81"/>
            <rFont val="MS P ゴシック"/>
            <family val="3"/>
            <charset val="128"/>
          </rPr>
          <t>該当の選挙を選択してください。</t>
        </r>
      </text>
    </comment>
    <comment ref="M4" authorId="0" shapeId="0" xr:uid="{00000000-0006-0000-0000-000002000000}">
      <text>
        <r>
          <rPr>
            <b/>
            <sz val="9"/>
            <color indexed="81"/>
            <rFont val="MS P ゴシック"/>
            <family val="3"/>
            <charset val="128"/>
          </rPr>
          <t xml:space="preserve">該当の選挙区を選択してください。
</t>
        </r>
      </text>
    </comment>
  </commentList>
</comments>
</file>

<file path=xl/sharedStrings.xml><?xml version="1.0" encoding="utf-8"?>
<sst xmlns="http://schemas.openxmlformats.org/spreadsheetml/2006/main" count="501" uniqueCount="155">
  <si>
    <t>月</t>
    <rPh sb="0" eb="1">
      <t>ガツ</t>
    </rPh>
    <phoneticPr fontId="2"/>
  </si>
  <si>
    <t>日まで</t>
    <rPh sb="0" eb="1">
      <t>ニチ</t>
    </rPh>
    <phoneticPr fontId="2"/>
  </si>
  <si>
    <t>日から</t>
    <rPh sb="0" eb="1">
      <t>ニチ</t>
    </rPh>
    <phoneticPr fontId="2"/>
  </si>
  <si>
    <t>　収　入　の　部</t>
    <rPh sb="1" eb="2">
      <t>オサム</t>
    </rPh>
    <rPh sb="3" eb="4">
      <t>イリ</t>
    </rPh>
    <rPh sb="7" eb="8">
      <t>ブ</t>
    </rPh>
    <phoneticPr fontId="2"/>
  </si>
  <si>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コク</t>
    </rPh>
    <rPh sb="20" eb="21">
      <t>ショ</t>
    </rPh>
    <phoneticPr fontId="2"/>
  </si>
  <si>
    <t>月日</t>
    <rPh sb="0" eb="1">
      <t>ゲツ</t>
    </rPh>
    <rPh sb="1" eb="2">
      <t>ニチ</t>
    </rPh>
    <phoneticPr fontId="2"/>
  </si>
  <si>
    <t>種別</t>
    <rPh sb="0" eb="2">
      <t>シュベツ</t>
    </rPh>
    <phoneticPr fontId="2"/>
  </si>
  <si>
    <t>寄附をした者</t>
    <rPh sb="0" eb="2">
      <t>キフ</t>
    </rPh>
    <rPh sb="5" eb="6">
      <t>モノ</t>
    </rPh>
    <phoneticPr fontId="2"/>
  </si>
  <si>
    <t>氏名又は団体名</t>
    <rPh sb="0" eb="2">
      <t>シメイ</t>
    </rPh>
    <rPh sb="2" eb="3">
      <t>マタ</t>
    </rPh>
    <rPh sb="4" eb="7">
      <t>ダンタイメイ</t>
    </rPh>
    <phoneticPr fontId="2"/>
  </si>
  <si>
    <t>職業</t>
    <rPh sb="0" eb="2">
      <t>ショクギョウ</t>
    </rPh>
    <phoneticPr fontId="2"/>
  </si>
  <si>
    <t>備考</t>
    <rPh sb="0" eb="2">
      <t>ビコウ</t>
    </rPh>
    <phoneticPr fontId="2"/>
  </si>
  <si>
    <t>住所又は主たる
事務所の所在地</t>
    <rPh sb="0" eb="2">
      <t>ジュウショ</t>
    </rPh>
    <rPh sb="2" eb="3">
      <t>マタ</t>
    </rPh>
    <rPh sb="4" eb="5">
      <t>シュ</t>
    </rPh>
    <rPh sb="8" eb="11">
      <t>ジムショ</t>
    </rPh>
    <rPh sb="12" eb="15">
      <t>ショザイチ</t>
    </rPh>
    <phoneticPr fontId="2"/>
  </si>
  <si>
    <t>寄附</t>
    <rPh sb="0" eb="2">
      <t>キフ</t>
    </rPh>
    <phoneticPr fontId="2"/>
  </si>
  <si>
    <t>総計</t>
    <rPh sb="0" eb="2">
      <t>ソウケイ</t>
    </rPh>
    <phoneticPr fontId="2"/>
  </si>
  <si>
    <t>その他
の収入</t>
    <rPh sb="2" eb="3">
      <t>タ</t>
    </rPh>
    <rPh sb="5" eb="7">
      <t>シュウニュウ</t>
    </rPh>
    <phoneticPr fontId="2"/>
  </si>
  <si>
    <t>計</t>
    <rPh sb="0" eb="1">
      <t>ケイ</t>
    </rPh>
    <phoneticPr fontId="2"/>
  </si>
  <si>
    <t>前　回　計</t>
    <rPh sb="0" eb="1">
      <t>マエ</t>
    </rPh>
    <rPh sb="2" eb="3">
      <t>カイ</t>
    </rPh>
    <rPh sb="4" eb="5">
      <t>ケイ</t>
    </rPh>
    <phoneticPr fontId="2"/>
  </si>
  <si>
    <t>総　　　額</t>
    <rPh sb="0" eb="1">
      <t>フサ</t>
    </rPh>
    <rPh sb="4" eb="5">
      <t>ガク</t>
    </rPh>
    <phoneticPr fontId="2"/>
  </si>
  <si>
    <t>区分</t>
    <rPh sb="0" eb="2">
      <t>クブン</t>
    </rPh>
    <phoneticPr fontId="2"/>
  </si>
  <si>
    <t>　支　出　の　部</t>
    <rPh sb="1" eb="2">
      <t>ササ</t>
    </rPh>
    <rPh sb="3" eb="4">
      <t>デ</t>
    </rPh>
    <rPh sb="7" eb="8">
      <t>ブ</t>
    </rPh>
    <phoneticPr fontId="2"/>
  </si>
  <si>
    <t>住 所</t>
    <rPh sb="0" eb="1">
      <t>ジュウ</t>
    </rPh>
    <rPh sb="2" eb="3">
      <t>ショ</t>
    </rPh>
    <phoneticPr fontId="2"/>
  </si>
  <si>
    <t>氏 名</t>
    <rPh sb="0" eb="1">
      <t>シ</t>
    </rPh>
    <rPh sb="2" eb="3">
      <t>メイ</t>
    </rPh>
    <phoneticPr fontId="2"/>
  </si>
  <si>
    <t>立候補準備
のための支出</t>
    <rPh sb="0" eb="3">
      <t>リッコウホ</t>
    </rPh>
    <rPh sb="3" eb="5">
      <t>ジュンビ</t>
    </rPh>
    <rPh sb="10" eb="12">
      <t>シシュツ</t>
    </rPh>
    <phoneticPr fontId="2"/>
  </si>
  <si>
    <t>選挙運動
のための支出</t>
    <rPh sb="0" eb="2">
      <t>センキョ</t>
    </rPh>
    <rPh sb="2" eb="4">
      <t>ウンドウ</t>
    </rPh>
    <rPh sb="9" eb="11">
      <t>シシュツ</t>
    </rPh>
    <phoneticPr fontId="2"/>
  </si>
  <si>
    <t>出納責任者</t>
    <rPh sb="0" eb="2">
      <t>スイトウ</t>
    </rPh>
    <rPh sb="2" eb="5">
      <t>セキニンシャ</t>
    </rPh>
    <phoneticPr fontId="2"/>
  </si>
  <si>
    <t>金銭以外
の支出の
見積の根拠</t>
    <rPh sb="0" eb="2">
      <t>キンセン</t>
    </rPh>
    <rPh sb="2" eb="4">
      <t>イガイ</t>
    </rPh>
    <rPh sb="6" eb="8">
      <t>シシュツ</t>
    </rPh>
    <rPh sb="10" eb="12">
      <t>ミツモリ</t>
    </rPh>
    <rPh sb="13" eb="15">
      <t>コンキョ</t>
    </rPh>
    <phoneticPr fontId="2"/>
  </si>
  <si>
    <t>金額又は
見積額</t>
    <rPh sb="0" eb="2">
      <t>キンガク</t>
    </rPh>
    <rPh sb="2" eb="3">
      <t>マタ</t>
    </rPh>
    <rPh sb="6" eb="9">
      <t>ミツモリガク</t>
    </rPh>
    <phoneticPr fontId="2"/>
  </si>
  <si>
    <t>備　考</t>
    <rPh sb="0" eb="1">
      <t>ソナエ</t>
    </rPh>
    <rPh sb="2" eb="3">
      <t>コウ</t>
    </rPh>
    <phoneticPr fontId="2"/>
  </si>
  <si>
    <t>領収書等を徴し難い事情があった支出の明細書</t>
    <rPh sb="0" eb="3">
      <t>リョウシュウショ</t>
    </rPh>
    <rPh sb="3" eb="4">
      <t>トウ</t>
    </rPh>
    <rPh sb="5" eb="6">
      <t>チョウ</t>
    </rPh>
    <rPh sb="7" eb="8">
      <t>ガタ</t>
    </rPh>
    <rPh sb="9" eb="11">
      <t>ジジョウ</t>
    </rPh>
    <rPh sb="15" eb="17">
      <t>シシュツ</t>
    </rPh>
    <rPh sb="18" eb="21">
      <t>メイサイショ</t>
    </rPh>
    <phoneticPr fontId="2"/>
  </si>
  <si>
    <t>支出の年月日</t>
    <rPh sb="0" eb="2">
      <t>シシュツ</t>
    </rPh>
    <rPh sb="3" eb="6">
      <t>ネンガッピ</t>
    </rPh>
    <phoneticPr fontId="2"/>
  </si>
  <si>
    <t>支出の金額</t>
    <rPh sb="0" eb="2">
      <t>シシュツ</t>
    </rPh>
    <rPh sb="3" eb="5">
      <t>キンガク</t>
    </rPh>
    <phoneticPr fontId="2"/>
  </si>
  <si>
    <t>支出の目的</t>
    <rPh sb="0" eb="2">
      <t>シシュツ</t>
    </rPh>
    <rPh sb="3" eb="5">
      <t>モクテキ</t>
    </rPh>
    <phoneticPr fontId="2"/>
  </si>
  <si>
    <t>領収書その他の支出を証すべき書面
を徴し難かった事情</t>
    <rPh sb="0" eb="3">
      <t>リョウシュウショ</t>
    </rPh>
    <rPh sb="5" eb="6">
      <t>タ</t>
    </rPh>
    <rPh sb="7" eb="9">
      <t>シシュツ</t>
    </rPh>
    <rPh sb="10" eb="11">
      <t>ショウ</t>
    </rPh>
    <rPh sb="14" eb="16">
      <t>ショメン</t>
    </rPh>
    <rPh sb="18" eb="19">
      <t>チョウ</t>
    </rPh>
    <rPh sb="20" eb="21">
      <t>ガタ</t>
    </rPh>
    <rPh sb="24" eb="26">
      <t>ジジョウ</t>
    </rPh>
    <phoneticPr fontId="2"/>
  </si>
  <si>
    <t>公職の候補者</t>
    <rPh sb="0" eb="2">
      <t>コウショク</t>
    </rPh>
    <rPh sb="3" eb="6">
      <t>コウホシャ</t>
    </rPh>
    <phoneticPr fontId="2"/>
  </si>
  <si>
    <t>氏　名</t>
    <rPh sb="0" eb="1">
      <t>シ</t>
    </rPh>
    <rPh sb="2" eb="3">
      <t>メイ</t>
    </rPh>
    <phoneticPr fontId="2"/>
  </si>
  <si>
    <t>支出を受けた者</t>
    <rPh sb="0" eb="2">
      <t>シシュツ</t>
    </rPh>
    <rPh sb="3" eb="4">
      <t>ウ</t>
    </rPh>
    <rPh sb="6" eb="7">
      <t>モノ</t>
    </rPh>
    <phoneticPr fontId="2"/>
  </si>
  <si>
    <t>振込明細書に係る支出目的書</t>
    <rPh sb="0" eb="2">
      <t>フリコミ</t>
    </rPh>
    <rPh sb="2" eb="5">
      <t>メイサイショ</t>
    </rPh>
    <rPh sb="6" eb="7">
      <t>カカワ</t>
    </rPh>
    <rPh sb="8" eb="10">
      <t>シシュツ</t>
    </rPh>
    <rPh sb="10" eb="11">
      <t>メ</t>
    </rPh>
    <rPh sb="11" eb="12">
      <t>テキ</t>
    </rPh>
    <rPh sb="12" eb="13">
      <t>ショ</t>
    </rPh>
    <phoneticPr fontId="2"/>
  </si>
  <si>
    <t>支出の費目</t>
    <rPh sb="0" eb="2">
      <t>シシュツ</t>
    </rPh>
    <rPh sb="3" eb="5">
      <t>ヒモク</t>
    </rPh>
    <phoneticPr fontId="2"/>
  </si>
  <si>
    <t>支出の目的ごとに別葉とするものとする。</t>
    <rPh sb="0" eb="2">
      <t>シシュツ</t>
    </rPh>
    <rPh sb="3" eb="5">
      <t>モクテキ</t>
    </rPh>
    <rPh sb="8" eb="10">
      <t>ベツヨウ</t>
    </rPh>
    <phoneticPr fontId="2"/>
  </si>
  <si>
    <t>支出の目的に対応する振込明細書の写しを併せて提出するものとする。</t>
    <rPh sb="0" eb="2">
      <t>シシュツ</t>
    </rPh>
    <rPh sb="3" eb="5">
      <t>モクテキ</t>
    </rPh>
    <rPh sb="6" eb="8">
      <t>タイオウ</t>
    </rPh>
    <rPh sb="10" eb="12">
      <t>フリコミ</t>
    </rPh>
    <rPh sb="12" eb="15">
      <t>メイサイショ</t>
    </rPh>
    <rPh sb="16" eb="17">
      <t>ウツ</t>
    </rPh>
    <rPh sb="19" eb="20">
      <t>アワ</t>
    </rPh>
    <rPh sb="22" eb="24">
      <t>テイシュツ</t>
    </rPh>
    <phoneticPr fontId="2"/>
  </si>
  <si>
    <t>総　額</t>
    <rPh sb="0" eb="1">
      <t>フサ</t>
    </rPh>
    <rPh sb="2" eb="3">
      <t>ガク</t>
    </rPh>
    <phoneticPr fontId="2"/>
  </si>
  <si>
    <t>前回計</t>
    <rPh sb="0" eb="1">
      <t>マエ</t>
    </rPh>
    <rPh sb="1" eb="2">
      <t>カイ</t>
    </rPh>
    <rPh sb="2" eb="3">
      <t>ケイ</t>
    </rPh>
    <phoneticPr fontId="2"/>
  </si>
  <si>
    <t>項　　　　　目</t>
    <rPh sb="0" eb="1">
      <t>コウ</t>
    </rPh>
    <rPh sb="6" eb="7">
      <t>メ</t>
    </rPh>
    <phoneticPr fontId="2"/>
  </si>
  <si>
    <t>選挙運動用通常葉書の作成</t>
    <rPh sb="0" eb="2">
      <t>センキョ</t>
    </rPh>
    <rPh sb="2" eb="5">
      <t>ウンドウヨウ</t>
    </rPh>
    <rPh sb="5" eb="7">
      <t>ツウジョウ</t>
    </rPh>
    <rPh sb="7" eb="9">
      <t>ハガキ</t>
    </rPh>
    <rPh sb="10" eb="12">
      <t>サクセイ</t>
    </rPh>
    <phoneticPr fontId="2"/>
  </si>
  <si>
    <t>ビラの作成</t>
    <rPh sb="3" eb="5">
      <t>サクセイ</t>
    </rPh>
    <phoneticPr fontId="2"/>
  </si>
  <si>
    <t>ポスターの作成</t>
    <rPh sb="5" eb="7">
      <t>サクセイ</t>
    </rPh>
    <phoneticPr fontId="2"/>
  </si>
  <si>
    <t>個人演説会の立札及び看板の類の作成</t>
    <rPh sb="0" eb="2">
      <t>コジン</t>
    </rPh>
    <rPh sb="2" eb="5">
      <t>エンゼツカイ</t>
    </rPh>
    <rPh sb="6" eb="7">
      <t>タ</t>
    </rPh>
    <rPh sb="7" eb="8">
      <t>フダ</t>
    </rPh>
    <rPh sb="8" eb="9">
      <t>オヨ</t>
    </rPh>
    <rPh sb="10" eb="12">
      <t>カンバン</t>
    </rPh>
    <rPh sb="13" eb="14">
      <t>ルイ</t>
    </rPh>
    <rPh sb="15" eb="17">
      <t>サクセイ</t>
    </rPh>
    <phoneticPr fontId="2"/>
  </si>
  <si>
    <t>選挙運動用自動車等の立札及び看板の類の作成</t>
    <rPh sb="0" eb="2">
      <t>センキョ</t>
    </rPh>
    <rPh sb="2" eb="5">
      <t>ウンドウヨウ</t>
    </rPh>
    <rPh sb="5" eb="8">
      <t>ジドウシャ</t>
    </rPh>
    <rPh sb="8" eb="9">
      <t>トウ</t>
    </rPh>
    <rPh sb="10" eb="11">
      <t>タ</t>
    </rPh>
    <rPh sb="11" eb="12">
      <t>フダ</t>
    </rPh>
    <rPh sb="12" eb="13">
      <t>オヨ</t>
    </rPh>
    <rPh sb="14" eb="16">
      <t>カンバン</t>
    </rPh>
    <rPh sb="17" eb="18">
      <t>ルイ</t>
    </rPh>
    <rPh sb="19" eb="21">
      <t>サクセイ</t>
    </rPh>
    <phoneticPr fontId="2"/>
  </si>
  <si>
    <t>金銭以外の寄附及びその他の収入の見積の根拠</t>
    <rPh sb="0" eb="2">
      <t>キンセン</t>
    </rPh>
    <rPh sb="2" eb="4">
      <t>イガイ</t>
    </rPh>
    <rPh sb="5" eb="7">
      <t>キフ</t>
    </rPh>
    <rPh sb="7" eb="8">
      <t>オヨ</t>
    </rPh>
    <rPh sb="11" eb="12">
      <t>タ</t>
    </rPh>
    <rPh sb="13" eb="15">
      <t>シュウニュウ</t>
    </rPh>
    <rPh sb="16" eb="18">
      <t>ミツモリ</t>
    </rPh>
    <rPh sb="19" eb="21">
      <t>コンキョ</t>
    </rPh>
    <phoneticPr fontId="2"/>
  </si>
  <si>
    <t>選挙事務所の立札及び看板の類の作成</t>
    <rPh sb="0" eb="2">
      <t>センキョ</t>
    </rPh>
    <rPh sb="2" eb="5">
      <t>ジムショ</t>
    </rPh>
    <rPh sb="6" eb="7">
      <t>タ</t>
    </rPh>
    <rPh sb="7" eb="8">
      <t>フダ</t>
    </rPh>
    <rPh sb="8" eb="9">
      <t>オヨ</t>
    </rPh>
    <rPh sb="10" eb="12">
      <t>カンバン</t>
    </rPh>
    <rPh sb="13" eb="14">
      <t>タグイ</t>
    </rPh>
    <rPh sb="15" eb="17">
      <t>サクセイ</t>
    </rPh>
    <phoneticPr fontId="2"/>
  </si>
  <si>
    <t>　 までの例によるものとする。</t>
    <rPh sb="5" eb="6">
      <t>レイ</t>
    </rPh>
    <phoneticPr fontId="2"/>
  </si>
  <si>
    <t>　住　所　</t>
    <rPh sb="1" eb="2">
      <t>ジュウ</t>
    </rPh>
    <rPh sb="3" eb="4">
      <t>ショ</t>
    </rPh>
    <phoneticPr fontId="2"/>
  </si>
  <si>
    <t>　氏　名　</t>
    <rPh sb="1" eb="2">
      <t>シ</t>
    </rPh>
    <rPh sb="3" eb="4">
      <t>メイ</t>
    </rPh>
    <phoneticPr fontId="2"/>
  </si>
  <si>
    <t>政見放送のための録画等</t>
    <rPh sb="0" eb="2">
      <t>セイケン</t>
    </rPh>
    <rPh sb="2" eb="4">
      <t>ホウソウ</t>
    </rPh>
    <rPh sb="8" eb="10">
      <t>ロクガ</t>
    </rPh>
    <rPh sb="10" eb="11">
      <t>トウ</t>
    </rPh>
    <phoneticPr fontId="2"/>
  </si>
  <si>
    <t>令和　　年　　月　　日</t>
    <rPh sb="0" eb="2">
      <t>レイワ</t>
    </rPh>
    <rPh sb="4" eb="5">
      <t>ネン</t>
    </rPh>
    <rPh sb="7" eb="8">
      <t>ガツ</t>
    </rPh>
    <rPh sb="10" eb="11">
      <t>ニチ</t>
    </rPh>
    <phoneticPr fontId="2"/>
  </si>
  <si>
    <t xml:space="preserve"> 　ることができるものとする。</t>
    <phoneticPr fontId="2"/>
  </si>
  <si>
    <t xml:space="preserve"> 　契約ごとに欄を追加して記載するものとする。</t>
    <rPh sb="2" eb="4">
      <t>ケイヤク</t>
    </rPh>
    <rPh sb="7" eb="8">
      <t>ラン</t>
    </rPh>
    <rPh sb="9" eb="11">
      <t>ツイカ</t>
    </rPh>
    <rPh sb="13" eb="15">
      <t>キサイ</t>
    </rPh>
    <phoneticPr fontId="2"/>
  </si>
  <si>
    <t>月　　日</t>
    <rPh sb="0" eb="1">
      <t>ガツ</t>
    </rPh>
    <rPh sb="3" eb="4">
      <t>ニチ</t>
    </rPh>
    <phoneticPr fontId="2"/>
  </si>
  <si>
    <t>支出の
目的</t>
    <rPh sb="0" eb="2">
      <t>シシュツ</t>
    </rPh>
    <rPh sb="5" eb="7">
      <t>モクテキ</t>
    </rPh>
    <phoneticPr fontId="2"/>
  </si>
  <si>
    <t>この報告書は、公職選挙法の規定に従って作製したものであって、真実に相違ありません。</t>
    <rPh sb="2" eb="5">
      <t>ホウコクショ</t>
    </rPh>
    <rPh sb="7" eb="9">
      <t>コウショク</t>
    </rPh>
    <rPh sb="9" eb="12">
      <t>センキョホウ</t>
    </rPh>
    <rPh sb="13" eb="15">
      <t>キテイ</t>
    </rPh>
    <rPh sb="16" eb="17">
      <t>シタガ</t>
    </rPh>
    <rPh sb="19" eb="21">
      <t>サクセイ</t>
    </rPh>
    <rPh sb="30" eb="32">
      <t>シンジツ</t>
    </rPh>
    <rPh sb="33" eb="35">
      <t>ソウイ</t>
    </rPh>
    <phoneticPr fontId="2"/>
  </si>
  <si>
    <t>収入の部中「種別」欄には、寄附金、その他の収入の区別を明記するものとする。</t>
    <rPh sb="0" eb="2">
      <t>シュウニュウ</t>
    </rPh>
    <rPh sb="3" eb="4">
      <t>ブ</t>
    </rPh>
    <rPh sb="4" eb="5">
      <t>チュウ</t>
    </rPh>
    <rPh sb="6" eb="8">
      <t>シュベツ</t>
    </rPh>
    <rPh sb="9" eb="10">
      <t>ラン</t>
    </rPh>
    <rPh sb="13" eb="16">
      <t>キフキン</t>
    </rPh>
    <rPh sb="19" eb="20">
      <t>タ</t>
    </rPh>
    <rPh sb="21" eb="23">
      <t>シュウニュウ</t>
    </rPh>
    <rPh sb="24" eb="26">
      <t>クベツ</t>
    </rPh>
    <rPh sb="27" eb="29">
      <t>メイキ</t>
    </rPh>
    <phoneticPr fontId="2"/>
  </si>
  <si>
    <t>収入の部中「参考」欄には、選挙運動に係る公費負担相当額（選挙運動用通常葉書、ビラ若しくはポスターの作成、選挙事務所、選挙運動用自動車等若しくは個</t>
    <rPh sb="0" eb="2">
      <t>シュウニュウ</t>
    </rPh>
    <rPh sb="3" eb="4">
      <t>ブ</t>
    </rPh>
    <rPh sb="4" eb="5">
      <t>チュウ</t>
    </rPh>
    <rPh sb="6" eb="8">
      <t>サンコウ</t>
    </rPh>
    <rPh sb="9" eb="10">
      <t>ラン</t>
    </rPh>
    <rPh sb="13" eb="15">
      <t>センキョ</t>
    </rPh>
    <rPh sb="15" eb="17">
      <t>ウンドウ</t>
    </rPh>
    <rPh sb="18" eb="19">
      <t>カカ</t>
    </rPh>
    <rPh sb="20" eb="22">
      <t>コウヒ</t>
    </rPh>
    <rPh sb="22" eb="24">
      <t>フタン</t>
    </rPh>
    <rPh sb="24" eb="27">
      <t>ソウトウガク</t>
    </rPh>
    <rPh sb="28" eb="30">
      <t>センキョ</t>
    </rPh>
    <rPh sb="30" eb="33">
      <t>ウンドウヨウ</t>
    </rPh>
    <rPh sb="33" eb="35">
      <t>ツウジョウ</t>
    </rPh>
    <rPh sb="35" eb="37">
      <t>ハガキ</t>
    </rPh>
    <rPh sb="40" eb="41">
      <t>モ</t>
    </rPh>
    <rPh sb="49" eb="51">
      <t>サクセイ</t>
    </rPh>
    <rPh sb="52" eb="54">
      <t>センキョ</t>
    </rPh>
    <rPh sb="54" eb="57">
      <t>ジムショ</t>
    </rPh>
    <rPh sb="58" eb="60">
      <t>センキョ</t>
    </rPh>
    <rPh sb="60" eb="63">
      <t>ウンドウヨウ</t>
    </rPh>
    <rPh sb="63" eb="66">
      <t>ジドウシャ</t>
    </rPh>
    <rPh sb="66" eb="67">
      <t>トウ</t>
    </rPh>
    <rPh sb="67" eb="68">
      <t>モ</t>
    </rPh>
    <rPh sb="71" eb="72">
      <t>コ</t>
    </rPh>
    <phoneticPr fontId="2"/>
  </si>
  <si>
    <t>　 人演説会場の立札及び看板の類の作成又は政見放送のための録画等に係るものをいう。以下同じ。）を記載するものとし、また、その他の参考となる事項を記載す</t>
    <rPh sb="2" eb="3">
      <t>ヒト</t>
    </rPh>
    <rPh sb="3" eb="5">
      <t>エンゼツ</t>
    </rPh>
    <rPh sb="5" eb="7">
      <t>カイジョウ</t>
    </rPh>
    <rPh sb="8" eb="9">
      <t>タ</t>
    </rPh>
    <rPh sb="9" eb="10">
      <t>フダ</t>
    </rPh>
    <rPh sb="10" eb="11">
      <t>オヨ</t>
    </rPh>
    <rPh sb="12" eb="14">
      <t>カンバン</t>
    </rPh>
    <rPh sb="15" eb="16">
      <t>ルイ</t>
    </rPh>
    <rPh sb="17" eb="19">
      <t>サクセイ</t>
    </rPh>
    <rPh sb="19" eb="20">
      <t>マタ</t>
    </rPh>
    <rPh sb="21" eb="23">
      <t>セイケン</t>
    </rPh>
    <rPh sb="23" eb="25">
      <t>ホウソウ</t>
    </rPh>
    <rPh sb="29" eb="31">
      <t>ロクガ</t>
    </rPh>
    <rPh sb="31" eb="32">
      <t>トウ</t>
    </rPh>
    <rPh sb="33" eb="34">
      <t>カカ</t>
    </rPh>
    <rPh sb="41" eb="43">
      <t>イカ</t>
    </rPh>
    <rPh sb="43" eb="44">
      <t>オナ</t>
    </rPh>
    <rPh sb="48" eb="50">
      <t>キサイ</t>
    </rPh>
    <rPh sb="62" eb="63">
      <t>タ</t>
    </rPh>
    <rPh sb="64" eb="66">
      <t>サンコウ</t>
    </rPh>
    <rPh sb="69" eb="71">
      <t>ジコウ</t>
    </rPh>
    <rPh sb="72" eb="74">
      <t>キサイ</t>
    </rPh>
    <phoneticPr fontId="2"/>
  </si>
  <si>
    <t>支出の部中「区分」の欄には、立候補準備のために支出した費用と選挙運動のために支出した費用との区別を明記するものとする。</t>
    <rPh sb="0" eb="2">
      <t>シシュツ</t>
    </rPh>
    <rPh sb="3" eb="4">
      <t>ブ</t>
    </rPh>
    <rPh sb="4" eb="5">
      <t>チュウ</t>
    </rPh>
    <rPh sb="6" eb="8">
      <t>クブン</t>
    </rPh>
    <rPh sb="10" eb="11">
      <t>ラン</t>
    </rPh>
    <rPh sb="14" eb="17">
      <t>リッコウホ</t>
    </rPh>
    <rPh sb="17" eb="19">
      <t>ジュンビ</t>
    </rPh>
    <rPh sb="23" eb="25">
      <t>シシュツ</t>
    </rPh>
    <rPh sb="27" eb="29">
      <t>ヒヨウ</t>
    </rPh>
    <rPh sb="30" eb="32">
      <t>センキョ</t>
    </rPh>
    <rPh sb="32" eb="34">
      <t>ウンドウ</t>
    </rPh>
    <rPh sb="38" eb="40">
      <t>シシュツ</t>
    </rPh>
    <rPh sb="42" eb="44">
      <t>ヒヨウ</t>
    </rPh>
    <rPh sb="46" eb="48">
      <t>クベツ</t>
    </rPh>
    <rPh sb="49" eb="51">
      <t>メイキ</t>
    </rPh>
    <phoneticPr fontId="2"/>
  </si>
  <si>
    <t>精算届後の報告書にあっては、「収入の部」「支出の部」ともに前回報告した金額をあわせて総額の欄に記載するものとする。</t>
    <rPh sb="0" eb="2">
      <t>セイサン</t>
    </rPh>
    <rPh sb="2" eb="3">
      <t>トドケ</t>
    </rPh>
    <rPh sb="3" eb="4">
      <t>ゴ</t>
    </rPh>
    <rPh sb="5" eb="8">
      <t>ホウコクショ</t>
    </rPh>
    <rPh sb="15" eb="17">
      <t>シュウニュウ</t>
    </rPh>
    <rPh sb="18" eb="19">
      <t>ブ</t>
    </rPh>
    <rPh sb="21" eb="23">
      <t>シシュツ</t>
    </rPh>
    <rPh sb="24" eb="25">
      <t>ブ</t>
    </rPh>
    <rPh sb="29" eb="31">
      <t>ゼンカイ</t>
    </rPh>
    <rPh sb="31" eb="33">
      <t>ホウコク</t>
    </rPh>
    <rPh sb="35" eb="37">
      <t>キンガク</t>
    </rPh>
    <rPh sb="42" eb="44">
      <t>ソウガク</t>
    </rPh>
    <rPh sb="45" eb="46">
      <t>ラン</t>
    </rPh>
    <rPh sb="47" eb="49">
      <t>キサイ</t>
    </rPh>
    <phoneticPr fontId="2"/>
  </si>
  <si>
    <t>出納責任者本人が提出する場合にあっては本人確認書類の提示又は提出を、その代理人が提出する場合にあっては委任状の提示又は提出及び当該代理人の本人確</t>
    <rPh sb="0" eb="2">
      <t>スイトウ</t>
    </rPh>
    <rPh sb="2" eb="5">
      <t>セキニンシャ</t>
    </rPh>
    <rPh sb="8" eb="10">
      <t>テイシュツ</t>
    </rPh>
    <rPh sb="40" eb="42">
      <t>テイシュツ</t>
    </rPh>
    <rPh sb="71" eb="72">
      <t>カク</t>
    </rPh>
    <phoneticPr fontId="2"/>
  </si>
  <si>
    <t>「区分」の欄には、立候補準備のために要した費用及び選挙運動のために支出した費用の区分を明記するものとする。</t>
    <rPh sb="1" eb="3">
      <t>クブン</t>
    </rPh>
    <rPh sb="5" eb="6">
      <t>ラン</t>
    </rPh>
    <rPh sb="9" eb="12">
      <t>リッコウホ</t>
    </rPh>
    <rPh sb="12" eb="14">
      <t>ジュンビ</t>
    </rPh>
    <rPh sb="18" eb="19">
      <t>ヨウ</t>
    </rPh>
    <rPh sb="21" eb="23">
      <t>ヒヨウ</t>
    </rPh>
    <rPh sb="23" eb="24">
      <t>オヨ</t>
    </rPh>
    <rPh sb="25" eb="27">
      <t>センキョ</t>
    </rPh>
    <rPh sb="27" eb="29">
      <t>ウンドウ</t>
    </rPh>
    <rPh sb="33" eb="35">
      <t>シシュツ</t>
    </rPh>
    <rPh sb="37" eb="39">
      <t>ヒヨウ</t>
    </rPh>
    <rPh sb="40" eb="42">
      <t>クブン</t>
    </rPh>
    <rPh sb="43" eb="45">
      <t>メイキ</t>
    </rPh>
    <phoneticPr fontId="2"/>
  </si>
  <si>
    <t>「支出の目的」の欄には、支出の目的（謝金、人夫賃、家屋贈与等）、員数等を記載するものとする。</t>
    <rPh sb="1" eb="3">
      <t>シシュツ</t>
    </rPh>
    <rPh sb="4" eb="6">
      <t>モクテキ</t>
    </rPh>
    <rPh sb="8" eb="9">
      <t>ラン</t>
    </rPh>
    <rPh sb="12" eb="14">
      <t>シシュツ</t>
    </rPh>
    <rPh sb="15" eb="17">
      <t>モクテキ</t>
    </rPh>
    <rPh sb="18" eb="20">
      <t>シャキン</t>
    </rPh>
    <rPh sb="21" eb="22">
      <t>ジン</t>
    </rPh>
    <rPh sb="22" eb="23">
      <t>オット</t>
    </rPh>
    <rPh sb="23" eb="24">
      <t>チン</t>
    </rPh>
    <rPh sb="25" eb="27">
      <t>カオク</t>
    </rPh>
    <rPh sb="27" eb="29">
      <t>ゾウヨ</t>
    </rPh>
    <rPh sb="29" eb="30">
      <t>トウ</t>
    </rPh>
    <rPh sb="32" eb="34">
      <t>インスウ</t>
    </rPh>
    <rPh sb="34" eb="35">
      <t>トウ</t>
    </rPh>
    <rPh sb="36" eb="38">
      <t>キサイ</t>
    </rPh>
    <phoneticPr fontId="2"/>
  </si>
  <si>
    <t>「支出の目的」の欄には、支出の目的（謝金、人夫賃、家屋贈与等）、員数等を記載するものとする。</t>
    <rPh sb="1" eb="3">
      <t>シシュツ</t>
    </rPh>
    <rPh sb="4" eb="6">
      <t>モクテキ</t>
    </rPh>
    <rPh sb="8" eb="9">
      <t>ラン</t>
    </rPh>
    <rPh sb="12" eb="14">
      <t>シシュツ</t>
    </rPh>
    <rPh sb="15" eb="17">
      <t>モクテキ</t>
    </rPh>
    <rPh sb="18" eb="20">
      <t>シャキン</t>
    </rPh>
    <rPh sb="21" eb="22">
      <t>ニン</t>
    </rPh>
    <rPh sb="22" eb="23">
      <t>フ</t>
    </rPh>
    <rPh sb="23" eb="24">
      <t>チン</t>
    </rPh>
    <rPh sb="25" eb="27">
      <t>カオク</t>
    </rPh>
    <rPh sb="27" eb="29">
      <t>ゾウヨ</t>
    </rPh>
    <rPh sb="29" eb="30">
      <t>トウ</t>
    </rPh>
    <rPh sb="32" eb="34">
      <t>インスウ</t>
    </rPh>
    <rPh sb="34" eb="35">
      <t>トウ</t>
    </rPh>
    <rPh sb="36" eb="38">
      <t>キサイ</t>
    </rPh>
    <phoneticPr fontId="2"/>
  </si>
  <si>
    <t>令和</t>
    <rPh sb="0" eb="2">
      <t>レイワ</t>
    </rPh>
    <phoneticPr fontId="2"/>
  </si>
  <si>
    <t>年</t>
    <rPh sb="0" eb="1">
      <t>ネン</t>
    </rPh>
    <phoneticPr fontId="2"/>
  </si>
  <si>
    <t>日</t>
    <rPh sb="0" eb="1">
      <t>ニチ</t>
    </rPh>
    <phoneticPr fontId="2"/>
  </si>
  <si>
    <t>執行</t>
    <rPh sb="0" eb="2">
      <t>シッコウ</t>
    </rPh>
    <phoneticPr fontId="2"/>
  </si>
  <si>
    <t>（第</t>
    <rPh sb="1" eb="2">
      <t>ダイ</t>
    </rPh>
    <phoneticPr fontId="2"/>
  </si>
  <si>
    <t>回分）</t>
    <rPh sb="0" eb="1">
      <t>カイ</t>
    </rPh>
    <rPh sb="1" eb="2">
      <t>ブン</t>
    </rPh>
    <phoneticPr fontId="2"/>
  </si>
  <si>
    <t>小　計</t>
    <rPh sb="0" eb="1">
      <t>ショウ</t>
    </rPh>
    <rPh sb="2" eb="3">
      <t>ケイ</t>
    </rPh>
    <phoneticPr fontId="2"/>
  </si>
  <si>
    <t>寄附金</t>
  </si>
  <si>
    <t>その他の収入</t>
  </si>
  <si>
    <t>（寄附金）</t>
    <rPh sb="1" eb="4">
      <t>キフキン</t>
    </rPh>
    <phoneticPr fontId="2"/>
  </si>
  <si>
    <t>（その他の収入）</t>
    <rPh sb="3" eb="4">
      <t>タ</t>
    </rPh>
    <rPh sb="5" eb="7">
      <t>シュウニュウ</t>
    </rPh>
    <phoneticPr fontId="2"/>
  </si>
  <si>
    <t>（合計）</t>
    <rPh sb="1" eb="3">
      <t>ゴウケイ</t>
    </rPh>
    <phoneticPr fontId="2"/>
  </si>
  <si>
    <t>枚数（B)：枚</t>
    <rPh sb="0" eb="2">
      <t>マイスウ</t>
    </rPh>
    <rPh sb="6" eb="7">
      <t>マイ</t>
    </rPh>
    <phoneticPr fontId="2"/>
  </si>
  <si>
    <t>単価（A)：円</t>
    <rPh sb="0" eb="2">
      <t>タンカ</t>
    </rPh>
    <rPh sb="6" eb="7">
      <t>エン</t>
    </rPh>
    <phoneticPr fontId="2"/>
  </si>
  <si>
    <t>金額（Ａ）×（Ｂ）＝（Ｃ）：円</t>
    <rPh sb="14" eb="15">
      <t>エン</t>
    </rPh>
    <phoneticPr fontId="2"/>
  </si>
  <si>
    <t>公費負担相当額（円）</t>
    <rPh sb="0" eb="2">
      <t>コウヒ</t>
    </rPh>
    <rPh sb="2" eb="4">
      <t>フタン</t>
    </rPh>
    <rPh sb="4" eb="6">
      <t>ソウトウ</t>
    </rPh>
    <rPh sb="6" eb="7">
      <t>ガク</t>
    </rPh>
    <rPh sb="8" eb="9">
      <t>エン</t>
    </rPh>
    <phoneticPr fontId="2"/>
  </si>
  <si>
    <t>（その他）</t>
    <rPh sb="3" eb="4">
      <t>タ</t>
    </rPh>
    <phoneticPr fontId="2"/>
  </si>
  <si>
    <r>
      <t xml:space="preserve">参　　考
</t>
    </r>
    <r>
      <rPr>
        <sz val="9"/>
        <rFont val="BIZ UDPゴシック"/>
        <family val="3"/>
        <charset val="128"/>
      </rPr>
      <t>（公費負担相当額）</t>
    </r>
    <rPh sb="0" eb="1">
      <t>サン</t>
    </rPh>
    <rPh sb="3" eb="4">
      <t>コウ</t>
    </rPh>
    <rPh sb="7" eb="14">
      <t>コウヒフタンソウトウガク</t>
    </rPh>
    <phoneticPr fontId="2"/>
  </si>
  <si>
    <t>項　　目</t>
    <rPh sb="0" eb="1">
      <t>コウ</t>
    </rPh>
    <rPh sb="3" eb="4">
      <t>メ</t>
    </rPh>
    <phoneticPr fontId="2"/>
  </si>
  <si>
    <t>（人件費）</t>
    <rPh sb="1" eb="4">
      <t>ジンケンヒ</t>
    </rPh>
    <phoneticPr fontId="2"/>
  </si>
  <si>
    <t>(1）人件費</t>
    <rPh sb="3" eb="6">
      <t>ジンケンヒ</t>
    </rPh>
    <phoneticPr fontId="2"/>
  </si>
  <si>
    <t>区　分</t>
    <rPh sb="0" eb="1">
      <t>ク</t>
    </rPh>
    <rPh sb="2" eb="3">
      <t>フン</t>
    </rPh>
    <phoneticPr fontId="2"/>
  </si>
  <si>
    <t>（家屋費）</t>
    <rPh sb="1" eb="4">
      <t>カオクヒ</t>
    </rPh>
    <phoneticPr fontId="2"/>
  </si>
  <si>
    <t>(2）家屋費</t>
    <rPh sb="3" eb="6">
      <t>カオクヒ</t>
    </rPh>
    <phoneticPr fontId="2"/>
  </si>
  <si>
    <t>①選挙事務所費</t>
    <rPh sb="1" eb="3">
      <t>センキョ</t>
    </rPh>
    <rPh sb="3" eb="7">
      <t>ジムショヒ</t>
    </rPh>
    <phoneticPr fontId="2"/>
  </si>
  <si>
    <t>②集合会場費等</t>
    <rPh sb="1" eb="7">
      <t>シュウゴウカイジョウヒトウ</t>
    </rPh>
    <phoneticPr fontId="2"/>
  </si>
  <si>
    <t>（通信費）</t>
    <rPh sb="1" eb="4">
      <t>ツウシンヒ</t>
    </rPh>
    <phoneticPr fontId="2"/>
  </si>
  <si>
    <t>（3）通信費</t>
    <rPh sb="3" eb="6">
      <t>ツウシンヒ</t>
    </rPh>
    <phoneticPr fontId="2"/>
  </si>
  <si>
    <t>（交通費）</t>
    <rPh sb="1" eb="4">
      <t>コウツウヒ</t>
    </rPh>
    <phoneticPr fontId="2"/>
  </si>
  <si>
    <t>（4）交通費</t>
    <rPh sb="3" eb="6">
      <t>コウツウヒ</t>
    </rPh>
    <phoneticPr fontId="2"/>
  </si>
  <si>
    <t>（印刷費）</t>
    <rPh sb="1" eb="3">
      <t>インサツ</t>
    </rPh>
    <rPh sb="3" eb="4">
      <t>ヒ</t>
    </rPh>
    <phoneticPr fontId="2"/>
  </si>
  <si>
    <t>（5）印刷費</t>
    <rPh sb="3" eb="6">
      <t>インサツヒ</t>
    </rPh>
    <phoneticPr fontId="2"/>
  </si>
  <si>
    <t>（広告費）</t>
    <rPh sb="1" eb="4">
      <t>コウコクヒ</t>
    </rPh>
    <phoneticPr fontId="2"/>
  </si>
  <si>
    <t>（6）広告費</t>
    <rPh sb="3" eb="6">
      <t>コウコクヒ</t>
    </rPh>
    <phoneticPr fontId="2"/>
  </si>
  <si>
    <t>（文具費）</t>
    <rPh sb="1" eb="3">
      <t>ブング</t>
    </rPh>
    <rPh sb="3" eb="4">
      <t>ヒ</t>
    </rPh>
    <phoneticPr fontId="2"/>
  </si>
  <si>
    <t>（7）文具費</t>
    <rPh sb="3" eb="5">
      <t>ブング</t>
    </rPh>
    <rPh sb="5" eb="6">
      <t>ヒ</t>
    </rPh>
    <phoneticPr fontId="2"/>
  </si>
  <si>
    <t>（食糧費）</t>
    <rPh sb="1" eb="3">
      <t>ショクリョウ</t>
    </rPh>
    <rPh sb="3" eb="4">
      <t>ヒ</t>
    </rPh>
    <phoneticPr fontId="2"/>
  </si>
  <si>
    <t>（8）食糧費</t>
    <rPh sb="3" eb="6">
      <t>ショクリョウヒ</t>
    </rPh>
    <phoneticPr fontId="2"/>
  </si>
  <si>
    <t>（休泊費）</t>
    <rPh sb="1" eb="4">
      <t>キュウハクヒ</t>
    </rPh>
    <phoneticPr fontId="2"/>
  </si>
  <si>
    <t>（9）休泊費</t>
    <rPh sb="3" eb="6">
      <t>キュウハクヒ</t>
    </rPh>
    <phoneticPr fontId="2"/>
  </si>
  <si>
    <t>（雑費）</t>
    <rPh sb="1" eb="3">
      <t>ザッピ</t>
    </rPh>
    <phoneticPr fontId="2"/>
  </si>
  <si>
    <t>（10）雑費</t>
    <rPh sb="4" eb="6">
      <t>ザッピ</t>
    </rPh>
    <phoneticPr fontId="2"/>
  </si>
  <si>
    <t>支出のうち
公費負担
相当額</t>
    <rPh sb="0" eb="2">
      <t>シシュツ</t>
    </rPh>
    <rPh sb="6" eb="8">
      <t>コウヒ</t>
    </rPh>
    <rPh sb="8" eb="10">
      <t>フタン</t>
    </rPh>
    <rPh sb="11" eb="14">
      <t>ソウトウガク</t>
    </rPh>
    <phoneticPr fontId="2"/>
  </si>
  <si>
    <t>　 認書類の提示又は提出を行うこと。ただし、出納責任者本人の署名その他の措置（記名押印等）がある場合はこの限りではない。</t>
    <rPh sb="3" eb="5">
      <t>ショルイ</t>
    </rPh>
    <rPh sb="39" eb="41">
      <t>キメイ</t>
    </rPh>
    <rPh sb="41" eb="44">
      <t>オウイントウ</t>
    </rPh>
    <phoneticPr fontId="2"/>
  </si>
  <si>
    <t>支出の部中「支出のうち公費負担相当額」欄には、選挙運動に係る公費負担相当額を記載するものとする。ただし、各項目において２以上の契約がある場合には、</t>
    <rPh sb="0" eb="2">
      <t>シシュツ</t>
    </rPh>
    <rPh sb="3" eb="4">
      <t>ブ</t>
    </rPh>
    <rPh sb="4" eb="5">
      <t>チュウ</t>
    </rPh>
    <rPh sb="6" eb="8">
      <t>シシュツ</t>
    </rPh>
    <rPh sb="11" eb="13">
      <t>コウヒ</t>
    </rPh>
    <rPh sb="13" eb="15">
      <t>フタン</t>
    </rPh>
    <rPh sb="15" eb="18">
      <t>ソウトウガク</t>
    </rPh>
    <rPh sb="19" eb="20">
      <t>ラン</t>
    </rPh>
    <rPh sb="23" eb="25">
      <t>センキョ</t>
    </rPh>
    <rPh sb="25" eb="27">
      <t>ウンドウ</t>
    </rPh>
    <rPh sb="28" eb="29">
      <t>カカ</t>
    </rPh>
    <rPh sb="30" eb="32">
      <t>コウヒ</t>
    </rPh>
    <rPh sb="32" eb="34">
      <t>フタン</t>
    </rPh>
    <rPh sb="34" eb="37">
      <t>ソウトウガク</t>
    </rPh>
    <rPh sb="38" eb="40">
      <t>キサイ</t>
    </rPh>
    <rPh sb="52" eb="55">
      <t>カクコウモク</t>
    </rPh>
    <rPh sb="60" eb="62">
      <t>イジョウ</t>
    </rPh>
    <rPh sb="63" eb="65">
      <t>ケイヤク</t>
    </rPh>
    <rPh sb="68" eb="70">
      <t>バアイ</t>
    </rPh>
    <phoneticPr fontId="2"/>
  </si>
  <si>
    <t>　 するものとする。なお、寄附については、１件１万円以下のものについても必要に応じて各件ごとに記載してさしつかえない。</t>
    <phoneticPr fontId="2"/>
  </si>
  <si>
    <t>収入の部においては、１件１万円を超えるものについては各件ごとに記載し、１件１万円以下のものについては種別ごとに各収入日における合計額を一覧に記載</t>
    <rPh sb="67" eb="69">
      <t>イチラン</t>
    </rPh>
    <rPh sb="70" eb="72">
      <t>キサイ</t>
    </rPh>
    <phoneticPr fontId="2"/>
  </si>
  <si>
    <t>収入の部の記載については公職選挙法施行規則第30号様式収入簿の備考中２から６までの例により、支出の部の記載については同様式支出簿の備考中３から９</t>
    <rPh sb="0" eb="2">
      <t>シュウニュウ</t>
    </rPh>
    <rPh sb="3" eb="4">
      <t>ブ</t>
    </rPh>
    <rPh sb="5" eb="7">
      <t>キサイ</t>
    </rPh>
    <rPh sb="12" eb="14">
      <t>コウショク</t>
    </rPh>
    <rPh sb="14" eb="17">
      <t>センキョホウ</t>
    </rPh>
    <rPh sb="17" eb="19">
      <t>セコウ</t>
    </rPh>
    <rPh sb="19" eb="21">
      <t>キソク</t>
    </rPh>
    <rPh sb="21" eb="22">
      <t>ダイ</t>
    </rPh>
    <rPh sb="24" eb="25">
      <t>ゴウ</t>
    </rPh>
    <rPh sb="25" eb="27">
      <t>ヨウシキ</t>
    </rPh>
    <rPh sb="27" eb="29">
      <t>シュウニュウ</t>
    </rPh>
    <rPh sb="29" eb="30">
      <t>ボ</t>
    </rPh>
    <rPh sb="31" eb="33">
      <t>ビコウ</t>
    </rPh>
    <rPh sb="33" eb="34">
      <t>チュウ</t>
    </rPh>
    <rPh sb="41" eb="42">
      <t>レイ</t>
    </rPh>
    <rPh sb="46" eb="48">
      <t>シシュツ</t>
    </rPh>
    <rPh sb="49" eb="50">
      <t>ブ</t>
    </rPh>
    <rPh sb="51" eb="53">
      <t>キサイ</t>
    </rPh>
    <rPh sb="58" eb="59">
      <t>ドウ</t>
    </rPh>
    <rPh sb="59" eb="61">
      <t>ヨウシキ</t>
    </rPh>
    <rPh sb="61" eb="63">
      <t>シシュツ</t>
    </rPh>
    <phoneticPr fontId="2"/>
  </si>
  <si>
    <t>「支出の費目」の欄には、(1)人件費 、(2)家屋費（①選挙事務所費 ②集合会場費等）、(3)通信費、(4)交通費、 (5)印刷費、 (6)広告費</t>
    <rPh sb="1" eb="3">
      <t>シシュツ</t>
    </rPh>
    <rPh sb="4" eb="6">
      <t>ヒモク</t>
    </rPh>
    <rPh sb="8" eb="9">
      <t>ラン</t>
    </rPh>
    <rPh sb="15" eb="18">
      <t>ジンケンヒ</t>
    </rPh>
    <rPh sb="23" eb="25">
      <t>カオク</t>
    </rPh>
    <rPh sb="25" eb="26">
      <t>ヒ</t>
    </rPh>
    <rPh sb="28" eb="30">
      <t>センキョ</t>
    </rPh>
    <rPh sb="30" eb="33">
      <t>ジムショ</t>
    </rPh>
    <rPh sb="33" eb="34">
      <t>ヒ</t>
    </rPh>
    <rPh sb="36" eb="38">
      <t>シュウゴウ</t>
    </rPh>
    <rPh sb="38" eb="41">
      <t>カイジョウヒ</t>
    </rPh>
    <rPh sb="41" eb="42">
      <t>トウ</t>
    </rPh>
    <rPh sb="47" eb="50">
      <t>ツウシンヒ</t>
    </rPh>
    <rPh sb="54" eb="57">
      <t>コウツウヒ</t>
    </rPh>
    <rPh sb="62" eb="65">
      <t>インサツヒ</t>
    </rPh>
    <rPh sb="70" eb="73">
      <t>コウコクヒ</t>
    </rPh>
    <phoneticPr fontId="2"/>
  </si>
  <si>
    <t>　(7)文具費、(8)食料費、(9)休泊費、(10)雑費の費目ごとに記載するものとする。</t>
    <rPh sb="4" eb="6">
      <t>ブング</t>
    </rPh>
    <rPh sb="6" eb="7">
      <t>ヒ</t>
    </rPh>
    <rPh sb="11" eb="14">
      <t>ショクリョウヒ</t>
    </rPh>
    <rPh sb="18" eb="19">
      <t>キュウ</t>
    </rPh>
    <rPh sb="19" eb="20">
      <t>ハク</t>
    </rPh>
    <rPh sb="20" eb="21">
      <t>ヒ</t>
    </rPh>
    <rPh sb="26" eb="28">
      <t>ザッピ</t>
    </rPh>
    <rPh sb="29" eb="31">
      <t>ヒモク</t>
    </rPh>
    <rPh sb="34" eb="36">
      <t>キサイ</t>
    </rPh>
    <phoneticPr fontId="2"/>
  </si>
  <si>
    <t>衆議院小選挙区選出議員選挙</t>
    <phoneticPr fontId="2"/>
  </si>
  <si>
    <t>参議院宮城県選挙区選出議員選挙</t>
    <phoneticPr fontId="2"/>
  </si>
  <si>
    <t>宮城県知事選挙</t>
    <phoneticPr fontId="2"/>
  </si>
  <si>
    <t>宮城県議会議員一般選挙</t>
    <phoneticPr fontId="2"/>
  </si>
  <si>
    <t>宮城県議会議員補欠選挙</t>
    <phoneticPr fontId="2"/>
  </si>
  <si>
    <t>リスト１</t>
    <phoneticPr fontId="2"/>
  </si>
  <si>
    <t>リスト２</t>
    <phoneticPr fontId="2"/>
  </si>
  <si>
    <t>宮城県第1区</t>
    <rPh sb="0" eb="3">
      <t>ミヤギケン</t>
    </rPh>
    <rPh sb="3" eb="4">
      <t>ダイ</t>
    </rPh>
    <rPh sb="5" eb="6">
      <t>ク</t>
    </rPh>
    <phoneticPr fontId="2"/>
  </si>
  <si>
    <t>宮城県第2区</t>
    <rPh sb="0" eb="3">
      <t>ミヤギケン</t>
    </rPh>
    <rPh sb="3" eb="4">
      <t>ダイ</t>
    </rPh>
    <rPh sb="5" eb="6">
      <t>ク</t>
    </rPh>
    <phoneticPr fontId="2"/>
  </si>
  <si>
    <t>宮城県第3区</t>
    <rPh sb="0" eb="3">
      <t>ミヤギケン</t>
    </rPh>
    <rPh sb="3" eb="4">
      <t>ダイ</t>
    </rPh>
    <rPh sb="5" eb="6">
      <t>ク</t>
    </rPh>
    <phoneticPr fontId="2"/>
  </si>
  <si>
    <t>宮城県第4区</t>
    <rPh sb="0" eb="3">
      <t>ミヤギケン</t>
    </rPh>
    <rPh sb="3" eb="4">
      <t>ダイ</t>
    </rPh>
    <rPh sb="5" eb="6">
      <t>ク</t>
    </rPh>
    <phoneticPr fontId="2"/>
  </si>
  <si>
    <t>宮城県第5区</t>
    <rPh sb="0" eb="3">
      <t>ミヤギケン</t>
    </rPh>
    <rPh sb="3" eb="4">
      <t>ダイ</t>
    </rPh>
    <rPh sb="5" eb="6">
      <t>ク</t>
    </rPh>
    <phoneticPr fontId="2"/>
  </si>
  <si>
    <t>青葉選挙区</t>
    <rPh sb="0" eb="2">
      <t>アオバ</t>
    </rPh>
    <rPh sb="2" eb="5">
      <t>センキョク</t>
    </rPh>
    <phoneticPr fontId="1"/>
  </si>
  <si>
    <t>宮城野選挙区</t>
    <rPh sb="0" eb="3">
      <t>ミヤギノ</t>
    </rPh>
    <rPh sb="3" eb="6">
      <t>センキョク</t>
    </rPh>
    <phoneticPr fontId="1"/>
  </si>
  <si>
    <t>若林選挙区</t>
    <rPh sb="0" eb="2">
      <t>ワカバヤシ</t>
    </rPh>
    <rPh sb="2" eb="5">
      <t>センキョク</t>
    </rPh>
    <phoneticPr fontId="1"/>
  </si>
  <si>
    <t>太白選挙区</t>
    <rPh sb="0" eb="2">
      <t>タイハク</t>
    </rPh>
    <rPh sb="2" eb="5">
      <t>センキョク</t>
    </rPh>
    <phoneticPr fontId="1"/>
  </si>
  <si>
    <t>泉選挙区</t>
    <rPh sb="0" eb="1">
      <t>イズミ</t>
    </rPh>
    <rPh sb="1" eb="4">
      <t>センキョク</t>
    </rPh>
    <phoneticPr fontId="1"/>
  </si>
  <si>
    <t>石巻・牡鹿選挙区</t>
    <rPh sb="0" eb="2">
      <t>イシマキ</t>
    </rPh>
    <rPh sb="3" eb="5">
      <t>オジカ</t>
    </rPh>
    <rPh sb="5" eb="8">
      <t>センキョク</t>
    </rPh>
    <phoneticPr fontId="1"/>
  </si>
  <si>
    <t>塩釜選挙区</t>
    <rPh sb="0" eb="2">
      <t>シオガマ</t>
    </rPh>
    <rPh sb="2" eb="5">
      <t>センキョク</t>
    </rPh>
    <phoneticPr fontId="1"/>
  </si>
  <si>
    <t>気仙沼・本吉選挙区</t>
    <rPh sb="0" eb="3">
      <t>ケセンヌマ</t>
    </rPh>
    <rPh sb="4" eb="6">
      <t>モトヨシ</t>
    </rPh>
    <rPh sb="6" eb="9">
      <t>センキョク</t>
    </rPh>
    <phoneticPr fontId="1"/>
  </si>
  <si>
    <t>白石・刈田選挙区</t>
    <rPh sb="0" eb="2">
      <t>シロイシ</t>
    </rPh>
    <rPh sb="3" eb="5">
      <t>カリタ</t>
    </rPh>
    <rPh sb="5" eb="8">
      <t>センキョク</t>
    </rPh>
    <phoneticPr fontId="1"/>
  </si>
  <si>
    <t>名取選挙区</t>
    <rPh sb="0" eb="2">
      <t>ナトリ</t>
    </rPh>
    <rPh sb="2" eb="5">
      <t>センキョク</t>
    </rPh>
    <phoneticPr fontId="1"/>
  </si>
  <si>
    <t>角田・伊具選挙区</t>
    <rPh sb="0" eb="2">
      <t>カクダ</t>
    </rPh>
    <rPh sb="3" eb="5">
      <t>イグ</t>
    </rPh>
    <rPh sb="5" eb="8">
      <t>センキョク</t>
    </rPh>
    <phoneticPr fontId="1"/>
  </si>
  <si>
    <t>多賀城・七ヶ浜選挙区</t>
    <rPh sb="0" eb="3">
      <t>タガジョウ</t>
    </rPh>
    <rPh sb="4" eb="7">
      <t>シチガハマ</t>
    </rPh>
    <rPh sb="7" eb="10">
      <t>センキョク</t>
    </rPh>
    <phoneticPr fontId="1"/>
  </si>
  <si>
    <t>岩沼選挙区</t>
    <rPh sb="0" eb="2">
      <t>イワヌマ</t>
    </rPh>
    <rPh sb="2" eb="5">
      <t>センキョク</t>
    </rPh>
    <phoneticPr fontId="1"/>
  </si>
  <si>
    <t>登米選挙区</t>
    <rPh sb="0" eb="2">
      <t>トメ</t>
    </rPh>
    <rPh sb="2" eb="5">
      <t>センキョク</t>
    </rPh>
    <phoneticPr fontId="1"/>
  </si>
  <si>
    <t>栗原選挙区</t>
    <rPh sb="0" eb="2">
      <t>クリハラ</t>
    </rPh>
    <rPh sb="2" eb="5">
      <t>センキョク</t>
    </rPh>
    <phoneticPr fontId="1"/>
  </si>
  <si>
    <t>東松島選挙区</t>
    <rPh sb="0" eb="3">
      <t>ヒガシマツシマ</t>
    </rPh>
    <rPh sb="3" eb="6">
      <t>センキョク</t>
    </rPh>
    <phoneticPr fontId="1"/>
  </si>
  <si>
    <t>大崎選挙区</t>
    <rPh sb="0" eb="2">
      <t>オオサキ</t>
    </rPh>
    <rPh sb="2" eb="5">
      <t>センキョク</t>
    </rPh>
    <phoneticPr fontId="1"/>
  </si>
  <si>
    <t>富谷・黒川選挙区</t>
    <rPh sb="0" eb="2">
      <t>トミヤ</t>
    </rPh>
    <rPh sb="3" eb="5">
      <t>クロカワ</t>
    </rPh>
    <rPh sb="5" eb="8">
      <t>センキョク</t>
    </rPh>
    <phoneticPr fontId="1"/>
  </si>
  <si>
    <t>柴田選挙区</t>
    <rPh sb="0" eb="2">
      <t>シバタ</t>
    </rPh>
    <rPh sb="2" eb="5">
      <t>センキョク</t>
    </rPh>
    <phoneticPr fontId="1"/>
  </si>
  <si>
    <t>亘理選挙区</t>
    <rPh sb="0" eb="2">
      <t>ワタリ</t>
    </rPh>
    <rPh sb="2" eb="5">
      <t>センキョク</t>
    </rPh>
    <phoneticPr fontId="1"/>
  </si>
  <si>
    <t>宮城選挙区</t>
    <rPh sb="0" eb="2">
      <t>ミヤギ</t>
    </rPh>
    <rPh sb="2" eb="5">
      <t>センキョク</t>
    </rPh>
    <phoneticPr fontId="1"/>
  </si>
  <si>
    <t>加美選挙区</t>
    <rPh sb="0" eb="2">
      <t>カミ</t>
    </rPh>
    <rPh sb="2" eb="5">
      <t>センキョク</t>
    </rPh>
    <phoneticPr fontId="1"/>
  </si>
  <si>
    <t>遠田選挙区</t>
    <rPh sb="0" eb="2">
      <t>トオダ</t>
    </rPh>
    <rPh sb="2" eb="5">
      <t>センキョク</t>
    </rPh>
    <phoneticPr fontId="1"/>
  </si>
  <si>
    <t>衆議院小選挙区選出議員選挙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</si>
</sst>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00_ "/>
    <numFmt numFmtId="178" formatCode="#,##0_ "/>
  </numFmts>
  <fonts count="18">
    <font>
      <sz val="11"/>
      <name val="ＭＳ Ｐゴシック"/>
      <family val="3"/>
      <charset val="128"/>
    </font>
    <font>
      <sz val="11"/>
      <name val="ＭＳ Ｐゴシック"/>
      <family val="3"/>
      <charset val="128"/>
    </font>
    <font>
      <sz val="6"/>
      <name val="ＭＳ Ｐゴシック"/>
      <family val="3"/>
      <charset val="128"/>
    </font>
    <font>
      <sz val="12"/>
      <name val="BIZ UDPゴシック"/>
      <family val="3"/>
      <charset val="128"/>
    </font>
    <font>
      <sz val="24"/>
      <name val="BIZ UDPゴシック"/>
      <family val="3"/>
      <charset val="128"/>
    </font>
    <font>
      <sz val="20"/>
      <name val="BIZ UDPゴシック"/>
      <family val="3"/>
      <charset val="128"/>
    </font>
    <font>
      <b/>
      <sz val="24"/>
      <name val="BIZ UDPゴシック"/>
      <family val="3"/>
      <charset val="128"/>
    </font>
    <font>
      <b/>
      <sz val="12"/>
      <name val="BIZ UDPゴシック"/>
      <family val="3"/>
      <charset val="128"/>
    </font>
    <font>
      <b/>
      <sz val="11"/>
      <name val="BIZ UDPゴシック"/>
      <family val="3"/>
      <charset val="128"/>
    </font>
    <font>
      <sz val="10"/>
      <name val="BIZ UDPゴシック"/>
      <family val="3"/>
      <charset val="128"/>
    </font>
    <font>
      <b/>
      <sz val="10"/>
      <name val="BIZ UDPゴシック"/>
      <family val="3"/>
      <charset val="128"/>
    </font>
    <font>
      <sz val="9"/>
      <name val="BIZ UDPゴシック"/>
      <family val="3"/>
      <charset val="128"/>
    </font>
    <font>
      <b/>
      <sz val="12"/>
      <color rgb="FF0000FF"/>
      <name val="BIZ UDPゴシック"/>
      <family val="3"/>
      <charset val="128"/>
    </font>
    <font>
      <sz val="12"/>
      <color rgb="FF0000FF"/>
      <name val="BIZ UDPゴシック"/>
      <family val="3"/>
      <charset val="128"/>
    </font>
    <font>
      <sz val="6"/>
      <name val="BIZ UDPゴシック"/>
      <family val="3"/>
      <charset val="128"/>
    </font>
    <font>
      <sz val="14"/>
      <name val="BIZ UDPゴシック"/>
      <family val="3"/>
      <charset val="128"/>
    </font>
    <font>
      <b/>
      <sz val="14"/>
      <name val="BIZ UDPゴシック"/>
      <family val="3"/>
      <charset val="128"/>
    </font>
    <font>
      <b/>
      <sz val="9"/>
      <color indexed="81"/>
      <name val="MS P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FF99"/>
        <bgColor indexed="64"/>
      </patternFill>
    </fill>
    <fill>
      <patternFill patternType="solid">
        <fgColor rgb="FFCCFFFF"/>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theme="0" tint="-0.24994659260841701"/>
      </diagonal>
    </border>
    <border diagonalUp="1">
      <left style="thin">
        <color indexed="64"/>
      </left>
      <right style="medium">
        <color indexed="64"/>
      </right>
      <top style="thin">
        <color indexed="64"/>
      </top>
      <bottom style="thin">
        <color indexed="64"/>
      </bottom>
      <diagonal style="thin">
        <color theme="0" tint="-0.24994659260841701"/>
      </diagonal>
    </border>
    <border diagonalUp="1">
      <left style="thin">
        <color indexed="64"/>
      </left>
      <right style="thin">
        <color indexed="64"/>
      </right>
      <top style="thin">
        <color indexed="64"/>
      </top>
      <bottom style="medium">
        <color indexed="64"/>
      </bottom>
      <diagonal style="thin">
        <color theme="0" tint="-0.24994659260841701"/>
      </diagonal>
    </border>
    <border diagonalUp="1">
      <left style="thin">
        <color indexed="64"/>
      </left>
      <right style="medium">
        <color indexed="64"/>
      </right>
      <top style="thin">
        <color indexed="64"/>
      </top>
      <bottom style="medium">
        <color indexed="64"/>
      </bottom>
      <diagonal style="thin">
        <color theme="0" tint="-0.24994659260841701"/>
      </diagonal>
    </border>
    <border diagonalUp="1">
      <left style="thin">
        <color indexed="64"/>
      </left>
      <right/>
      <top style="thin">
        <color indexed="64"/>
      </top>
      <bottom style="medium">
        <color indexed="64"/>
      </bottom>
      <diagonal style="thin">
        <color theme="0" tint="-0.24994659260841701"/>
      </diagonal>
    </border>
    <border diagonalUp="1">
      <left style="thin">
        <color indexed="64"/>
      </left>
      <right/>
      <top style="thin">
        <color indexed="64"/>
      </top>
      <bottom style="thin">
        <color indexed="64"/>
      </bottom>
      <diagonal style="thin">
        <color theme="0" tint="-0.24994659260841701"/>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Up="1">
      <left style="thin">
        <color indexed="64"/>
      </left>
      <right style="medium">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thin">
        <color indexed="64"/>
      </top>
      <bottom/>
      <diagonal style="thin">
        <color theme="0" tint="-0.24994659260841701"/>
      </diagonal>
    </border>
    <border diagonalUp="1">
      <left style="thin">
        <color indexed="64"/>
      </left>
      <right/>
      <top style="thin">
        <color indexed="64"/>
      </top>
      <bottom/>
      <diagonal style="thin">
        <color theme="0" tint="-0.24994659260841701"/>
      </diagonal>
    </border>
    <border diagonalUp="1">
      <left style="thin">
        <color indexed="64"/>
      </left>
      <right style="medium">
        <color indexed="64"/>
      </right>
      <top style="thin">
        <color indexed="64"/>
      </top>
      <bottom/>
      <diagonal style="thin">
        <color theme="0" tint="-0.24994659260841701"/>
      </diagonal>
    </border>
  </borders>
  <cellStyleXfs count="2">
    <xf numFmtId="0" fontId="0" fillId="0" borderId="0">
      <alignment vertical="center"/>
    </xf>
    <xf numFmtId="38" fontId="1" fillId="0" borderId="0" applyFont="0" applyFill="0" applyBorder="0" applyAlignment="0" applyProtection="0">
      <alignment vertical="center"/>
    </xf>
  </cellStyleXfs>
  <cellXfs count="308">
    <xf numFmtId="0" fontId="0" fillId="0" borderId="0" xfId="0">
      <alignment vertical="center"/>
    </xf>
    <xf numFmtId="0" fontId="3" fillId="0" borderId="0" xfId="0" applyNumberFormat="1" applyFont="1">
      <alignment vertical="center"/>
    </xf>
    <xf numFmtId="0" fontId="4" fillId="0" borderId="0" xfId="0" applyNumberFormat="1" applyFont="1" applyAlignment="1">
      <alignment horizontal="center" vertical="center"/>
    </xf>
    <xf numFmtId="0" fontId="3" fillId="0" borderId="0" xfId="0" applyNumberFormat="1" applyFont="1" applyFill="1">
      <alignment vertical="center"/>
    </xf>
    <xf numFmtId="0" fontId="6" fillId="0" borderId="0" xfId="0" applyNumberFormat="1" applyFont="1" applyAlignment="1">
      <alignment horizontal="center" vertical="center"/>
    </xf>
    <xf numFmtId="0" fontId="8" fillId="3" borderId="0" xfId="0" applyNumberFormat="1" applyFont="1" applyFill="1" applyAlignment="1">
      <alignment horizontal="center" vertical="center"/>
    </xf>
    <xf numFmtId="0" fontId="7" fillId="3" borderId="8" xfId="0" applyNumberFormat="1" applyFont="1" applyFill="1" applyBorder="1" applyAlignment="1" applyProtection="1">
      <alignment horizontal="center" vertical="center"/>
      <protection locked="0"/>
    </xf>
    <xf numFmtId="0" fontId="7" fillId="3" borderId="0" xfId="0" applyNumberFormat="1" applyFont="1" applyFill="1" applyAlignment="1">
      <alignment horizontal="center" vertical="center"/>
    </xf>
    <xf numFmtId="0" fontId="3" fillId="0" borderId="0" xfId="0" applyFont="1">
      <alignment vertical="center"/>
    </xf>
    <xf numFmtId="0" fontId="10" fillId="3" borderId="1" xfId="0" applyFont="1" applyFill="1" applyBorder="1" applyAlignment="1" applyProtection="1">
      <alignment horizontal="center" vertical="center" wrapText="1"/>
      <protection locked="0"/>
    </xf>
    <xf numFmtId="0" fontId="9" fillId="0" borderId="56" xfId="0" applyFont="1" applyFill="1" applyBorder="1" applyAlignment="1" applyProtection="1">
      <alignment horizontal="center" vertical="center" wrapText="1"/>
      <protection locked="0"/>
    </xf>
    <xf numFmtId="0" fontId="3" fillId="0" borderId="56" xfId="0" applyFont="1" applyFill="1" applyBorder="1" applyAlignment="1" applyProtection="1">
      <alignment horizontal="left" vertical="center" wrapText="1"/>
      <protection locked="0"/>
    </xf>
    <xf numFmtId="0" fontId="9" fillId="0" borderId="56" xfId="0" applyFont="1" applyFill="1" applyBorder="1" applyAlignment="1" applyProtection="1">
      <alignment vertical="center" wrapText="1"/>
      <protection locked="0"/>
    </xf>
    <xf numFmtId="0" fontId="9" fillId="0" borderId="55" xfId="0" applyFont="1" applyFill="1" applyBorder="1" applyAlignment="1" applyProtection="1">
      <alignment vertical="center" wrapText="1"/>
      <protection locked="0"/>
    </xf>
    <xf numFmtId="0" fontId="7" fillId="3" borderId="1" xfId="0" applyFont="1" applyFill="1" applyBorder="1" applyAlignment="1" applyProtection="1">
      <alignment horizontal="center" vertical="center" shrinkToFit="1"/>
      <protection locked="0"/>
    </xf>
    <xf numFmtId="0" fontId="7" fillId="3" borderId="1" xfId="0" applyFont="1" applyFill="1" applyBorder="1" applyAlignment="1" applyProtection="1">
      <alignment horizontal="left" vertical="center" shrinkToFit="1"/>
      <protection locked="0"/>
    </xf>
    <xf numFmtId="0" fontId="10" fillId="3" borderId="1" xfId="0" applyFont="1" applyFill="1" applyBorder="1" applyAlignment="1" applyProtection="1">
      <alignment horizontal="center" vertical="center" shrinkToFit="1"/>
      <protection locked="0"/>
    </xf>
    <xf numFmtId="0" fontId="10" fillId="3" borderId="2" xfId="0" applyFont="1" applyFill="1" applyBorder="1" applyAlignment="1" applyProtection="1">
      <alignment vertical="center" shrinkToFit="1"/>
      <protection locked="0"/>
    </xf>
    <xf numFmtId="0" fontId="10" fillId="3" borderId="1" xfId="0" applyFont="1" applyFill="1" applyBorder="1" applyAlignment="1" applyProtection="1">
      <alignment vertical="center" shrinkToFit="1"/>
      <protection locked="0"/>
    </xf>
    <xf numFmtId="0" fontId="7" fillId="3" borderId="50" xfId="0" applyFont="1" applyFill="1" applyBorder="1" applyAlignment="1" applyProtection="1">
      <alignment horizontal="left" vertical="center" shrinkToFit="1"/>
      <protection locked="0"/>
    </xf>
    <xf numFmtId="0" fontId="10" fillId="3" borderId="50" xfId="0" applyFont="1" applyFill="1" applyBorder="1" applyAlignment="1" applyProtection="1">
      <alignment vertical="center" shrinkToFit="1"/>
      <protection locked="0"/>
    </xf>
    <xf numFmtId="0" fontId="10" fillId="3" borderId="51" xfId="0" applyFont="1" applyFill="1" applyBorder="1" applyAlignment="1" applyProtection="1">
      <alignment vertical="center" shrinkToFit="1"/>
      <protection locked="0"/>
    </xf>
    <xf numFmtId="0" fontId="7" fillId="3" borderId="1" xfId="0" applyFont="1" applyFill="1" applyBorder="1" applyAlignment="1" applyProtection="1">
      <alignment horizontal="left" vertical="center" wrapText="1" shrinkToFit="1"/>
      <protection locked="0"/>
    </xf>
    <xf numFmtId="0" fontId="7" fillId="3" borderId="50" xfId="0" applyFont="1" applyFill="1" applyBorder="1" applyAlignment="1" applyProtection="1">
      <alignment horizontal="left" vertical="center" wrapText="1" shrinkToFit="1"/>
      <protection locked="0"/>
    </xf>
    <xf numFmtId="0" fontId="5" fillId="0" borderId="0" xfId="0" applyFont="1" applyAlignment="1">
      <alignment horizontal="center" vertical="center"/>
    </xf>
    <xf numFmtId="176" fontId="3" fillId="0" borderId="0" xfId="0" applyNumberFormat="1" applyFont="1">
      <alignment vertical="center"/>
    </xf>
    <xf numFmtId="0" fontId="3" fillId="0" borderId="0" xfId="0" applyFont="1" applyAlignment="1">
      <alignment horizontal="left" vertical="center"/>
    </xf>
    <xf numFmtId="0" fontId="9" fillId="0" borderId="44" xfId="0" applyFont="1" applyFill="1" applyBorder="1" applyAlignment="1">
      <alignment vertical="center" wrapText="1"/>
    </xf>
    <xf numFmtId="0" fontId="3" fillId="0" borderId="44" xfId="0" applyFont="1" applyFill="1" applyBorder="1" applyAlignment="1">
      <alignment horizontal="left" vertical="center" wrapText="1"/>
    </xf>
    <xf numFmtId="0" fontId="3" fillId="0" borderId="44" xfId="0" applyFont="1" applyFill="1" applyBorder="1" applyAlignment="1">
      <alignment vertical="center"/>
    </xf>
    <xf numFmtId="0" fontId="3" fillId="0" borderId="45" xfId="0" applyFont="1" applyFill="1" applyBorder="1" applyAlignment="1">
      <alignment vertical="center"/>
    </xf>
    <xf numFmtId="0" fontId="3" fillId="0" borderId="0" xfId="0" applyFont="1" applyFill="1" applyAlignment="1">
      <alignment vertical="center"/>
    </xf>
    <xf numFmtId="0" fontId="3" fillId="0" borderId="46" xfId="0" applyFont="1" applyFill="1" applyBorder="1" applyAlignment="1">
      <alignment vertical="center"/>
    </xf>
    <xf numFmtId="0" fontId="3" fillId="0" borderId="46" xfId="0" applyFont="1" applyFill="1" applyBorder="1" applyAlignment="1">
      <alignment horizontal="left" vertical="center" wrapText="1"/>
    </xf>
    <xf numFmtId="0" fontId="3" fillId="0" borderId="47" xfId="0" applyFont="1" applyFill="1" applyBorder="1" applyAlignment="1">
      <alignment vertical="center"/>
    </xf>
    <xf numFmtId="0" fontId="3" fillId="0" borderId="49"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4" borderId="1" xfId="0" applyFont="1" applyFill="1" applyBorder="1" applyAlignment="1">
      <alignment horizontal="distributed" vertical="center" wrapText="1" indent="1"/>
    </xf>
    <xf numFmtId="0" fontId="3" fillId="4" borderId="1" xfId="0" applyFont="1" applyFill="1" applyBorder="1" applyAlignment="1">
      <alignment horizontal="distributed" vertical="center" indent="1"/>
    </xf>
    <xf numFmtId="0" fontId="3" fillId="4" borderId="20" xfId="0" applyFont="1" applyFill="1" applyBorder="1" applyAlignment="1">
      <alignment horizontal="distributed" vertical="center" wrapText="1" indent="1"/>
    </xf>
    <xf numFmtId="176" fontId="3" fillId="0" borderId="0" xfId="0" applyNumberFormat="1" applyFont="1" applyAlignment="1">
      <alignment horizontal="left" vertical="center"/>
    </xf>
    <xf numFmtId="0" fontId="7" fillId="3" borderId="9" xfId="0" applyFont="1" applyFill="1" applyBorder="1" applyAlignment="1" applyProtection="1">
      <alignment horizontal="left" vertical="center" shrinkToFit="1"/>
      <protection locked="0"/>
    </xf>
    <xf numFmtId="0" fontId="7" fillId="3" borderId="9" xfId="0" applyFont="1" applyFill="1" applyBorder="1" applyAlignment="1" applyProtection="1">
      <alignment horizontal="left" vertical="center" wrapText="1" shrinkToFit="1"/>
      <protection locked="0"/>
    </xf>
    <xf numFmtId="0" fontId="9" fillId="0" borderId="78" xfId="0" applyFont="1" applyFill="1" applyBorder="1" applyAlignment="1" applyProtection="1">
      <alignment horizontal="center" vertical="center" shrinkToFit="1"/>
      <protection locked="0"/>
    </xf>
    <xf numFmtId="0" fontId="3" fillId="0" borderId="78" xfId="0" applyFont="1" applyFill="1" applyBorder="1" applyAlignment="1" applyProtection="1">
      <alignment horizontal="left" vertical="center" shrinkToFit="1"/>
      <protection locked="0"/>
    </xf>
    <xf numFmtId="0" fontId="3" fillId="0" borderId="78" xfId="0" applyFont="1" applyFill="1" applyBorder="1" applyAlignment="1" applyProtection="1">
      <alignment horizontal="left" vertical="center" wrapText="1" shrinkToFit="1"/>
      <protection locked="0"/>
    </xf>
    <xf numFmtId="0" fontId="9" fillId="0" borderId="77" xfId="0" applyFont="1" applyFill="1" applyBorder="1" applyAlignment="1" applyProtection="1">
      <alignment vertical="center" shrinkToFit="1"/>
      <protection locked="0"/>
    </xf>
    <xf numFmtId="0" fontId="9" fillId="0" borderId="79" xfId="0" applyFont="1" applyFill="1" applyBorder="1" applyAlignment="1" applyProtection="1">
      <alignment vertical="center" wrapText="1"/>
      <protection locked="0"/>
    </xf>
    <xf numFmtId="0" fontId="7" fillId="3" borderId="1" xfId="0" applyFont="1" applyFill="1" applyBorder="1" applyAlignment="1" applyProtection="1">
      <alignment vertical="center" shrinkToFit="1"/>
      <protection locked="0"/>
    </xf>
    <xf numFmtId="0" fontId="7" fillId="3" borderId="2" xfId="0" applyFont="1" applyFill="1" applyBorder="1" applyAlignment="1" applyProtection="1">
      <alignment vertical="center" shrinkToFit="1"/>
      <protection locked="0"/>
    </xf>
    <xf numFmtId="0" fontId="7" fillId="3" borderId="9" xfId="0" applyFont="1" applyFill="1" applyBorder="1" applyAlignment="1" applyProtection="1">
      <alignment horizontal="center" vertical="center" shrinkToFit="1"/>
      <protection locked="0"/>
    </xf>
    <xf numFmtId="0" fontId="7" fillId="3" borderId="9" xfId="0" applyFont="1" applyFill="1" applyBorder="1" applyAlignment="1" applyProtection="1">
      <alignment vertical="center" shrinkToFit="1"/>
      <protection locked="0"/>
    </xf>
    <xf numFmtId="0" fontId="7" fillId="3" borderId="10" xfId="0" applyFont="1" applyFill="1" applyBorder="1" applyAlignment="1" applyProtection="1">
      <alignment vertical="center" shrinkToFit="1"/>
      <protection locked="0"/>
    </xf>
    <xf numFmtId="0" fontId="3" fillId="0" borderId="0" xfId="0" applyFont="1" applyBorder="1" applyAlignment="1">
      <alignment horizontal="distributed" vertical="center" wrapText="1"/>
    </xf>
    <xf numFmtId="0" fontId="3" fillId="0" borderId="8"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0" xfId="0" applyFont="1" applyAlignment="1">
      <alignment horizontal="right" vertical="center"/>
    </xf>
    <xf numFmtId="0" fontId="9" fillId="0" borderId="0" xfId="0" applyFont="1">
      <alignment vertical="center"/>
    </xf>
    <xf numFmtId="0" fontId="9" fillId="0" borderId="0" xfId="0" applyFont="1" applyBorder="1" applyAlignment="1">
      <alignment horizontal="left" vertical="center"/>
    </xf>
    <xf numFmtId="176" fontId="9" fillId="0" borderId="0" xfId="0" quotePrefix="1"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176" fontId="9" fillId="0" borderId="0" xfId="0" applyNumberFormat="1"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xf>
    <xf numFmtId="0" fontId="3" fillId="4" borderId="3" xfId="0" applyFont="1" applyFill="1" applyBorder="1" applyAlignment="1">
      <alignment horizontal="distributed" vertical="center" wrapText="1" indent="1"/>
    </xf>
    <xf numFmtId="0" fontId="3" fillId="0" borderId="49" xfId="0" applyFont="1" applyBorder="1" applyAlignment="1">
      <alignment vertical="center" wrapText="1"/>
    </xf>
    <xf numFmtId="0" fontId="3" fillId="0" borderId="0" xfId="0" applyFont="1" applyAlignment="1">
      <alignment vertical="center"/>
    </xf>
    <xf numFmtId="0" fontId="3" fillId="4" borderId="1" xfId="0" applyFont="1" applyFill="1" applyBorder="1" applyAlignment="1">
      <alignment horizontal="distributed" vertical="center"/>
    </xf>
    <xf numFmtId="38" fontId="3" fillId="0" borderId="44" xfId="1" applyFont="1" applyBorder="1" applyAlignment="1">
      <alignment horizontal="right" vertical="center"/>
    </xf>
    <xf numFmtId="0" fontId="3" fillId="0" borderId="44" xfId="0" applyFont="1" applyBorder="1" applyAlignment="1">
      <alignment vertical="center"/>
    </xf>
    <xf numFmtId="0" fontId="3" fillId="0" borderId="44" xfId="0" applyFont="1" applyBorder="1" applyAlignment="1">
      <alignment horizontal="left" vertical="center" wrapText="1"/>
    </xf>
    <xf numFmtId="0" fontId="3" fillId="0" borderId="45" xfId="0" applyFont="1" applyBorder="1" applyAlignment="1">
      <alignment vertical="center"/>
    </xf>
    <xf numFmtId="0" fontId="3" fillId="0" borderId="49" xfId="0" applyFont="1" applyBorder="1" applyAlignment="1">
      <alignment horizontal="center" vertical="center" wrapText="1"/>
    </xf>
    <xf numFmtId="0" fontId="3" fillId="0" borderId="49" xfId="0" applyFont="1" applyBorder="1" applyAlignment="1">
      <alignment vertical="center"/>
    </xf>
    <xf numFmtId="0" fontId="3" fillId="2" borderId="56" xfId="0" applyFont="1" applyFill="1" applyBorder="1" applyAlignment="1" applyProtection="1">
      <alignment vertical="center"/>
      <protection locked="0"/>
    </xf>
    <xf numFmtId="38" fontId="3" fillId="0" borderId="84" xfId="1" applyFont="1" applyBorder="1" applyAlignment="1">
      <alignment horizontal="right" vertical="center"/>
    </xf>
    <xf numFmtId="0" fontId="3" fillId="0" borderId="84" xfId="0" applyFont="1" applyBorder="1" applyAlignment="1">
      <alignment vertical="center"/>
    </xf>
    <xf numFmtId="0" fontId="3" fillId="0" borderId="85" xfId="0" applyFont="1" applyBorder="1" applyAlignment="1">
      <alignment vertical="center"/>
    </xf>
    <xf numFmtId="0" fontId="3" fillId="0" borderId="85" xfId="0" applyFont="1" applyBorder="1" applyAlignment="1">
      <alignment horizontal="center" vertical="center" wrapText="1"/>
    </xf>
    <xf numFmtId="0" fontId="3" fillId="0" borderId="84" xfId="0" applyFont="1" applyBorder="1" applyAlignment="1">
      <alignment horizontal="left" vertical="center" wrapText="1"/>
    </xf>
    <xf numFmtId="0" fontId="3" fillId="0" borderId="86" xfId="0" applyFont="1" applyBorder="1" applyAlignment="1">
      <alignment vertical="center"/>
    </xf>
    <xf numFmtId="0" fontId="3" fillId="4" borderId="3" xfId="0" applyFont="1" applyFill="1" applyBorder="1" applyAlignment="1" applyProtection="1">
      <alignment horizontal="center" vertical="center"/>
      <protection locked="0"/>
    </xf>
    <xf numFmtId="38" fontId="3" fillId="0" borderId="0" xfId="1" applyFont="1" applyBorder="1" applyAlignment="1">
      <alignment horizontal="right" vertical="center"/>
    </xf>
    <xf numFmtId="0" fontId="13" fillId="0" borderId="0" xfId="0" applyFont="1" applyFill="1" applyBorder="1" applyAlignment="1" applyProtection="1">
      <alignment vertical="center"/>
      <protection locked="0"/>
    </xf>
    <xf numFmtId="0" fontId="15" fillId="0" borderId="0" xfId="0" applyFont="1" applyBorder="1" applyAlignment="1">
      <alignment horizontal="left" vertical="center"/>
    </xf>
    <xf numFmtId="177" fontId="7" fillId="3" borderId="58" xfId="0" applyNumberFormat="1" applyFont="1" applyFill="1" applyBorder="1" applyAlignment="1" applyProtection="1">
      <alignment horizontal="right" vertical="center"/>
      <protection locked="0"/>
    </xf>
    <xf numFmtId="0" fontId="3" fillId="0" borderId="0" xfId="0" applyFont="1" applyBorder="1" applyAlignment="1">
      <alignment horizontal="left" vertical="center"/>
    </xf>
    <xf numFmtId="0" fontId="3" fillId="0" borderId="8" xfId="0" applyFont="1" applyBorder="1" applyAlignment="1">
      <alignment horizontal="center" vertical="center"/>
    </xf>
    <xf numFmtId="0" fontId="15" fillId="0" borderId="0" xfId="0" applyFont="1" applyAlignment="1">
      <alignment horizontal="left" vertical="center"/>
    </xf>
    <xf numFmtId="0" fontId="3" fillId="4" borderId="4" xfId="0" applyFont="1" applyFill="1" applyBorder="1" applyAlignment="1">
      <alignment horizontal="distributed" vertical="center" indent="1"/>
    </xf>
    <xf numFmtId="0" fontId="3" fillId="4" borderId="5" xfId="0" applyFont="1" applyFill="1" applyBorder="1" applyAlignment="1">
      <alignment horizontal="distributed" vertical="center" wrapText="1" indent="1"/>
    </xf>
    <xf numFmtId="0" fontId="7" fillId="3" borderId="1" xfId="0" applyFont="1" applyFill="1" applyBorder="1" applyAlignment="1" applyProtection="1">
      <protection locked="0"/>
    </xf>
    <xf numFmtId="0" fontId="7" fillId="3" borderId="2" xfId="0" applyFont="1" applyFill="1" applyBorder="1" applyAlignment="1" applyProtection="1">
      <alignment wrapText="1"/>
      <protection locked="0"/>
    </xf>
    <xf numFmtId="38" fontId="10" fillId="3" borderId="1" xfId="1" applyFont="1" applyFill="1" applyBorder="1" applyAlignment="1" applyProtection="1">
      <alignment horizontal="center" vertical="center" wrapText="1"/>
      <protection locked="0"/>
    </xf>
    <xf numFmtId="38" fontId="10" fillId="3" borderId="9" xfId="1" applyFont="1" applyFill="1" applyBorder="1" applyAlignment="1" applyProtection="1">
      <alignment horizontal="center" vertical="center" wrapText="1"/>
      <protection locked="0"/>
    </xf>
    <xf numFmtId="0" fontId="7" fillId="3" borderId="9" xfId="0" applyFont="1" applyFill="1" applyBorder="1" applyAlignment="1" applyProtection="1">
      <protection locked="0"/>
    </xf>
    <xf numFmtId="0" fontId="7" fillId="3" borderId="10" xfId="0" applyFont="1" applyFill="1" applyBorder="1" applyAlignment="1" applyProtection="1">
      <alignment wrapText="1"/>
      <protection locked="0"/>
    </xf>
    <xf numFmtId="56" fontId="7" fillId="0" borderId="31" xfId="0" applyNumberFormat="1" applyFont="1" applyFill="1" applyBorder="1" applyAlignment="1" applyProtection="1">
      <alignment horizontal="center" vertical="center" shrinkToFit="1"/>
      <protection locked="0"/>
    </xf>
    <xf numFmtId="0" fontId="7" fillId="0" borderId="31" xfId="0" applyFont="1" applyFill="1" applyBorder="1" applyAlignment="1" applyProtection="1">
      <alignment horizontal="center" vertical="center" shrinkToFit="1"/>
      <protection locked="0"/>
    </xf>
    <xf numFmtId="38" fontId="7" fillId="0" borderId="31" xfId="1" applyFont="1" applyFill="1" applyBorder="1" applyAlignment="1" applyProtection="1">
      <alignment horizontal="right"/>
      <protection locked="0"/>
    </xf>
    <xf numFmtId="38" fontId="10" fillId="0" borderId="31" xfId="1" applyFont="1" applyFill="1" applyBorder="1" applyAlignment="1" applyProtection="1">
      <alignment horizontal="center" vertical="center" wrapText="1"/>
      <protection locked="0"/>
    </xf>
    <xf numFmtId="0" fontId="7" fillId="0" borderId="31" xfId="0" applyFont="1" applyFill="1" applyBorder="1" applyAlignment="1" applyProtection="1">
      <protection locked="0"/>
    </xf>
    <xf numFmtId="0" fontId="7" fillId="0" borderId="31" xfId="0" applyFont="1" applyFill="1" applyBorder="1" applyAlignment="1" applyProtection="1">
      <alignment wrapText="1"/>
      <protection locked="0"/>
    </xf>
    <xf numFmtId="176" fontId="9" fillId="0" borderId="0" xfId="0" applyNumberFormat="1" applyFont="1" applyAlignment="1">
      <alignment horizontal="center" vertical="center"/>
    </xf>
    <xf numFmtId="176" fontId="7" fillId="0" borderId="0" xfId="0" applyNumberFormat="1" applyFont="1" applyAlignment="1">
      <alignment horizontal="center" vertical="center"/>
    </xf>
    <xf numFmtId="176" fontId="7" fillId="0" borderId="0" xfId="0" applyNumberFormat="1" applyFont="1" applyAlignment="1">
      <alignment vertical="center"/>
    </xf>
    <xf numFmtId="0" fontId="7" fillId="0" borderId="0" xfId="0" applyFont="1">
      <alignment vertical="center"/>
    </xf>
    <xf numFmtId="0" fontId="7" fillId="0" borderId="0" xfId="0" applyNumberFormat="1" applyFont="1" applyAlignment="1">
      <alignment horizontal="center" vertical="center"/>
    </xf>
    <xf numFmtId="0" fontId="7" fillId="0" borderId="0" xfId="0" applyNumberFormat="1" applyFont="1" applyFill="1" applyBorder="1" applyAlignment="1">
      <alignment horizontal="center" vertical="center"/>
    </xf>
    <xf numFmtId="0" fontId="8" fillId="0" borderId="0" xfId="0" applyNumberFormat="1" applyFont="1" applyAlignment="1">
      <alignment horizontal="center" vertical="center"/>
    </xf>
    <xf numFmtId="0" fontId="7" fillId="0" borderId="0" xfId="0" applyNumberFormat="1" applyFont="1" applyFill="1" applyAlignment="1">
      <alignment horizontal="center" vertical="center"/>
    </xf>
    <xf numFmtId="0" fontId="8" fillId="0" borderId="0" xfId="0" applyNumberFormat="1" applyFont="1" applyFill="1" applyAlignment="1">
      <alignment horizontal="center" vertical="center"/>
    </xf>
    <xf numFmtId="0" fontId="7" fillId="0" borderId="0" xfId="0" applyNumberFormat="1" applyFont="1" applyAlignment="1">
      <alignment horizontal="left" vertical="center"/>
    </xf>
    <xf numFmtId="0" fontId="7" fillId="0" borderId="0" xfId="0" applyNumberFormat="1" applyFont="1">
      <alignment vertical="center"/>
    </xf>
    <xf numFmtId="0" fontId="7" fillId="0" borderId="0" xfId="0" applyNumberFormat="1" applyFont="1" applyFill="1">
      <alignment vertical="center"/>
    </xf>
    <xf numFmtId="0" fontId="7" fillId="0" borderId="0" xfId="0" applyNumberFormat="1" applyFont="1" applyFill="1" applyBorder="1" applyAlignment="1" applyProtection="1">
      <alignment horizontal="left" vertical="center"/>
      <protection locked="0"/>
    </xf>
    <xf numFmtId="0" fontId="7" fillId="0" borderId="0" xfId="0" applyNumberFormat="1" applyFont="1" applyAlignment="1">
      <alignment horizontal="left" vertical="center"/>
    </xf>
    <xf numFmtId="176" fontId="9" fillId="0" borderId="0" xfId="0" applyNumberFormat="1" applyFont="1" applyAlignment="1">
      <alignment horizontal="left" vertical="center" indent="1"/>
    </xf>
    <xf numFmtId="177" fontId="7" fillId="3" borderId="57" xfId="0" applyNumberFormat="1" applyFont="1" applyFill="1" applyBorder="1" applyAlignment="1" applyProtection="1">
      <alignment horizontal="right" vertical="center"/>
      <protection locked="0"/>
    </xf>
    <xf numFmtId="178" fontId="7" fillId="3" borderId="57" xfId="0" applyNumberFormat="1" applyFont="1" applyFill="1" applyBorder="1" applyAlignment="1" applyProtection="1">
      <alignment horizontal="right" vertical="center"/>
      <protection locked="0"/>
    </xf>
    <xf numFmtId="0" fontId="3" fillId="2" borderId="80" xfId="0" applyFont="1" applyFill="1" applyBorder="1" applyAlignment="1" applyProtection="1">
      <alignment horizontal="right" vertical="center"/>
      <protection locked="0"/>
    </xf>
    <xf numFmtId="0" fontId="3" fillId="0" borderId="0" xfId="0" applyNumberFormat="1" applyFont="1" applyAlignment="1">
      <alignment horizontal="left" vertical="center"/>
    </xf>
    <xf numFmtId="0" fontId="3" fillId="0" borderId="1" xfId="0" applyNumberFormat="1" applyFont="1" applyBorder="1" applyAlignment="1">
      <alignment horizontal="left" vertical="center"/>
    </xf>
    <xf numFmtId="0" fontId="3" fillId="0" borderId="1" xfId="0" applyNumberFormat="1" applyFont="1" applyFill="1" applyBorder="1">
      <alignment vertical="center"/>
    </xf>
    <xf numFmtId="0" fontId="3" fillId="0" borderId="1" xfId="0" applyNumberFormat="1" applyFont="1" applyFill="1" applyBorder="1" applyAlignment="1">
      <alignment horizontal="left" vertical="center"/>
    </xf>
    <xf numFmtId="0" fontId="3" fillId="4" borderId="1" xfId="0" applyNumberFormat="1" applyFont="1" applyFill="1" applyBorder="1" applyAlignment="1">
      <alignment horizontal="left" vertical="center"/>
    </xf>
    <xf numFmtId="0" fontId="3" fillId="4" borderId="1" xfId="0" applyNumberFormat="1" applyFont="1" applyFill="1" applyBorder="1">
      <alignment vertical="center"/>
    </xf>
    <xf numFmtId="0" fontId="7" fillId="3" borderId="0" xfId="0" applyNumberFormat="1" applyFont="1" applyFill="1" applyBorder="1" applyAlignment="1" applyProtection="1">
      <alignment horizontal="left" vertical="center" indent="1"/>
      <protection locked="0"/>
    </xf>
    <xf numFmtId="0" fontId="3" fillId="0" borderId="0" xfId="0" applyFont="1" applyFill="1" applyBorder="1" applyAlignment="1" applyProtection="1">
      <alignment vertical="center"/>
      <protection locked="0"/>
    </xf>
    <xf numFmtId="0" fontId="6" fillId="0" borderId="0" xfId="0" applyNumberFormat="1" applyFont="1" applyAlignment="1">
      <alignment horizontal="center" vertical="center"/>
    </xf>
    <xf numFmtId="0" fontId="7" fillId="3" borderId="8" xfId="0" applyNumberFormat="1" applyFont="1" applyFill="1" applyBorder="1" applyAlignment="1" applyProtection="1">
      <alignment horizontal="left" vertical="center" indent="1"/>
      <protection locked="0"/>
    </xf>
    <xf numFmtId="0" fontId="7" fillId="0" borderId="0" xfId="0" applyNumberFormat="1" applyFont="1" applyAlignment="1">
      <alignment horizontal="center" vertical="center"/>
    </xf>
    <xf numFmtId="0" fontId="7" fillId="3" borderId="0" xfId="0" applyNumberFormat="1" applyFont="1" applyFill="1" applyAlignment="1">
      <alignment horizontal="center" vertical="center"/>
    </xf>
    <xf numFmtId="0" fontId="7" fillId="0" borderId="0" xfId="0" applyNumberFormat="1" applyFont="1" applyAlignment="1">
      <alignment horizontal="left" vertical="center"/>
    </xf>
    <xf numFmtId="56" fontId="7" fillId="3" borderId="12" xfId="0" applyNumberFormat="1" applyFont="1" applyFill="1" applyBorder="1" applyAlignment="1" applyProtection="1">
      <alignment horizontal="center" vertical="center" shrinkToFit="1"/>
      <protection locked="0"/>
    </xf>
    <xf numFmtId="0" fontId="7" fillId="3" borderId="1" xfId="0" applyFont="1" applyFill="1" applyBorder="1" applyAlignment="1" applyProtection="1">
      <alignment horizontal="center" vertical="center" shrinkToFit="1"/>
      <protection locked="0"/>
    </xf>
    <xf numFmtId="38" fontId="7" fillId="3" borderId="1" xfId="1" applyFont="1" applyFill="1" applyBorder="1" applyAlignment="1" applyProtection="1">
      <alignment horizontal="right" vertical="center" shrinkToFit="1"/>
      <protection locked="0"/>
    </xf>
    <xf numFmtId="56" fontId="3" fillId="0" borderId="52" xfId="0" applyNumberFormat="1" applyFont="1" applyFill="1" applyBorder="1" applyAlignment="1" applyProtection="1">
      <alignment horizontal="center" vertical="center"/>
      <protection locked="0"/>
    </xf>
    <xf numFmtId="0" fontId="3" fillId="0" borderId="53" xfId="0" applyFont="1" applyFill="1" applyBorder="1" applyAlignment="1" applyProtection="1">
      <alignment horizontal="center" vertical="center"/>
      <protection locked="0"/>
    </xf>
    <xf numFmtId="38" fontId="12" fillId="0" borderId="53" xfId="1" applyFont="1" applyFill="1" applyBorder="1" applyAlignment="1" applyProtection="1">
      <alignment horizontal="right" vertical="center"/>
      <protection locked="0"/>
    </xf>
    <xf numFmtId="56" fontId="7" fillId="3" borderId="28" xfId="0" applyNumberFormat="1" applyFont="1" applyFill="1" applyBorder="1" applyAlignment="1" applyProtection="1">
      <alignment horizontal="center" vertical="center" shrinkToFit="1"/>
      <protection locked="0"/>
    </xf>
    <xf numFmtId="0" fontId="7" fillId="3" borderId="50" xfId="0" applyFont="1" applyFill="1" applyBorder="1" applyAlignment="1" applyProtection="1">
      <alignment horizontal="center" vertical="center" shrinkToFit="1"/>
      <protection locked="0"/>
    </xf>
    <xf numFmtId="38" fontId="7" fillId="3" borderId="50" xfId="1" applyFont="1" applyFill="1" applyBorder="1" applyAlignment="1" applyProtection="1">
      <alignment horizontal="right" vertical="center" shrinkToFit="1"/>
      <protection locked="0"/>
    </xf>
    <xf numFmtId="0" fontId="3" fillId="4" borderId="14" xfId="0" applyFont="1" applyFill="1" applyBorder="1" applyAlignment="1">
      <alignment horizontal="distributed" vertical="center" indent="1"/>
    </xf>
    <xf numFmtId="0" fontId="3" fillId="4" borderId="2" xfId="0" applyFont="1" applyFill="1" applyBorder="1" applyAlignment="1">
      <alignment horizontal="distributed" vertical="center" indent="1"/>
    </xf>
    <xf numFmtId="0" fontId="3" fillId="4" borderId="15" xfId="0" applyFont="1" applyFill="1" applyBorder="1" applyAlignment="1">
      <alignment horizontal="distributed" vertical="center" indent="2"/>
    </xf>
    <xf numFmtId="0" fontId="3" fillId="4" borderId="3" xfId="0" applyFont="1" applyFill="1" applyBorder="1" applyAlignment="1">
      <alignment horizontal="distributed" vertical="center" indent="2"/>
    </xf>
    <xf numFmtId="0" fontId="3" fillId="4" borderId="12" xfId="0" applyFont="1" applyFill="1" applyBorder="1" applyAlignment="1">
      <alignment horizontal="distributed" vertical="center" indent="2"/>
    </xf>
    <xf numFmtId="0" fontId="3" fillId="4" borderId="1" xfId="0" applyFont="1" applyFill="1" applyBorder="1" applyAlignment="1">
      <alignment horizontal="distributed" vertical="center" indent="2"/>
    </xf>
    <xf numFmtId="0" fontId="3" fillId="4" borderId="3" xfId="0" applyFont="1" applyFill="1" applyBorder="1" applyAlignment="1">
      <alignment horizontal="distributed" vertical="center" wrapText="1" indent="2"/>
    </xf>
    <xf numFmtId="0" fontId="3" fillId="4" borderId="16" xfId="0" applyFont="1" applyFill="1" applyBorder="1" applyAlignment="1">
      <alignment horizontal="distributed" vertical="center" indent="1"/>
    </xf>
    <xf numFmtId="0" fontId="3" fillId="4" borderId="17" xfId="0" applyFont="1" applyFill="1" applyBorder="1" applyAlignment="1">
      <alignment horizontal="distributed" vertical="center" indent="1"/>
    </xf>
    <xf numFmtId="0" fontId="3" fillId="4" borderId="18" xfId="0" applyFont="1" applyFill="1" applyBorder="1" applyAlignment="1">
      <alignment horizontal="distributed" vertical="center" indent="1"/>
    </xf>
    <xf numFmtId="0" fontId="3" fillId="4" borderId="4" xfId="0" applyFont="1" applyFill="1" applyBorder="1" applyAlignment="1">
      <alignment horizontal="distributed" vertical="center" wrapText="1" indent="1"/>
    </xf>
    <xf numFmtId="0" fontId="3" fillId="4" borderId="19" xfId="0" applyFont="1" applyFill="1" applyBorder="1" applyAlignment="1">
      <alignment horizontal="distributed" vertical="center" wrapText="1" indent="1"/>
    </xf>
    <xf numFmtId="0" fontId="7" fillId="3" borderId="26" xfId="0" applyFont="1" applyFill="1" applyBorder="1" applyAlignment="1">
      <alignment horizontal="left" vertical="center"/>
    </xf>
    <xf numFmtId="0" fontId="7" fillId="3" borderId="39" xfId="0" applyFont="1" applyFill="1" applyBorder="1" applyAlignment="1">
      <alignment horizontal="left" vertical="center"/>
    </xf>
    <xf numFmtId="0" fontId="7" fillId="3" borderId="40" xfId="0" applyFont="1" applyFill="1" applyBorder="1" applyAlignment="1">
      <alignment horizontal="left" vertical="center"/>
    </xf>
    <xf numFmtId="0" fontId="9" fillId="0" borderId="42"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7" xfId="0" applyFont="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38" fontId="3" fillId="0" borderId="62" xfId="1" applyFont="1" applyBorder="1" applyAlignment="1"/>
    <xf numFmtId="38" fontId="3" fillId="0" borderId="63" xfId="1" applyFont="1" applyBorder="1" applyAlignment="1"/>
    <xf numFmtId="38" fontId="3" fillId="0" borderId="64" xfId="1" applyFont="1" applyBorder="1" applyAlignment="1"/>
    <xf numFmtId="38" fontId="3" fillId="0" borderId="60" xfId="1" applyFont="1" applyBorder="1" applyAlignment="1"/>
    <xf numFmtId="38" fontId="3" fillId="0" borderId="65" xfId="1" applyFont="1" applyBorder="1" applyAlignment="1"/>
    <xf numFmtId="38" fontId="3" fillId="0" borderId="66" xfId="1" applyFont="1" applyBorder="1" applyAlignment="1"/>
    <xf numFmtId="38" fontId="3" fillId="0" borderId="67" xfId="1" applyFont="1" applyBorder="1" applyAlignment="1"/>
    <xf numFmtId="38" fontId="3" fillId="0" borderId="68" xfId="1" applyFont="1" applyBorder="1" applyAlignment="1"/>
    <xf numFmtId="38" fontId="3" fillId="0" borderId="69" xfId="1" applyFont="1" applyBorder="1" applyAlignment="1"/>
    <xf numFmtId="38" fontId="3" fillId="0" borderId="72" xfId="1" applyFont="1" applyBorder="1" applyAlignment="1">
      <alignment horizontal="right"/>
    </xf>
    <xf numFmtId="38" fontId="3" fillId="0" borderId="73" xfId="1" applyFont="1" applyBorder="1" applyAlignment="1">
      <alignment horizontal="right"/>
    </xf>
    <xf numFmtId="38" fontId="3" fillId="0" borderId="74" xfId="1" applyFont="1" applyBorder="1" applyAlignment="1">
      <alignment horizontal="right"/>
    </xf>
    <xf numFmtId="0" fontId="12" fillId="3" borderId="60" xfId="0" applyFont="1" applyFill="1" applyBorder="1" applyAlignment="1" applyProtection="1">
      <alignment vertical="center"/>
      <protection locked="0"/>
    </xf>
    <xf numFmtId="0" fontId="12" fillId="3" borderId="61" xfId="0" applyFont="1" applyFill="1" applyBorder="1" applyAlignment="1" applyProtection="1">
      <alignment vertical="center"/>
      <protection locked="0"/>
    </xf>
    <xf numFmtId="0" fontId="7" fillId="3" borderId="70" xfId="0" applyFont="1" applyFill="1" applyBorder="1" applyAlignment="1" applyProtection="1">
      <alignment vertical="center"/>
      <protection locked="0"/>
    </xf>
    <xf numFmtId="0" fontId="7" fillId="3" borderId="71" xfId="0" applyFont="1" applyFill="1" applyBorder="1" applyAlignment="1" applyProtection="1">
      <alignment vertical="center"/>
      <protection locked="0"/>
    </xf>
    <xf numFmtId="0" fontId="13" fillId="0" borderId="75" xfId="0" applyFont="1" applyFill="1" applyBorder="1" applyAlignment="1" applyProtection="1">
      <alignment vertical="center"/>
      <protection locked="0"/>
    </xf>
    <xf numFmtId="0" fontId="13" fillId="0" borderId="76" xfId="0" applyFont="1" applyFill="1" applyBorder="1" applyAlignment="1" applyProtection="1">
      <alignment vertical="center"/>
      <protection locked="0"/>
    </xf>
    <xf numFmtId="0" fontId="3" fillId="4" borderId="3"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12" fillId="3" borderId="58" xfId="0" applyFont="1" applyFill="1" applyBorder="1" applyAlignment="1" applyProtection="1">
      <alignment horizontal="right" vertical="center"/>
      <protection locked="0"/>
    </xf>
    <xf numFmtId="0" fontId="12" fillId="3" borderId="59" xfId="0" applyFont="1" applyFill="1" applyBorder="1" applyAlignment="1" applyProtection="1">
      <alignment horizontal="right" vertical="center"/>
      <protection locked="0"/>
    </xf>
    <xf numFmtId="0" fontId="3" fillId="0" borderId="32"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8" xfId="0" applyFont="1" applyFill="1" applyBorder="1" applyAlignment="1">
      <alignment horizontal="center" vertical="center" textRotation="255"/>
    </xf>
    <xf numFmtId="0" fontId="3" fillId="0" borderId="22" xfId="0" applyFont="1" applyFill="1" applyBorder="1" applyAlignment="1">
      <alignment horizontal="center" vertical="center" textRotation="255"/>
    </xf>
    <xf numFmtId="0" fontId="3" fillId="0" borderId="20" xfId="0" applyFont="1" applyFill="1" applyBorder="1" applyAlignment="1">
      <alignment horizontal="distributed" vertical="center"/>
    </xf>
    <xf numFmtId="0" fontId="3" fillId="0" borderId="21" xfId="0" applyFont="1" applyFill="1" applyBorder="1" applyAlignment="1">
      <alignment horizontal="distributed" vertical="center"/>
    </xf>
    <xf numFmtId="0" fontId="3" fillId="0" borderId="20" xfId="0" applyFont="1" applyFill="1" applyBorder="1" applyAlignment="1">
      <alignment horizontal="distributed" vertical="center" wrapText="1"/>
    </xf>
    <xf numFmtId="0" fontId="3" fillId="0" borderId="29" xfId="0" applyFont="1" applyFill="1" applyBorder="1" applyAlignment="1">
      <alignment horizontal="distributed" vertical="center"/>
    </xf>
    <xf numFmtId="0" fontId="3" fillId="0" borderId="30" xfId="0" applyFont="1" applyFill="1" applyBorder="1" applyAlignment="1">
      <alignment horizontal="distributed" vertical="center"/>
    </xf>
    <xf numFmtId="38" fontId="12" fillId="0" borderId="1" xfId="1" applyFont="1" applyFill="1" applyBorder="1" applyAlignment="1">
      <alignment horizontal="right" vertical="center" shrinkToFit="1"/>
    </xf>
    <xf numFmtId="38" fontId="12" fillId="0" borderId="9" xfId="1" applyFont="1" applyFill="1" applyBorder="1" applyAlignment="1">
      <alignment horizontal="right" vertical="center" shrinkToFit="1"/>
    </xf>
    <xf numFmtId="0" fontId="3" fillId="0" borderId="37" xfId="0" applyFont="1" applyFill="1" applyBorder="1" applyAlignment="1">
      <alignment horizontal="center" vertical="center" textRotation="255"/>
    </xf>
    <xf numFmtId="0" fontId="3" fillId="0" borderId="23" xfId="0" applyFont="1" applyFill="1" applyBorder="1" applyAlignment="1">
      <alignment horizontal="center" vertical="center" textRotation="255"/>
    </xf>
    <xf numFmtId="0" fontId="3" fillId="0" borderId="24" xfId="0" applyFont="1" applyFill="1" applyBorder="1" applyAlignment="1">
      <alignment horizontal="distributed" vertical="center"/>
    </xf>
    <xf numFmtId="0" fontId="3" fillId="0" borderId="25" xfId="0" applyFont="1" applyFill="1" applyBorder="1" applyAlignment="1">
      <alignment horizontal="distributed" vertical="center"/>
    </xf>
    <xf numFmtId="0" fontId="3" fillId="0" borderId="26" xfId="0" applyFont="1" applyFill="1" applyBorder="1" applyAlignment="1">
      <alignment horizontal="distributed" vertical="center"/>
    </xf>
    <xf numFmtId="0" fontId="3" fillId="0" borderId="27" xfId="0" applyFont="1" applyFill="1" applyBorder="1" applyAlignment="1">
      <alignment horizontal="distributed" vertical="center"/>
    </xf>
    <xf numFmtId="38" fontId="3" fillId="0" borderId="78" xfId="1" applyFont="1" applyFill="1" applyBorder="1" applyAlignment="1" applyProtection="1">
      <alignment horizontal="right" vertical="center" shrinkToFit="1"/>
      <protection locked="0"/>
    </xf>
    <xf numFmtId="56" fontId="3" fillId="2" borderId="12" xfId="0" applyNumberFormat="1"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3" fillId="4" borderId="3" xfId="0" applyFont="1" applyFill="1" applyBorder="1" applyAlignment="1">
      <alignment horizontal="distributed" vertical="center" wrapText="1" indent="1"/>
    </xf>
    <xf numFmtId="0" fontId="3" fillId="4" borderId="3" xfId="0" applyFont="1" applyFill="1" applyBorder="1" applyAlignment="1">
      <alignment horizontal="distributed" vertical="center" indent="1"/>
    </xf>
    <xf numFmtId="0" fontId="3" fillId="4" borderId="1" xfId="0" applyFont="1" applyFill="1" applyBorder="1" applyAlignment="1">
      <alignment horizontal="distributed" vertical="center" indent="1"/>
    </xf>
    <xf numFmtId="0" fontId="3" fillId="4" borderId="4" xfId="0" applyFont="1" applyFill="1" applyBorder="1" applyAlignment="1">
      <alignment horizontal="center" vertical="center"/>
    </xf>
    <xf numFmtId="0" fontId="3" fillId="4" borderId="19" xfId="0" applyFont="1" applyFill="1" applyBorder="1" applyAlignment="1">
      <alignment horizontal="center" vertical="center"/>
    </xf>
    <xf numFmtId="38" fontId="7" fillId="3" borderId="9" xfId="1" applyFont="1" applyFill="1" applyBorder="1" applyAlignment="1" applyProtection="1">
      <alignment horizontal="right" vertical="center" shrinkToFit="1"/>
      <protection locked="0"/>
    </xf>
    <xf numFmtId="56" fontId="3" fillId="2" borderId="12" xfId="0" applyNumberFormat="1" applyFont="1" applyFill="1" applyBorder="1" applyAlignment="1" applyProtection="1">
      <alignment horizontal="left" vertical="center" shrinkToFit="1"/>
      <protection locked="0"/>
    </xf>
    <xf numFmtId="0" fontId="3" fillId="2" borderId="1" xfId="0" applyFont="1" applyFill="1" applyBorder="1" applyAlignment="1" applyProtection="1">
      <alignment horizontal="left" vertical="center" shrinkToFit="1"/>
      <protection locked="0"/>
    </xf>
    <xf numFmtId="0" fontId="3" fillId="0" borderId="28" xfId="0" applyFont="1" applyBorder="1" applyAlignment="1">
      <alignment horizontal="center" vertical="center" textRotation="255"/>
    </xf>
    <xf numFmtId="0" fontId="3" fillId="0" borderId="22" xfId="0" applyFont="1" applyBorder="1" applyAlignment="1">
      <alignment horizontal="center" vertical="center" textRotation="255"/>
    </xf>
    <xf numFmtId="38" fontId="7" fillId="3" borderId="20" xfId="1" applyFont="1" applyFill="1" applyBorder="1" applyAlignment="1" applyProtection="1">
      <alignment horizontal="right" vertical="center"/>
      <protection locked="0"/>
    </xf>
    <xf numFmtId="38" fontId="7" fillId="3" borderId="21" xfId="1" applyFont="1" applyFill="1" applyBorder="1" applyAlignment="1" applyProtection="1">
      <alignment horizontal="right" vertical="center"/>
      <protection locked="0"/>
    </xf>
    <xf numFmtId="38" fontId="12" fillId="0" borderId="20" xfId="1" applyFont="1" applyBorder="1" applyAlignment="1">
      <alignment horizontal="right" vertical="center"/>
    </xf>
    <xf numFmtId="38" fontId="12" fillId="0" borderId="21" xfId="1" applyFont="1" applyBorder="1" applyAlignment="1">
      <alignment horizontal="right" vertical="center"/>
    </xf>
    <xf numFmtId="0" fontId="14" fillId="0" borderId="29" xfId="0" applyFont="1" applyBorder="1" applyAlignment="1">
      <alignment horizontal="distributed" vertical="center"/>
    </xf>
    <xf numFmtId="0" fontId="14" fillId="0" borderId="30" xfId="0" applyFont="1" applyBorder="1" applyAlignment="1">
      <alignment horizontal="distributed" vertical="center"/>
    </xf>
    <xf numFmtId="38" fontId="12" fillId="0" borderId="29" xfId="1" applyFont="1" applyBorder="1" applyAlignment="1">
      <alignment horizontal="right" vertical="center"/>
    </xf>
    <xf numFmtId="38" fontId="12" fillId="0" borderId="30" xfId="1" applyFont="1" applyBorder="1" applyAlignment="1">
      <alignment horizontal="right" vertical="center"/>
    </xf>
    <xf numFmtId="0" fontId="14" fillId="0" borderId="20" xfId="0" applyFont="1" applyBorder="1" applyAlignment="1">
      <alignment horizontal="distributed" vertical="center"/>
    </xf>
    <xf numFmtId="0" fontId="14" fillId="0" borderId="21" xfId="0" applyFont="1" applyBorder="1" applyAlignment="1">
      <alignment horizontal="distributed" vertical="center"/>
    </xf>
    <xf numFmtId="0" fontId="14" fillId="0" borderId="20" xfId="0" applyFont="1" applyBorder="1" applyAlignment="1">
      <alignment horizontal="distributed" vertical="center" wrapText="1"/>
    </xf>
    <xf numFmtId="0" fontId="14" fillId="0" borderId="21" xfId="0" applyFont="1" applyBorder="1" applyAlignment="1">
      <alignment horizontal="distributed" vertical="center" wrapText="1"/>
    </xf>
    <xf numFmtId="0" fontId="3" fillId="0" borderId="37" xfId="0" applyFont="1" applyBorder="1" applyAlignment="1">
      <alignment horizontal="center" vertical="center" textRotation="255"/>
    </xf>
    <xf numFmtId="0" fontId="3" fillId="4" borderId="14" xfId="0" applyFont="1" applyFill="1" applyBorder="1" applyAlignment="1">
      <alignment horizontal="distributed" vertical="center"/>
    </xf>
    <xf numFmtId="0" fontId="3" fillId="4" borderId="2" xfId="0" applyFont="1" applyFill="1" applyBorder="1" applyAlignment="1">
      <alignment horizontal="distributed" vertical="center"/>
    </xf>
    <xf numFmtId="0" fontId="3" fillId="4" borderId="15" xfId="0" applyFont="1" applyFill="1" applyBorder="1" applyAlignment="1">
      <alignment horizontal="distributed" vertical="center"/>
    </xf>
    <xf numFmtId="0" fontId="3" fillId="4" borderId="3" xfId="0" applyFont="1" applyFill="1" applyBorder="1" applyAlignment="1">
      <alignment horizontal="distributed" vertical="center"/>
    </xf>
    <xf numFmtId="0" fontId="3" fillId="4" borderId="12" xfId="0" applyFont="1" applyFill="1" applyBorder="1" applyAlignment="1">
      <alignment horizontal="distributed" vertical="center"/>
    </xf>
    <xf numFmtId="0" fontId="3" fillId="4" borderId="1" xfId="0" applyFont="1" applyFill="1" applyBorder="1" applyAlignment="1">
      <alignment horizontal="distributed" vertical="center"/>
    </xf>
    <xf numFmtId="0" fontId="3" fillId="4" borderId="3" xfId="0" applyFont="1" applyFill="1" applyBorder="1" applyAlignment="1">
      <alignment horizontal="distributed" vertical="center" wrapText="1"/>
    </xf>
    <xf numFmtId="0" fontId="3" fillId="4" borderId="4" xfId="0" applyFont="1" applyFill="1" applyBorder="1" applyAlignment="1">
      <alignment horizontal="distributed" vertical="center" wrapText="1"/>
    </xf>
    <xf numFmtId="0" fontId="3" fillId="4" borderId="19" xfId="0" applyFont="1" applyFill="1" applyBorder="1" applyAlignment="1">
      <alignment horizontal="distributed" vertical="center" wrapText="1"/>
    </xf>
    <xf numFmtId="0" fontId="3" fillId="4" borderId="20" xfId="0" applyFont="1" applyFill="1" applyBorder="1" applyAlignment="1">
      <alignment horizontal="distributed" vertical="center" wrapText="1"/>
    </xf>
    <xf numFmtId="0" fontId="3" fillId="4" borderId="21" xfId="0" applyFont="1" applyFill="1" applyBorder="1" applyAlignment="1">
      <alignment horizontal="distributed" vertical="center" wrapText="1"/>
    </xf>
    <xf numFmtId="0" fontId="3" fillId="4" borderId="16" xfId="0" applyFont="1" applyFill="1" applyBorder="1" applyAlignment="1">
      <alignment horizontal="distributed" vertical="center"/>
    </xf>
    <xf numFmtId="0" fontId="3" fillId="4" borderId="17" xfId="0" applyFont="1" applyFill="1" applyBorder="1" applyAlignment="1">
      <alignment horizontal="distributed" vertical="center"/>
    </xf>
    <xf numFmtId="0" fontId="3" fillId="4" borderId="18" xfId="0" applyFont="1" applyFill="1" applyBorder="1" applyAlignment="1">
      <alignment horizontal="distributed" vertical="center"/>
    </xf>
    <xf numFmtId="0" fontId="7" fillId="3" borderId="8" xfId="0" applyFont="1" applyFill="1" applyBorder="1" applyAlignment="1" applyProtection="1">
      <alignment horizontal="center" vertical="center"/>
      <protection locked="0"/>
    </xf>
    <xf numFmtId="0" fontId="16" fillId="0" borderId="0" xfId="0" applyFont="1" applyBorder="1" applyAlignment="1">
      <alignment horizontal="left" vertical="center"/>
    </xf>
    <xf numFmtId="0" fontId="12" fillId="0" borderId="60" xfId="0" applyFont="1" applyFill="1" applyBorder="1" applyAlignment="1" applyProtection="1">
      <alignment vertical="center"/>
      <protection locked="0"/>
    </xf>
    <xf numFmtId="0" fontId="12" fillId="0" borderId="61" xfId="0" applyFont="1" applyFill="1" applyBorder="1" applyAlignment="1" applyProtection="1">
      <alignment vertical="center"/>
      <protection locked="0"/>
    </xf>
    <xf numFmtId="0" fontId="3" fillId="2" borderId="56" xfId="0" applyFont="1" applyFill="1" applyBorder="1" applyAlignment="1" applyProtection="1">
      <alignment vertical="center"/>
      <protection locked="0"/>
    </xf>
    <xf numFmtId="0" fontId="7" fillId="3" borderId="57" xfId="0" applyFont="1" applyFill="1" applyBorder="1" applyAlignment="1" applyProtection="1">
      <alignment vertical="center"/>
      <protection locked="0"/>
    </xf>
    <xf numFmtId="0" fontId="3" fillId="2" borderId="80" xfId="0" applyFont="1" applyFill="1" applyBorder="1" applyAlignment="1" applyProtection="1">
      <alignment vertical="center"/>
      <protection locked="0"/>
    </xf>
    <xf numFmtId="38" fontId="3" fillId="0" borderId="81" xfId="1" applyFont="1" applyBorder="1" applyAlignment="1">
      <alignment horizontal="right" vertical="center"/>
    </xf>
    <xf numFmtId="38" fontId="3" fillId="0" borderId="82" xfId="1" applyFont="1" applyBorder="1" applyAlignment="1">
      <alignment horizontal="right" vertical="center"/>
    </xf>
    <xf numFmtId="38" fontId="3" fillId="0" borderId="83" xfId="1" applyFont="1" applyBorder="1" applyAlignment="1">
      <alignment horizontal="right" vertical="center"/>
    </xf>
    <xf numFmtId="38" fontId="3" fillId="0" borderId="60" xfId="1" applyFont="1" applyBorder="1" applyAlignment="1">
      <alignment vertical="center"/>
    </xf>
    <xf numFmtId="38" fontId="3" fillId="0" borderId="65" xfId="1" applyFont="1" applyBorder="1" applyAlignment="1">
      <alignment vertical="center"/>
    </xf>
    <xf numFmtId="38" fontId="3" fillId="0" borderId="66" xfId="1" applyFont="1" applyBorder="1" applyAlignment="1">
      <alignment vertical="center"/>
    </xf>
    <xf numFmtId="38" fontId="3" fillId="0" borderId="67" xfId="1" applyFont="1" applyBorder="1" applyAlignment="1">
      <alignment horizontal="left" vertical="center"/>
    </xf>
    <xf numFmtId="38" fontId="3" fillId="0" borderId="68" xfId="1" applyFont="1" applyBorder="1" applyAlignment="1">
      <alignment horizontal="left" vertical="center"/>
    </xf>
    <xf numFmtId="38" fontId="3" fillId="0" borderId="69" xfId="1" applyFont="1" applyBorder="1" applyAlignment="1">
      <alignment horizontal="left" vertical="center"/>
    </xf>
    <xf numFmtId="0" fontId="3" fillId="0" borderId="32" xfId="0" applyFont="1" applyBorder="1" applyAlignment="1">
      <alignment horizontal="distributed" vertical="center" wrapText="1"/>
    </xf>
    <xf numFmtId="0" fontId="3" fillId="0" borderId="31" xfId="0" applyFont="1" applyBorder="1" applyAlignment="1">
      <alignment horizontal="distributed" vertical="center" wrapText="1"/>
    </xf>
    <xf numFmtId="0" fontId="3" fillId="0" borderId="33" xfId="0" applyFont="1" applyBorder="1" applyAlignment="1">
      <alignment horizontal="distributed" vertical="center" wrapText="1"/>
    </xf>
    <xf numFmtId="0" fontId="3" fillId="0" borderId="34"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35"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36" xfId="0" applyFont="1" applyBorder="1" applyAlignment="1">
      <alignment horizontal="distributed" vertical="center" wrapText="1"/>
    </xf>
    <xf numFmtId="0" fontId="12" fillId="0" borderId="58" xfId="0" applyFont="1" applyFill="1" applyBorder="1" applyAlignment="1" applyProtection="1">
      <alignment horizontal="right" vertical="center"/>
      <protection locked="0"/>
    </xf>
    <xf numFmtId="0" fontId="12" fillId="0" borderId="59" xfId="0" applyFont="1" applyFill="1" applyBorder="1" applyAlignment="1" applyProtection="1">
      <alignment horizontal="right" vertical="center"/>
      <protection locked="0"/>
    </xf>
    <xf numFmtId="38" fontId="3" fillId="4" borderId="16" xfId="1" applyFont="1" applyFill="1" applyBorder="1" applyAlignment="1">
      <alignment horizontal="center" vertical="center"/>
    </xf>
    <xf numFmtId="38" fontId="3" fillId="4" borderId="17" xfId="1" applyFont="1" applyFill="1" applyBorder="1" applyAlignment="1">
      <alignment horizontal="center" vertical="center"/>
    </xf>
    <xf numFmtId="38" fontId="3" fillId="4" borderId="18" xfId="1" applyFont="1" applyFill="1" applyBorder="1" applyAlignment="1">
      <alignment horizontal="center" vertical="center"/>
    </xf>
    <xf numFmtId="38" fontId="3" fillId="0" borderId="62" xfId="1" applyFont="1" applyBorder="1" applyAlignment="1">
      <alignment vertical="center"/>
    </xf>
    <xf numFmtId="38" fontId="3" fillId="0" borderId="63" xfId="1" applyFont="1" applyBorder="1" applyAlignment="1">
      <alignment vertical="center"/>
    </xf>
    <xf numFmtId="38" fontId="3" fillId="0" borderId="64" xfId="1" applyFont="1" applyBorder="1" applyAlignment="1">
      <alignment vertical="center"/>
    </xf>
    <xf numFmtId="0" fontId="7" fillId="3" borderId="58" xfId="0" applyFont="1" applyFill="1" applyBorder="1" applyAlignment="1" applyProtection="1">
      <alignment horizontal="right" vertical="center"/>
      <protection locked="0"/>
    </xf>
    <xf numFmtId="0" fontId="7" fillId="3" borderId="8" xfId="0" applyFont="1" applyFill="1" applyBorder="1" applyAlignment="1" applyProtection="1">
      <alignment vertical="center"/>
      <protection locked="0"/>
    </xf>
    <xf numFmtId="0" fontId="7" fillId="3" borderId="11" xfId="0" applyFont="1" applyFill="1" applyBorder="1" applyAlignment="1" applyProtection="1">
      <alignment vertical="center"/>
      <protection locked="0"/>
    </xf>
    <xf numFmtId="0" fontId="12" fillId="0" borderId="53" xfId="0" applyFont="1" applyFill="1" applyBorder="1" applyAlignment="1" applyProtection="1">
      <alignment vertical="center"/>
      <protection locked="0"/>
    </xf>
    <xf numFmtId="0" fontId="12" fillId="0" borderId="54" xfId="0" applyFont="1" applyFill="1" applyBorder="1" applyAlignment="1" applyProtection="1">
      <alignment vertical="center"/>
      <protection locked="0"/>
    </xf>
    <xf numFmtId="38" fontId="7" fillId="3" borderId="9" xfId="1" applyFont="1" applyFill="1" applyBorder="1" applyAlignment="1" applyProtection="1">
      <alignment horizontal="right"/>
      <protection locked="0"/>
    </xf>
    <xf numFmtId="176" fontId="16" fillId="0" borderId="0" xfId="0" applyNumberFormat="1" applyFont="1" applyAlignment="1">
      <alignment horizontal="center" vertical="center"/>
    </xf>
    <xf numFmtId="38" fontId="7" fillId="3" borderId="1" xfId="1" applyFont="1" applyFill="1" applyBorder="1" applyAlignment="1" applyProtection="1">
      <alignment horizontal="right"/>
      <protection locked="0"/>
    </xf>
    <xf numFmtId="0" fontId="15" fillId="0" borderId="38" xfId="0" applyFont="1" applyBorder="1" applyAlignment="1">
      <alignment horizontal="left" vertical="center"/>
    </xf>
    <xf numFmtId="0" fontId="3" fillId="4" borderId="15" xfId="0" applyFont="1" applyFill="1" applyBorder="1" applyAlignment="1">
      <alignment horizontal="distributed" vertical="center" indent="1"/>
    </xf>
    <xf numFmtId="56" fontId="7" fillId="3" borderId="13" xfId="0" applyNumberFormat="1" applyFont="1" applyFill="1" applyBorder="1" applyAlignment="1" applyProtection="1">
      <alignment horizontal="center" vertical="center" shrinkToFit="1"/>
      <protection locked="0"/>
    </xf>
    <xf numFmtId="0" fontId="7" fillId="3" borderId="9" xfId="0" applyFont="1" applyFill="1" applyBorder="1" applyAlignment="1" applyProtection="1">
      <alignment horizontal="center" vertical="center" shrinkToFit="1"/>
      <protection locked="0"/>
    </xf>
    <xf numFmtId="0" fontId="16" fillId="3" borderId="8" xfId="0" applyFont="1" applyFill="1" applyBorder="1" applyAlignment="1" applyProtection="1">
      <alignment horizontal="left" vertical="center"/>
      <protection locked="0"/>
    </xf>
    <xf numFmtId="0" fontId="13" fillId="0" borderId="0" xfId="0" applyFont="1" applyFill="1" applyBorder="1" applyAlignment="1">
      <alignment horizontal="left" vertical="center" indent="1"/>
    </xf>
    <xf numFmtId="0" fontId="3" fillId="0" borderId="0" xfId="0" applyFont="1" applyAlignment="1">
      <alignment horizontal="distributed" vertical="center" indent="1"/>
    </xf>
    <xf numFmtId="176" fontId="16" fillId="0" borderId="7" xfId="0" applyNumberFormat="1" applyFont="1" applyBorder="1" applyAlignment="1">
      <alignment horizontal="center" vertical="center"/>
    </xf>
    <xf numFmtId="0" fontId="15" fillId="3" borderId="8" xfId="0" applyFont="1" applyFill="1" applyBorder="1" applyAlignment="1" applyProtection="1">
      <alignment horizontal="left" vertical="center"/>
      <protection locked="0"/>
    </xf>
    <xf numFmtId="0" fontId="3" fillId="4" borderId="43" xfId="0" applyFont="1" applyFill="1" applyBorder="1" applyAlignment="1">
      <alignment horizontal="distributed" vertical="center" indent="5"/>
    </xf>
    <xf numFmtId="0" fontId="3" fillId="4" borderId="17" xfId="0" applyFont="1" applyFill="1" applyBorder="1" applyAlignment="1">
      <alignment horizontal="distributed" vertical="center" indent="5"/>
    </xf>
    <xf numFmtId="0" fontId="3" fillId="4" borderId="18" xfId="0" applyFont="1" applyFill="1" applyBorder="1" applyAlignment="1">
      <alignment horizontal="distributed" vertical="center" indent="5"/>
    </xf>
    <xf numFmtId="0" fontId="3" fillId="4" borderId="16" xfId="0" applyFont="1" applyFill="1" applyBorder="1" applyAlignment="1">
      <alignment horizontal="distributed" vertical="center" wrapText="1" indent="5"/>
    </xf>
    <xf numFmtId="0" fontId="3" fillId="4" borderId="41" xfId="0" applyFont="1" applyFill="1" applyBorder="1" applyAlignment="1">
      <alignment horizontal="distributed" vertical="center" wrapText="1" indent="5"/>
    </xf>
    <xf numFmtId="56" fontId="4" fillId="3" borderId="42" xfId="0" applyNumberFormat="1" applyFont="1" applyFill="1" applyBorder="1" applyAlignment="1" applyProtection="1">
      <alignment horizontal="center" vertical="center"/>
      <protection locked="0"/>
    </xf>
    <xf numFmtId="56" fontId="4" fillId="3" borderId="39" xfId="0" applyNumberFormat="1" applyFont="1" applyFill="1" applyBorder="1" applyAlignment="1" applyProtection="1">
      <alignment horizontal="center" vertical="center"/>
      <protection locked="0"/>
    </xf>
    <xf numFmtId="56" fontId="4" fillId="3" borderId="27" xfId="0" applyNumberFormat="1"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40" xfId="0" applyFont="1" applyFill="1" applyBorder="1" applyAlignment="1" applyProtection="1">
      <alignment horizontal="center" vertical="center"/>
      <protection locked="0"/>
    </xf>
  </cellXfs>
  <cellStyles count="2">
    <cellStyle name="桁区切り" xfId="1" builtinId="6"/>
    <cellStyle name="標準" xfId="0" builtinId="0"/>
  </cellStyles>
  <dxfs count="1">
    <dxf>
      <font>
        <color theme="0"/>
      </font>
      <fill>
        <patternFill patternType="none">
          <bgColor auto="1"/>
        </patternFill>
      </fill>
    </dxf>
  </dxfs>
  <tableStyles count="0" defaultTableStyle="TableStyleMedium9" defaultPivotStyle="PivotStyleLight16"/>
  <colors>
    <mruColors>
      <color rgb="FFFFFF99"/>
      <color rgb="FFCCFFFF"/>
      <color rgb="FFFFCC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714375</xdr:colOff>
      <xdr:row>2</xdr:row>
      <xdr:rowOff>161925</xdr:rowOff>
    </xdr:from>
    <xdr:to>
      <xdr:col>5</xdr:col>
      <xdr:colOff>0</xdr:colOff>
      <xdr:row>3</xdr:row>
      <xdr:rowOff>0</xdr:rowOff>
    </xdr:to>
    <xdr:sp macro="" textlink="">
      <xdr:nvSpPr>
        <xdr:cNvPr id="1025" name="Rectangle 1">
          <a:extLst>
            <a:ext uri="{FF2B5EF4-FFF2-40B4-BE49-F238E27FC236}">
              <a16:creationId xmlns:a16="http://schemas.microsoft.com/office/drawing/2014/main" id="{00000000-0008-0000-0100-000001040000}"/>
            </a:ext>
          </a:extLst>
        </xdr:cNvPr>
        <xdr:cNvSpPr>
          <a:spLocks noChangeArrowheads="1"/>
        </xdr:cNvSpPr>
      </xdr:nvSpPr>
      <xdr:spPr bwMode="auto">
        <a:xfrm>
          <a:off x="2352675" y="79057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A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A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B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B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C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C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D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D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0</xdr:rowOff>
    </xdr:to>
    <xdr:sp macro="" textlink="">
      <xdr:nvSpPr>
        <xdr:cNvPr id="9217" name="Rectangle 1">
          <a:extLst>
            <a:ext uri="{FF2B5EF4-FFF2-40B4-BE49-F238E27FC236}">
              <a16:creationId xmlns:a16="http://schemas.microsoft.com/office/drawing/2014/main" id="{00000000-0008-0000-0E00-000001240000}"/>
            </a:ext>
          </a:extLst>
        </xdr:cNvPr>
        <xdr:cNvSpPr>
          <a:spLocks noChangeArrowheads="1"/>
        </xdr:cNvSpPr>
      </xdr:nvSpPr>
      <xdr:spPr bwMode="auto">
        <a:xfrm>
          <a:off x="2733675" y="16668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10</xdr:col>
      <xdr:colOff>476250</xdr:colOff>
      <xdr:row>14</xdr:row>
      <xdr:rowOff>57150</xdr:rowOff>
    </xdr:from>
    <xdr:to>
      <xdr:col>10</xdr:col>
      <xdr:colOff>666750</xdr:colOff>
      <xdr:row>15</xdr:row>
      <xdr:rowOff>38100</xdr:rowOff>
    </xdr:to>
    <xdr:sp macro="" textlink="">
      <xdr:nvSpPr>
        <xdr:cNvPr id="11" name="Rectangle 2">
          <a:extLst>
            <a:ext uri="{FF2B5EF4-FFF2-40B4-BE49-F238E27FC236}">
              <a16:creationId xmlns:a16="http://schemas.microsoft.com/office/drawing/2014/main" id="{00000000-0008-0000-0E00-00000B000000}"/>
            </a:ext>
          </a:extLst>
        </xdr:cNvPr>
        <xdr:cNvSpPr>
          <a:spLocks noChangeArrowheads="1"/>
        </xdr:cNvSpPr>
      </xdr:nvSpPr>
      <xdr:spPr bwMode="auto">
        <a:xfrm>
          <a:off x="8143875" y="4591050"/>
          <a:ext cx="190500" cy="219075"/>
        </a:xfrm>
        <a:prstGeom prst="rect">
          <a:avLst/>
        </a:prstGeom>
        <a:noFill/>
        <a:ln w="9525">
          <a:noFill/>
          <a:miter lim="800000"/>
          <a:headEnd/>
          <a:tailEnd/>
        </a:ln>
      </xdr:spPr>
      <xdr:txBody>
        <a:bodyPr vertOverflow="clip" wrap="square" lIns="0" tIns="18288" rIns="27432" bIns="18288" anchor="ctr" upright="1"/>
        <a:lstStyle/>
        <a:p>
          <a:pPr algn="r"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26" name="Rectangle 1">
          <a:extLst>
            <a:ext uri="{FF2B5EF4-FFF2-40B4-BE49-F238E27FC236}">
              <a16:creationId xmlns:a16="http://schemas.microsoft.com/office/drawing/2014/main" id="{00000000-0008-0000-0E00-00001A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twoCellAnchor>
    <xdr:from>
      <xdr:col>4</xdr:col>
      <xdr:colOff>1143000</xdr:colOff>
      <xdr:row>2</xdr:row>
      <xdr:rowOff>371475</xdr:rowOff>
    </xdr:from>
    <xdr:to>
      <xdr:col>5</xdr:col>
      <xdr:colOff>0</xdr:colOff>
      <xdr:row>3</xdr:row>
      <xdr:rowOff>0</xdr:rowOff>
    </xdr:to>
    <xdr:sp macro="" textlink="">
      <xdr:nvSpPr>
        <xdr:cNvPr id="35" name="Rectangle 1">
          <a:extLst>
            <a:ext uri="{FF2B5EF4-FFF2-40B4-BE49-F238E27FC236}">
              <a16:creationId xmlns:a16="http://schemas.microsoft.com/office/drawing/2014/main" id="{00000000-0008-0000-0E00-000023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6" name="Rectangle 1">
          <a:extLst>
            <a:ext uri="{FF2B5EF4-FFF2-40B4-BE49-F238E27FC236}">
              <a16:creationId xmlns:a16="http://schemas.microsoft.com/office/drawing/2014/main" id="{00000000-0008-0000-0E00-000024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7" name="Rectangle 1">
          <a:extLst>
            <a:ext uri="{FF2B5EF4-FFF2-40B4-BE49-F238E27FC236}">
              <a16:creationId xmlns:a16="http://schemas.microsoft.com/office/drawing/2014/main" id="{00000000-0008-0000-0E00-000007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1019175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F00-000003000000}"/>
            </a:ext>
          </a:extLst>
        </xdr:cNvPr>
        <xdr:cNvSpPr>
          <a:spLocks noChangeArrowheads="1"/>
        </xdr:cNvSpPr>
      </xdr:nvSpPr>
      <xdr:spPr bwMode="auto">
        <a:xfrm>
          <a:off x="2962275" y="8477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1143000</xdr:colOff>
      <xdr:row>4</xdr:row>
      <xdr:rowOff>0</xdr:rowOff>
    </xdr:from>
    <xdr:to>
      <xdr:col>5</xdr:col>
      <xdr:colOff>0</xdr:colOff>
      <xdr:row>4</xdr:row>
      <xdr:rowOff>209550</xdr:rowOff>
    </xdr:to>
    <xdr:sp macro="" textlink="">
      <xdr:nvSpPr>
        <xdr:cNvPr id="12289" name="Rectangle 1">
          <a:extLst>
            <a:ext uri="{FF2B5EF4-FFF2-40B4-BE49-F238E27FC236}">
              <a16:creationId xmlns:a16="http://schemas.microsoft.com/office/drawing/2014/main" id="{00000000-0008-0000-1000-000001300000}"/>
            </a:ext>
          </a:extLst>
        </xdr:cNvPr>
        <xdr:cNvSpPr>
          <a:spLocks noChangeArrowheads="1"/>
        </xdr:cNvSpPr>
      </xdr:nvSpPr>
      <xdr:spPr bwMode="auto">
        <a:xfrm>
          <a:off x="2981325" y="1638300"/>
          <a:ext cx="0" cy="20955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4</xdr:row>
      <xdr:rowOff>0</xdr:rowOff>
    </xdr:from>
    <xdr:to>
      <xdr:col>5</xdr:col>
      <xdr:colOff>0</xdr:colOff>
      <xdr:row>4</xdr:row>
      <xdr:rowOff>209550</xdr:rowOff>
    </xdr:to>
    <xdr:sp macro="" textlink="">
      <xdr:nvSpPr>
        <xdr:cNvPr id="3" name="Rectangle 1">
          <a:extLst>
            <a:ext uri="{FF2B5EF4-FFF2-40B4-BE49-F238E27FC236}">
              <a16:creationId xmlns:a16="http://schemas.microsoft.com/office/drawing/2014/main" id="{00000000-0008-0000-1000-000003000000}"/>
            </a:ext>
          </a:extLst>
        </xdr:cNvPr>
        <xdr:cNvSpPr>
          <a:spLocks noChangeArrowheads="1"/>
        </xdr:cNvSpPr>
      </xdr:nvSpPr>
      <xdr:spPr bwMode="auto">
        <a:xfrm>
          <a:off x="2981325" y="1638300"/>
          <a:ext cx="0" cy="20955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4</xdr:row>
      <xdr:rowOff>0</xdr:rowOff>
    </xdr:from>
    <xdr:to>
      <xdr:col>5</xdr:col>
      <xdr:colOff>0</xdr:colOff>
      <xdr:row>4</xdr:row>
      <xdr:rowOff>209550</xdr:rowOff>
    </xdr:to>
    <xdr:sp macro="" textlink="">
      <xdr:nvSpPr>
        <xdr:cNvPr id="4" name="Rectangle 1">
          <a:extLst>
            <a:ext uri="{FF2B5EF4-FFF2-40B4-BE49-F238E27FC236}">
              <a16:creationId xmlns:a16="http://schemas.microsoft.com/office/drawing/2014/main" id="{00000000-0008-0000-1000-000004000000}"/>
            </a:ext>
          </a:extLst>
        </xdr:cNvPr>
        <xdr:cNvSpPr>
          <a:spLocks noChangeArrowheads="1"/>
        </xdr:cNvSpPr>
      </xdr:nvSpPr>
      <xdr:spPr bwMode="auto">
        <a:xfrm>
          <a:off x="2981325" y="1638300"/>
          <a:ext cx="0" cy="20955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714375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200-000003000000}"/>
            </a:ext>
          </a:extLst>
        </xdr:cNvPr>
        <xdr:cNvSpPr>
          <a:spLocks noChangeArrowheads="1"/>
        </xdr:cNvSpPr>
      </xdr:nvSpPr>
      <xdr:spPr bwMode="auto">
        <a:xfrm>
          <a:off x="2352675" y="79057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1143000</xdr:colOff>
      <xdr:row>14</xdr:row>
      <xdr:rowOff>371475</xdr:rowOff>
    </xdr:from>
    <xdr:to>
      <xdr:col>5</xdr:col>
      <xdr:colOff>0</xdr:colOff>
      <xdr:row>15</xdr:row>
      <xdr:rowOff>0</xdr:rowOff>
    </xdr:to>
    <xdr:sp macro="" textlink="">
      <xdr:nvSpPr>
        <xdr:cNvPr id="3" name="Rectangle 1">
          <a:extLst>
            <a:ext uri="{FF2B5EF4-FFF2-40B4-BE49-F238E27FC236}">
              <a16:creationId xmlns:a16="http://schemas.microsoft.com/office/drawing/2014/main" id="{00000000-0008-0000-0300-000003000000}"/>
            </a:ext>
          </a:extLst>
        </xdr:cNvPr>
        <xdr:cNvSpPr>
          <a:spLocks noChangeArrowheads="1"/>
        </xdr:cNvSpPr>
      </xdr:nvSpPr>
      <xdr:spPr bwMode="auto">
        <a:xfrm>
          <a:off x="2733675" y="1438275"/>
          <a:ext cx="0" cy="952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714375</xdr:colOff>
      <xdr:row>2</xdr:row>
      <xdr:rowOff>161925</xdr:rowOff>
    </xdr:from>
    <xdr:to>
      <xdr:col>5</xdr:col>
      <xdr:colOff>0</xdr:colOff>
      <xdr:row>3</xdr:row>
      <xdr:rowOff>0</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2352675" y="79057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7169" name="Rectangle 1">
          <a:extLst>
            <a:ext uri="{FF2B5EF4-FFF2-40B4-BE49-F238E27FC236}">
              <a16:creationId xmlns:a16="http://schemas.microsoft.com/office/drawing/2014/main" id="{00000000-0008-0000-0400-0000011C0000}"/>
            </a:ext>
          </a:extLst>
        </xdr:cNvPr>
        <xdr:cNvSpPr>
          <a:spLocks noChangeArrowheads="1"/>
        </xdr:cNvSpPr>
      </xdr:nvSpPr>
      <xdr:spPr bwMode="auto">
        <a:xfrm>
          <a:off x="2733675" y="16668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4" name="Rectangle 1">
          <a:extLst>
            <a:ext uri="{FF2B5EF4-FFF2-40B4-BE49-F238E27FC236}">
              <a16:creationId xmlns:a16="http://schemas.microsoft.com/office/drawing/2014/main" id="{00000000-0008-0000-0400-000004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5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twoCellAnchor>
    <xdr:from>
      <xdr:col>4</xdr:col>
      <xdr:colOff>1143000</xdr:colOff>
      <xdr:row>3</xdr:row>
      <xdr:rowOff>371475</xdr:rowOff>
    </xdr:from>
    <xdr:to>
      <xdr:col>5</xdr:col>
      <xdr:colOff>0</xdr:colOff>
      <xdr:row>4</xdr:row>
      <xdr:rowOff>209550</xdr:rowOff>
    </xdr:to>
    <xdr:sp macro="" textlink="">
      <xdr:nvSpPr>
        <xdr:cNvPr id="4" name="Rectangle 1">
          <a:extLst>
            <a:ext uri="{FF2B5EF4-FFF2-40B4-BE49-F238E27FC236}">
              <a16:creationId xmlns:a16="http://schemas.microsoft.com/office/drawing/2014/main" id="{00000000-0008-0000-0500-000004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3</xdr:row>
      <xdr:rowOff>371475</xdr:rowOff>
    </xdr:from>
    <xdr:to>
      <xdr:col>5</xdr:col>
      <xdr:colOff>0</xdr:colOff>
      <xdr:row>4</xdr:row>
      <xdr:rowOff>209550</xdr:rowOff>
    </xdr:to>
    <xdr:sp macro="" textlink="">
      <xdr:nvSpPr>
        <xdr:cNvPr id="5" name="Rectangle 1">
          <a:extLst>
            <a:ext uri="{FF2B5EF4-FFF2-40B4-BE49-F238E27FC236}">
              <a16:creationId xmlns:a16="http://schemas.microsoft.com/office/drawing/2014/main" id="{00000000-0008-0000-0500-000005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4</xdr:row>
      <xdr:rowOff>371475</xdr:rowOff>
    </xdr:from>
    <xdr:to>
      <xdr:col>5</xdr:col>
      <xdr:colOff>0</xdr:colOff>
      <xdr:row>5</xdr:row>
      <xdr:rowOff>209550</xdr:rowOff>
    </xdr:to>
    <xdr:sp macro="" textlink="">
      <xdr:nvSpPr>
        <xdr:cNvPr id="6" name="Rectangle 1">
          <a:extLst>
            <a:ext uri="{FF2B5EF4-FFF2-40B4-BE49-F238E27FC236}">
              <a16:creationId xmlns:a16="http://schemas.microsoft.com/office/drawing/2014/main" id="{00000000-0008-0000-0500-000006000000}"/>
            </a:ext>
          </a:extLst>
        </xdr:cNvPr>
        <xdr:cNvSpPr>
          <a:spLocks noChangeArrowheads="1"/>
        </xdr:cNvSpPr>
      </xdr:nvSpPr>
      <xdr:spPr bwMode="auto">
        <a:xfrm>
          <a:off x="2295525" y="1362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9</xdr:row>
      <xdr:rowOff>371475</xdr:rowOff>
    </xdr:from>
    <xdr:to>
      <xdr:col>5</xdr:col>
      <xdr:colOff>0</xdr:colOff>
      <xdr:row>10</xdr:row>
      <xdr:rowOff>209550</xdr:rowOff>
    </xdr:to>
    <xdr:sp macro="" textlink="">
      <xdr:nvSpPr>
        <xdr:cNvPr id="7" name="Rectangle 1">
          <a:extLst>
            <a:ext uri="{FF2B5EF4-FFF2-40B4-BE49-F238E27FC236}">
              <a16:creationId xmlns:a16="http://schemas.microsoft.com/office/drawing/2014/main" id="{00000000-0008-0000-0500-000007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10</xdr:row>
      <xdr:rowOff>371475</xdr:rowOff>
    </xdr:from>
    <xdr:to>
      <xdr:col>5</xdr:col>
      <xdr:colOff>0</xdr:colOff>
      <xdr:row>11</xdr:row>
      <xdr:rowOff>209550</xdr:rowOff>
    </xdr:to>
    <xdr:sp macro="" textlink="">
      <xdr:nvSpPr>
        <xdr:cNvPr id="8" name="Rectangle 1">
          <a:extLst>
            <a:ext uri="{FF2B5EF4-FFF2-40B4-BE49-F238E27FC236}">
              <a16:creationId xmlns:a16="http://schemas.microsoft.com/office/drawing/2014/main" id="{00000000-0008-0000-0500-000008000000}"/>
            </a:ext>
          </a:extLst>
        </xdr:cNvPr>
        <xdr:cNvSpPr>
          <a:spLocks noChangeArrowheads="1"/>
        </xdr:cNvSpPr>
      </xdr:nvSpPr>
      <xdr:spPr bwMode="auto">
        <a:xfrm>
          <a:off x="2295525" y="1362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10</xdr:row>
      <xdr:rowOff>371475</xdr:rowOff>
    </xdr:from>
    <xdr:to>
      <xdr:col>5</xdr:col>
      <xdr:colOff>0</xdr:colOff>
      <xdr:row>11</xdr:row>
      <xdr:rowOff>209550</xdr:rowOff>
    </xdr:to>
    <xdr:sp macro="" textlink="">
      <xdr:nvSpPr>
        <xdr:cNvPr id="9" name="Rectangle 1">
          <a:extLst>
            <a:ext uri="{FF2B5EF4-FFF2-40B4-BE49-F238E27FC236}">
              <a16:creationId xmlns:a16="http://schemas.microsoft.com/office/drawing/2014/main" id="{00000000-0008-0000-0500-000009000000}"/>
            </a:ext>
          </a:extLst>
        </xdr:cNvPr>
        <xdr:cNvSpPr>
          <a:spLocks noChangeArrowheads="1"/>
        </xdr:cNvSpPr>
      </xdr:nvSpPr>
      <xdr:spPr bwMode="auto">
        <a:xfrm>
          <a:off x="2295525" y="1362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6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6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7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7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8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9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9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9"/>
  <sheetViews>
    <sheetView tabSelected="1" zoomScaleNormal="100" zoomScaleSheetLayoutView="100" workbookViewId="0">
      <selection activeCell="L10" sqref="L10"/>
    </sheetView>
  </sheetViews>
  <sheetFormatPr defaultRowHeight="14.25"/>
  <cols>
    <col min="1" max="1" width="4.625" style="1" customWidth="1"/>
    <col min="2" max="2" width="2.5" style="1" customWidth="1"/>
    <col min="3" max="10" width="7.25" style="1" customWidth="1"/>
    <col min="11" max="11" width="35" style="1" customWidth="1"/>
    <col min="12" max="12" width="2.75" style="1" bestFit="1" customWidth="1"/>
    <col min="13" max="13" width="23.75" style="1" customWidth="1"/>
    <col min="14" max="14" width="2.75" style="1" bestFit="1" customWidth="1"/>
    <col min="15" max="15" width="9" style="1"/>
    <col min="16" max="16" width="34.125" style="122" bestFit="1" customWidth="1"/>
    <col min="17" max="17" width="33.625" style="3" customWidth="1"/>
    <col min="18" max="18" width="9" style="1"/>
    <col min="19" max="19" width="9" style="122"/>
    <col min="20" max="16384" width="9" style="1"/>
  </cols>
  <sheetData>
    <row r="1" spans="1:20" ht="18.75" customHeight="1">
      <c r="P1" s="126" t="s">
        <v>124</v>
      </c>
      <c r="Q1" s="127" t="s">
        <v>125</v>
      </c>
    </row>
    <row r="2" spans="1:20" ht="27.75">
      <c r="A2" s="130" t="s">
        <v>4</v>
      </c>
      <c r="B2" s="130"/>
      <c r="C2" s="130"/>
      <c r="D2" s="130"/>
      <c r="E2" s="130"/>
      <c r="F2" s="130"/>
      <c r="G2" s="130"/>
      <c r="H2" s="130"/>
      <c r="I2" s="130"/>
      <c r="J2" s="130"/>
      <c r="K2" s="130"/>
      <c r="L2" s="130"/>
      <c r="M2" s="130"/>
      <c r="N2" s="4"/>
      <c r="P2" s="123" t="s">
        <v>119</v>
      </c>
      <c r="Q2" s="124" t="s">
        <v>126</v>
      </c>
    </row>
    <row r="3" spans="1:20" ht="45" customHeight="1">
      <c r="A3" s="2"/>
      <c r="B3" s="2"/>
      <c r="C3" s="2"/>
      <c r="D3" s="2"/>
      <c r="E3" s="2"/>
      <c r="F3" s="2"/>
      <c r="G3" s="2"/>
      <c r="H3" s="2"/>
      <c r="I3" s="2"/>
      <c r="J3" s="2"/>
      <c r="K3" s="2"/>
      <c r="L3" s="2"/>
      <c r="M3" s="2"/>
      <c r="N3" s="2"/>
      <c r="P3" s="123" t="s">
        <v>120</v>
      </c>
      <c r="Q3" s="124" t="s">
        <v>127</v>
      </c>
    </row>
    <row r="4" spans="1:20" s="108" customFormat="1" ht="45" customHeight="1">
      <c r="A4" s="108">
        <v>1</v>
      </c>
      <c r="C4" s="109" t="s">
        <v>69</v>
      </c>
      <c r="D4" s="5">
        <v>8</v>
      </c>
      <c r="E4" s="110" t="s">
        <v>70</v>
      </c>
      <c r="F4" s="5"/>
      <c r="G4" s="110" t="s">
        <v>0</v>
      </c>
      <c r="H4" s="5"/>
      <c r="I4" s="110" t="s">
        <v>71</v>
      </c>
      <c r="J4" s="108" t="s">
        <v>72</v>
      </c>
      <c r="K4" s="7" t="s">
        <v>154</v>
      </c>
      <c r="L4" s="111" t="str">
        <f>IF(K4=P3,"",IF(K4=P4,"","("))</f>
        <v>(</v>
      </c>
      <c r="M4" s="7"/>
      <c r="N4" s="111" t="str">
        <f>IF(K4=P3,"",IF(K4=P4,"",")"))</f>
        <v>)</v>
      </c>
      <c r="P4" s="123" t="s">
        <v>121</v>
      </c>
      <c r="Q4" s="124" t="s">
        <v>128</v>
      </c>
      <c r="S4" s="117"/>
    </row>
    <row r="5" spans="1:20" s="111" customFormat="1" ht="45" customHeight="1">
      <c r="C5" s="109"/>
      <c r="D5" s="112"/>
      <c r="E5" s="112"/>
      <c r="F5" s="112"/>
      <c r="G5" s="112"/>
      <c r="H5" s="112"/>
      <c r="I5" s="112"/>
      <c r="P5" s="125" t="s">
        <v>122</v>
      </c>
      <c r="Q5" s="124" t="s">
        <v>129</v>
      </c>
    </row>
    <row r="6" spans="1:20" s="114" customFormat="1" ht="45" customHeight="1">
      <c r="A6" s="108">
        <v>2</v>
      </c>
      <c r="B6" s="108"/>
      <c r="C6" s="113" t="s">
        <v>33</v>
      </c>
      <c r="F6" s="108" t="s">
        <v>20</v>
      </c>
      <c r="G6" s="131"/>
      <c r="H6" s="131"/>
      <c r="I6" s="131"/>
      <c r="J6" s="131"/>
      <c r="K6" s="131"/>
      <c r="L6" s="131"/>
      <c r="M6" s="131"/>
      <c r="N6" s="128"/>
      <c r="P6" s="123" t="s">
        <v>123</v>
      </c>
      <c r="Q6" s="124" t="s">
        <v>130</v>
      </c>
    </row>
    <row r="7" spans="1:20" s="114" customFormat="1" ht="45" customHeight="1">
      <c r="A7" s="108"/>
      <c r="B7" s="108"/>
      <c r="F7" s="108" t="s">
        <v>21</v>
      </c>
      <c r="G7" s="131"/>
      <c r="H7" s="131"/>
      <c r="I7" s="131"/>
      <c r="J7" s="131"/>
      <c r="K7" s="131"/>
      <c r="L7" s="131"/>
      <c r="M7" s="131"/>
      <c r="N7" s="128"/>
      <c r="P7" s="123"/>
      <c r="Q7" s="125" t="s">
        <v>131</v>
      </c>
    </row>
    <row r="8" spans="1:20" s="115" customFormat="1" ht="45" customHeight="1">
      <c r="A8" s="111"/>
      <c r="B8" s="111"/>
      <c r="F8" s="111"/>
      <c r="G8" s="116"/>
      <c r="H8" s="116"/>
      <c r="I8" s="116"/>
      <c r="J8" s="116"/>
      <c r="K8" s="116"/>
      <c r="L8" s="116"/>
      <c r="M8" s="116"/>
      <c r="N8" s="116"/>
      <c r="P8" s="125"/>
      <c r="Q8" s="123" t="s">
        <v>132</v>
      </c>
    </row>
    <row r="9" spans="1:20" s="114" customFormat="1" ht="45" customHeight="1">
      <c r="A9" s="108">
        <v>3</v>
      </c>
      <c r="B9" s="108"/>
      <c r="C9" s="6"/>
      <c r="D9" s="108" t="s">
        <v>0</v>
      </c>
      <c r="E9" s="6"/>
      <c r="F9" s="108" t="s">
        <v>2</v>
      </c>
      <c r="G9" s="132" t="s">
        <v>73</v>
      </c>
      <c r="H9" s="133"/>
      <c r="I9" s="134" t="s">
        <v>74</v>
      </c>
      <c r="J9" s="134"/>
      <c r="P9" s="123"/>
      <c r="Q9" s="123" t="s">
        <v>133</v>
      </c>
    </row>
    <row r="10" spans="1:20" s="114" customFormat="1" ht="45" customHeight="1">
      <c r="A10" s="108"/>
      <c r="B10" s="108"/>
      <c r="C10" s="6"/>
      <c r="D10" s="108" t="s">
        <v>0</v>
      </c>
      <c r="E10" s="6"/>
      <c r="F10" s="108" t="s">
        <v>1</v>
      </c>
      <c r="G10" s="132"/>
      <c r="H10" s="133"/>
      <c r="I10" s="134"/>
      <c r="J10" s="134"/>
      <c r="P10" s="123"/>
      <c r="Q10" s="125" t="s">
        <v>134</v>
      </c>
    </row>
    <row r="11" spans="1:20" s="114" customFormat="1" ht="18.75" customHeight="1">
      <c r="P11" s="123"/>
      <c r="Q11" s="123" t="s">
        <v>135</v>
      </c>
      <c r="T11" s="1"/>
    </row>
    <row r="12" spans="1:20" ht="24.95" customHeight="1">
      <c r="P12" s="123"/>
      <c r="Q12" s="123" t="s">
        <v>136</v>
      </c>
    </row>
    <row r="13" spans="1:20" ht="24.95" customHeight="1">
      <c r="P13" s="123"/>
      <c r="Q13" s="123" t="s">
        <v>137</v>
      </c>
    </row>
    <row r="14" spans="1:20" ht="24.95" customHeight="1">
      <c r="P14" s="123"/>
      <c r="Q14" s="123" t="s">
        <v>138</v>
      </c>
    </row>
    <row r="15" spans="1:20" ht="24.95" customHeight="1">
      <c r="P15" s="123"/>
      <c r="Q15" s="123" t="s">
        <v>139</v>
      </c>
    </row>
    <row r="16" spans="1:20" ht="24.95" customHeight="1">
      <c r="P16" s="123"/>
      <c r="Q16" s="123" t="s">
        <v>140</v>
      </c>
    </row>
    <row r="17" spans="16:19" ht="24.95" customHeight="1">
      <c r="P17" s="123"/>
      <c r="Q17" s="123" t="s">
        <v>141</v>
      </c>
    </row>
    <row r="18" spans="16:19" ht="24.95" customHeight="1">
      <c r="P18" s="123"/>
      <c r="Q18" s="123" t="s">
        <v>142</v>
      </c>
    </row>
    <row r="19" spans="16:19" ht="24.95" customHeight="1">
      <c r="P19" s="123"/>
      <c r="Q19" s="123" t="s">
        <v>143</v>
      </c>
    </row>
    <row r="20" spans="16:19" ht="24.95" customHeight="1">
      <c r="P20" s="123"/>
      <c r="Q20" s="123" t="s">
        <v>144</v>
      </c>
    </row>
    <row r="21" spans="16:19" ht="24.95" customHeight="1">
      <c r="P21" s="123"/>
      <c r="Q21" s="123" t="s">
        <v>145</v>
      </c>
    </row>
    <row r="22" spans="16:19" ht="24.95" customHeight="1">
      <c r="P22" s="123"/>
      <c r="Q22" s="123" t="s">
        <v>146</v>
      </c>
    </row>
    <row r="23" spans="16:19" ht="24.95" customHeight="1">
      <c r="P23" s="123"/>
      <c r="Q23" s="123" t="s">
        <v>147</v>
      </c>
    </row>
    <row r="24" spans="16:19" ht="24.95" customHeight="1">
      <c r="P24" s="123"/>
      <c r="Q24" s="123" t="s">
        <v>148</v>
      </c>
    </row>
    <row r="25" spans="16:19" ht="24.95" customHeight="1">
      <c r="P25" s="123"/>
      <c r="Q25" s="123" t="s">
        <v>149</v>
      </c>
    </row>
    <row r="26" spans="16:19">
      <c r="P26" s="123"/>
      <c r="Q26" s="123" t="s">
        <v>150</v>
      </c>
    </row>
    <row r="27" spans="16:19">
      <c r="P27" s="123"/>
      <c r="Q27" s="123" t="s">
        <v>151</v>
      </c>
    </row>
    <row r="28" spans="16:19">
      <c r="P28" s="123"/>
      <c r="Q28" s="123" t="s">
        <v>152</v>
      </c>
      <c r="S28" s="1"/>
    </row>
    <row r="29" spans="16:19">
      <c r="P29" s="123"/>
      <c r="Q29" s="123" t="s">
        <v>153</v>
      </c>
      <c r="S29" s="1"/>
    </row>
  </sheetData>
  <sheetProtection selectLockedCells="1"/>
  <mergeCells count="6">
    <mergeCell ref="A2:M2"/>
    <mergeCell ref="G6:M6"/>
    <mergeCell ref="G7:M7"/>
    <mergeCell ref="G9:G10"/>
    <mergeCell ref="H9:H10"/>
    <mergeCell ref="I9:J10"/>
  </mergeCells>
  <phoneticPr fontId="2"/>
  <conditionalFormatting sqref="M4">
    <cfRule type="containsBlanks" dxfId="0" priority="1">
      <formula>LEN(TRIM(M4))=0</formula>
    </cfRule>
  </conditionalFormatting>
  <dataValidations count="4">
    <dataValidation imeMode="off" allowBlank="1" showInputMessage="1" showErrorMessage="1" sqref="D4 F4 H4 H9:H10 E9:E10 C9:C10" xr:uid="{00000000-0002-0000-0000-000000000000}"/>
    <dataValidation type="list" errorStyle="warning" allowBlank="1" showInputMessage="1" showErrorMessage="1" sqref="K4" xr:uid="{00000000-0002-0000-0000-000001000000}">
      <formula1>$P$2:$P$6</formula1>
    </dataValidation>
    <dataValidation type="list" allowBlank="1" showInputMessage="1" sqref="M4" xr:uid="{00000000-0002-0000-0000-000002000000}">
      <formula1>$Q$2:$Q$29</formula1>
    </dataValidation>
    <dataValidation errorStyle="warning" allowBlank="1" showInputMessage="1" showErrorMessage="1" sqref="L4 N4" xr:uid="{00000000-0002-0000-0000-000003000000}"/>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zoomScaleNormal="100" workbookViewId="0">
      <selection activeCell="A5" sqref="A5:C5"/>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5">
        <v>5</v>
      </c>
      <c r="B1" s="106" t="s">
        <v>19</v>
      </c>
      <c r="C1" s="106"/>
      <c r="D1" s="106"/>
      <c r="E1" s="106" t="s">
        <v>101</v>
      </c>
      <c r="F1" s="40"/>
      <c r="G1" s="26"/>
    </row>
    <row r="2" spans="1:12" ht="30" customHeight="1">
      <c r="A2" s="146" t="s">
        <v>5</v>
      </c>
      <c r="B2" s="147"/>
      <c r="C2" s="147"/>
      <c r="D2" s="211" t="s">
        <v>26</v>
      </c>
      <c r="E2" s="212"/>
      <c r="F2" s="214" t="s">
        <v>90</v>
      </c>
      <c r="G2" s="211" t="s">
        <v>58</v>
      </c>
      <c r="H2" s="151" t="s">
        <v>35</v>
      </c>
      <c r="I2" s="152"/>
      <c r="J2" s="153"/>
      <c r="K2" s="154" t="s">
        <v>25</v>
      </c>
      <c r="L2" s="144" t="s">
        <v>10</v>
      </c>
    </row>
    <row r="3" spans="1:12" ht="30" customHeight="1">
      <c r="A3" s="148"/>
      <c r="B3" s="149"/>
      <c r="C3" s="149"/>
      <c r="D3" s="213"/>
      <c r="E3" s="213"/>
      <c r="F3" s="215"/>
      <c r="G3" s="213"/>
      <c r="H3" s="37" t="s">
        <v>11</v>
      </c>
      <c r="I3" s="38" t="s">
        <v>8</v>
      </c>
      <c r="J3" s="38" t="s">
        <v>9</v>
      </c>
      <c r="K3" s="155"/>
      <c r="L3" s="145"/>
    </row>
    <row r="4" spans="1:12" ht="30" customHeight="1">
      <c r="A4" s="209" t="s">
        <v>102</v>
      </c>
      <c r="B4" s="210"/>
      <c r="C4" s="210"/>
      <c r="D4" s="208"/>
      <c r="E4" s="208"/>
      <c r="F4" s="43"/>
      <c r="G4" s="44"/>
      <c r="H4" s="45"/>
      <c r="I4" s="44"/>
      <c r="J4" s="44"/>
      <c r="K4" s="43"/>
      <c r="L4" s="46"/>
    </row>
    <row r="5" spans="1:12" ht="30" customHeight="1">
      <c r="A5" s="135" t="s">
        <v>57</v>
      </c>
      <c r="B5" s="136"/>
      <c r="C5" s="136"/>
      <c r="D5" s="137"/>
      <c r="E5" s="137"/>
      <c r="F5" s="14"/>
      <c r="G5" s="15"/>
      <c r="H5" s="22"/>
      <c r="I5" s="15"/>
      <c r="J5" s="15"/>
      <c r="K5" s="48"/>
      <c r="L5" s="49"/>
    </row>
    <row r="6" spans="1:12" ht="30" customHeight="1">
      <c r="A6" s="135" t="s">
        <v>57</v>
      </c>
      <c r="B6" s="136"/>
      <c r="C6" s="136"/>
      <c r="D6" s="137"/>
      <c r="E6" s="137"/>
      <c r="F6" s="14"/>
      <c r="G6" s="15"/>
      <c r="H6" s="22"/>
      <c r="I6" s="15"/>
      <c r="J6" s="15"/>
      <c r="K6" s="48"/>
      <c r="L6" s="49"/>
    </row>
    <row r="7" spans="1:12" ht="30" customHeight="1">
      <c r="A7" s="135" t="s">
        <v>57</v>
      </c>
      <c r="B7" s="136"/>
      <c r="C7" s="136"/>
      <c r="D7" s="137"/>
      <c r="E7" s="137"/>
      <c r="F7" s="14"/>
      <c r="G7" s="15"/>
      <c r="H7" s="22"/>
      <c r="I7" s="15"/>
      <c r="J7" s="15"/>
      <c r="K7" s="48"/>
      <c r="L7" s="49"/>
    </row>
    <row r="8" spans="1:12" ht="30" customHeight="1">
      <c r="A8" s="135" t="s">
        <v>57</v>
      </c>
      <c r="B8" s="136"/>
      <c r="C8" s="136"/>
      <c r="D8" s="137"/>
      <c r="E8" s="137"/>
      <c r="F8" s="14"/>
      <c r="G8" s="15"/>
      <c r="H8" s="22"/>
      <c r="I8" s="15"/>
      <c r="J8" s="15"/>
      <c r="K8" s="48"/>
      <c r="L8" s="49"/>
    </row>
    <row r="9" spans="1:12" ht="30" customHeight="1">
      <c r="A9" s="135" t="s">
        <v>57</v>
      </c>
      <c r="B9" s="136"/>
      <c r="C9" s="136"/>
      <c r="D9" s="137"/>
      <c r="E9" s="137"/>
      <c r="F9" s="14"/>
      <c r="G9" s="15"/>
      <c r="H9" s="22"/>
      <c r="I9" s="15"/>
      <c r="J9" s="15"/>
      <c r="K9" s="48"/>
      <c r="L9" s="49"/>
    </row>
    <row r="10" spans="1:12" ht="30" customHeight="1">
      <c r="A10" s="135" t="s">
        <v>57</v>
      </c>
      <c r="B10" s="136"/>
      <c r="C10" s="136"/>
      <c r="D10" s="137"/>
      <c r="E10" s="137"/>
      <c r="F10" s="14"/>
      <c r="G10" s="15"/>
      <c r="H10" s="22"/>
      <c r="I10" s="15"/>
      <c r="J10" s="15"/>
      <c r="K10" s="48"/>
      <c r="L10" s="49"/>
    </row>
    <row r="11" spans="1:12" ht="30" customHeight="1">
      <c r="A11" s="135" t="s">
        <v>57</v>
      </c>
      <c r="B11" s="136"/>
      <c r="C11" s="136"/>
      <c r="D11" s="137"/>
      <c r="E11" s="137"/>
      <c r="F11" s="14"/>
      <c r="G11" s="15"/>
      <c r="H11" s="22"/>
      <c r="I11" s="15"/>
      <c r="J11" s="15"/>
      <c r="K11" s="48"/>
      <c r="L11" s="49"/>
    </row>
    <row r="12" spans="1:12" ht="30" customHeight="1">
      <c r="A12" s="135" t="s">
        <v>57</v>
      </c>
      <c r="B12" s="136"/>
      <c r="C12" s="136"/>
      <c r="D12" s="137"/>
      <c r="E12" s="137"/>
      <c r="F12" s="14"/>
      <c r="G12" s="15"/>
      <c r="H12" s="22"/>
      <c r="I12" s="15"/>
      <c r="J12" s="15"/>
      <c r="K12" s="48"/>
      <c r="L12" s="49"/>
    </row>
    <row r="13" spans="1:12" ht="30" customHeight="1">
      <c r="A13" s="135" t="s">
        <v>57</v>
      </c>
      <c r="B13" s="136"/>
      <c r="C13" s="136"/>
      <c r="D13" s="137"/>
      <c r="E13" s="137"/>
      <c r="F13" s="14"/>
      <c r="G13" s="15"/>
      <c r="H13" s="22"/>
      <c r="I13" s="15"/>
      <c r="J13" s="15"/>
      <c r="K13" s="48"/>
      <c r="L13" s="49"/>
    </row>
    <row r="14" spans="1:12" ht="30" customHeight="1">
      <c r="A14" s="135" t="s">
        <v>57</v>
      </c>
      <c r="B14" s="136"/>
      <c r="C14" s="136"/>
      <c r="D14" s="137"/>
      <c r="E14" s="137"/>
      <c r="F14" s="14"/>
      <c r="G14" s="15"/>
      <c r="H14" s="22"/>
      <c r="I14" s="15"/>
      <c r="J14" s="15"/>
      <c r="K14" s="48"/>
      <c r="L14" s="49"/>
    </row>
    <row r="15" spans="1:12" ht="30" customHeight="1">
      <c r="A15" s="135" t="s">
        <v>57</v>
      </c>
      <c r="B15" s="136"/>
      <c r="C15" s="136"/>
      <c r="D15" s="137"/>
      <c r="E15" s="137"/>
      <c r="F15" s="14"/>
      <c r="G15" s="15"/>
      <c r="H15" s="22"/>
      <c r="I15" s="15"/>
      <c r="J15" s="15"/>
      <c r="K15" s="14"/>
      <c r="L15" s="49"/>
    </row>
    <row r="16" spans="1:12" ht="30" customHeight="1">
      <c r="A16" s="135" t="s">
        <v>57</v>
      </c>
      <c r="B16" s="136"/>
      <c r="C16" s="136"/>
      <c r="D16" s="137"/>
      <c r="E16" s="137"/>
      <c r="F16" s="14"/>
      <c r="G16" s="15"/>
      <c r="H16" s="22"/>
      <c r="I16" s="15"/>
      <c r="J16" s="15"/>
      <c r="K16" s="48"/>
      <c r="L16" s="49"/>
    </row>
    <row r="17" spans="1:12" ht="30" customHeight="1" thickBot="1">
      <c r="A17" s="135" t="s">
        <v>57</v>
      </c>
      <c r="B17" s="136"/>
      <c r="C17" s="136"/>
      <c r="D17" s="216"/>
      <c r="E17" s="216"/>
      <c r="F17" s="50"/>
      <c r="G17" s="41"/>
      <c r="H17" s="42"/>
      <c r="I17" s="41"/>
      <c r="J17" s="41"/>
      <c r="K17" s="51"/>
      <c r="L17" s="52"/>
    </row>
    <row r="18" spans="1:12" ht="24.95" customHeight="1" thickTop="1" thickBot="1">
      <c r="A18" s="138" t="s">
        <v>75</v>
      </c>
      <c r="B18" s="139"/>
      <c r="C18" s="139"/>
      <c r="D18" s="140">
        <f>SUM(D4:E17)</f>
        <v>0</v>
      </c>
      <c r="E18" s="140"/>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s>
  <phoneticPr fontId="2"/>
  <dataValidations count="3">
    <dataValidation type="list" allowBlank="1" showInputMessage="1" showErrorMessage="1" sqref="F4:F17" xr:uid="{00000000-0002-0000-0900-000000000000}">
      <formula1>"立候補準備,選挙運動"</formula1>
    </dataValidation>
    <dataValidation imeMode="off" allowBlank="1" showInputMessage="1" showErrorMessage="1" sqref="D4:E17 A5:C17" xr:uid="{00000000-0002-0000-0900-000001000000}"/>
    <dataValidation type="list" allowBlank="1" showInputMessage="1" showErrorMessage="1" sqref="F18" xr:uid="{00000000-0002-0000-0900-000002000000}">
      <formula1>"寄附,その他の収入"</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2"/>
  <sheetViews>
    <sheetView zoomScaleNormal="100" workbookViewId="0">
      <selection activeCell="D18" sqref="D18:E18"/>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5">
        <v>5</v>
      </c>
      <c r="B1" s="106" t="s">
        <v>19</v>
      </c>
      <c r="C1" s="106"/>
      <c r="D1" s="106"/>
      <c r="E1" s="106" t="s">
        <v>103</v>
      </c>
      <c r="F1" s="40"/>
      <c r="G1" s="26"/>
    </row>
    <row r="2" spans="1:12" ht="30" customHeight="1">
      <c r="A2" s="146" t="s">
        <v>5</v>
      </c>
      <c r="B2" s="147"/>
      <c r="C2" s="147"/>
      <c r="D2" s="211" t="s">
        <v>26</v>
      </c>
      <c r="E2" s="212"/>
      <c r="F2" s="214" t="s">
        <v>90</v>
      </c>
      <c r="G2" s="211" t="s">
        <v>58</v>
      </c>
      <c r="H2" s="151" t="s">
        <v>35</v>
      </c>
      <c r="I2" s="152"/>
      <c r="J2" s="153"/>
      <c r="K2" s="154" t="s">
        <v>25</v>
      </c>
      <c r="L2" s="144" t="s">
        <v>10</v>
      </c>
    </row>
    <row r="3" spans="1:12" ht="30" customHeight="1">
      <c r="A3" s="148"/>
      <c r="B3" s="149"/>
      <c r="C3" s="149"/>
      <c r="D3" s="213"/>
      <c r="E3" s="213"/>
      <c r="F3" s="215"/>
      <c r="G3" s="213"/>
      <c r="H3" s="37" t="s">
        <v>11</v>
      </c>
      <c r="I3" s="38" t="s">
        <v>8</v>
      </c>
      <c r="J3" s="38" t="s">
        <v>9</v>
      </c>
      <c r="K3" s="155"/>
      <c r="L3" s="145"/>
    </row>
    <row r="4" spans="1:12" ht="30" customHeight="1">
      <c r="A4" s="209" t="s">
        <v>104</v>
      </c>
      <c r="B4" s="210"/>
      <c r="C4" s="210"/>
      <c r="D4" s="208"/>
      <c r="E4" s="208"/>
      <c r="F4" s="43"/>
      <c r="G4" s="44"/>
      <c r="H4" s="45"/>
      <c r="I4" s="44"/>
      <c r="J4" s="44"/>
      <c r="K4" s="43"/>
      <c r="L4" s="46"/>
    </row>
    <row r="5" spans="1:12" ht="30" customHeight="1">
      <c r="A5" s="135" t="s">
        <v>57</v>
      </c>
      <c r="B5" s="136"/>
      <c r="C5" s="136"/>
      <c r="D5" s="137"/>
      <c r="E5" s="137"/>
      <c r="F5" s="14"/>
      <c r="G5" s="15"/>
      <c r="H5" s="22"/>
      <c r="I5" s="15"/>
      <c r="J5" s="15"/>
      <c r="K5" s="48"/>
      <c r="L5" s="49"/>
    </row>
    <row r="6" spans="1:12" ht="30" customHeight="1">
      <c r="A6" s="135" t="s">
        <v>57</v>
      </c>
      <c r="B6" s="136"/>
      <c r="C6" s="136"/>
      <c r="D6" s="137"/>
      <c r="E6" s="137"/>
      <c r="F6" s="14"/>
      <c r="G6" s="15"/>
      <c r="H6" s="22"/>
      <c r="I6" s="15"/>
      <c r="J6" s="15"/>
      <c r="K6" s="48"/>
      <c r="L6" s="49"/>
    </row>
    <row r="7" spans="1:12" ht="30" customHeight="1">
      <c r="A7" s="135" t="s">
        <v>57</v>
      </c>
      <c r="B7" s="136"/>
      <c r="C7" s="136"/>
      <c r="D7" s="137"/>
      <c r="E7" s="137"/>
      <c r="F7" s="14"/>
      <c r="G7" s="15"/>
      <c r="H7" s="22"/>
      <c r="I7" s="15"/>
      <c r="J7" s="15"/>
      <c r="K7" s="48"/>
      <c r="L7" s="49"/>
    </row>
    <row r="8" spans="1:12" ht="30" customHeight="1">
      <c r="A8" s="135" t="s">
        <v>57</v>
      </c>
      <c r="B8" s="136"/>
      <c r="C8" s="136"/>
      <c r="D8" s="137"/>
      <c r="E8" s="137"/>
      <c r="F8" s="14"/>
      <c r="G8" s="15"/>
      <c r="H8" s="22"/>
      <c r="I8" s="15"/>
      <c r="J8" s="15"/>
      <c r="K8" s="48"/>
      <c r="L8" s="49"/>
    </row>
    <row r="9" spans="1:12" ht="30" customHeight="1">
      <c r="A9" s="135" t="s">
        <v>57</v>
      </c>
      <c r="B9" s="136"/>
      <c r="C9" s="136"/>
      <c r="D9" s="137"/>
      <c r="E9" s="137"/>
      <c r="F9" s="14"/>
      <c r="G9" s="15"/>
      <c r="H9" s="22"/>
      <c r="I9" s="15"/>
      <c r="J9" s="15"/>
      <c r="K9" s="48"/>
      <c r="L9" s="49"/>
    </row>
    <row r="10" spans="1:12" ht="30" customHeight="1">
      <c r="A10" s="135" t="s">
        <v>57</v>
      </c>
      <c r="B10" s="136"/>
      <c r="C10" s="136"/>
      <c r="D10" s="137"/>
      <c r="E10" s="137"/>
      <c r="F10" s="14"/>
      <c r="G10" s="15"/>
      <c r="H10" s="22"/>
      <c r="I10" s="15"/>
      <c r="J10" s="15"/>
      <c r="K10" s="48"/>
      <c r="L10" s="49"/>
    </row>
    <row r="11" spans="1:12" ht="30" customHeight="1">
      <c r="A11" s="135" t="s">
        <v>57</v>
      </c>
      <c r="B11" s="136"/>
      <c r="C11" s="136"/>
      <c r="D11" s="137"/>
      <c r="E11" s="137"/>
      <c r="F11" s="14"/>
      <c r="G11" s="15"/>
      <c r="H11" s="22"/>
      <c r="I11" s="15"/>
      <c r="J11" s="15"/>
      <c r="K11" s="48"/>
      <c r="L11" s="49"/>
    </row>
    <row r="12" spans="1:12" ht="30" customHeight="1">
      <c r="A12" s="135" t="s">
        <v>57</v>
      </c>
      <c r="B12" s="136"/>
      <c r="C12" s="136"/>
      <c r="D12" s="137"/>
      <c r="E12" s="137"/>
      <c r="F12" s="14"/>
      <c r="G12" s="15"/>
      <c r="H12" s="22"/>
      <c r="I12" s="15"/>
      <c r="J12" s="15"/>
      <c r="K12" s="48"/>
      <c r="L12" s="49"/>
    </row>
    <row r="13" spans="1:12" ht="30" customHeight="1">
      <c r="A13" s="135" t="s">
        <v>57</v>
      </c>
      <c r="B13" s="136"/>
      <c r="C13" s="136"/>
      <c r="D13" s="137"/>
      <c r="E13" s="137"/>
      <c r="F13" s="14"/>
      <c r="G13" s="15"/>
      <c r="H13" s="22"/>
      <c r="I13" s="15"/>
      <c r="J13" s="15"/>
      <c r="K13" s="48"/>
      <c r="L13" s="49"/>
    </row>
    <row r="14" spans="1:12" ht="30" customHeight="1">
      <c r="A14" s="135" t="s">
        <v>57</v>
      </c>
      <c r="B14" s="136"/>
      <c r="C14" s="136"/>
      <c r="D14" s="137"/>
      <c r="E14" s="137"/>
      <c r="F14" s="14"/>
      <c r="G14" s="15"/>
      <c r="H14" s="22"/>
      <c r="I14" s="15"/>
      <c r="J14" s="15"/>
      <c r="K14" s="48"/>
      <c r="L14" s="49"/>
    </row>
    <row r="15" spans="1:12" ht="30" customHeight="1">
      <c r="A15" s="135" t="s">
        <v>57</v>
      </c>
      <c r="B15" s="136"/>
      <c r="C15" s="136"/>
      <c r="D15" s="137"/>
      <c r="E15" s="137"/>
      <c r="F15" s="14"/>
      <c r="G15" s="15"/>
      <c r="H15" s="22"/>
      <c r="I15" s="15"/>
      <c r="J15" s="15"/>
      <c r="K15" s="14"/>
      <c r="L15" s="49"/>
    </row>
    <row r="16" spans="1:12" ht="30" customHeight="1">
      <c r="A16" s="135" t="s">
        <v>57</v>
      </c>
      <c r="B16" s="136"/>
      <c r="C16" s="136"/>
      <c r="D16" s="137"/>
      <c r="E16" s="137"/>
      <c r="F16" s="14"/>
      <c r="G16" s="15"/>
      <c r="H16" s="22"/>
      <c r="I16" s="15"/>
      <c r="J16" s="15"/>
      <c r="K16" s="48"/>
      <c r="L16" s="49"/>
    </row>
    <row r="17" spans="1:12" ht="30" customHeight="1" thickBot="1">
      <c r="A17" s="135" t="s">
        <v>57</v>
      </c>
      <c r="B17" s="136"/>
      <c r="C17" s="136"/>
      <c r="D17" s="216"/>
      <c r="E17" s="216"/>
      <c r="F17" s="50"/>
      <c r="G17" s="41"/>
      <c r="H17" s="42"/>
      <c r="I17" s="41"/>
      <c r="J17" s="41"/>
      <c r="K17" s="51"/>
      <c r="L17" s="52"/>
    </row>
    <row r="18" spans="1:12" ht="24.95" customHeight="1" thickTop="1" thickBot="1">
      <c r="A18" s="138" t="s">
        <v>75</v>
      </c>
      <c r="B18" s="139"/>
      <c r="C18" s="139"/>
      <c r="D18" s="140">
        <f>SUM(D4:E17)</f>
        <v>0</v>
      </c>
      <c r="E18" s="140"/>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s>
  <phoneticPr fontId="2"/>
  <dataValidations count="3">
    <dataValidation type="list" allowBlank="1" showInputMessage="1" showErrorMessage="1" sqref="F18" xr:uid="{00000000-0002-0000-0A00-000000000000}">
      <formula1>"寄附,その他の収入"</formula1>
    </dataValidation>
    <dataValidation imeMode="off" allowBlank="1" showInputMessage="1" showErrorMessage="1" sqref="D4:E17 A5:C17" xr:uid="{00000000-0002-0000-0A00-000001000000}"/>
    <dataValidation type="list" allowBlank="1" showInputMessage="1" showErrorMessage="1" sqref="F4:F17" xr:uid="{00000000-0002-0000-0A00-000002000000}">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2"/>
  <sheetViews>
    <sheetView zoomScaleNormal="100" workbookViewId="0">
      <selection activeCell="L13" sqref="L13"/>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5">
        <v>5</v>
      </c>
      <c r="B1" s="106" t="s">
        <v>19</v>
      </c>
      <c r="C1" s="106"/>
      <c r="D1" s="106"/>
      <c r="E1" s="106" t="s">
        <v>105</v>
      </c>
      <c r="F1" s="40"/>
      <c r="G1" s="26"/>
    </row>
    <row r="2" spans="1:12" ht="30" customHeight="1">
      <c r="A2" s="146" t="s">
        <v>5</v>
      </c>
      <c r="B2" s="147"/>
      <c r="C2" s="147"/>
      <c r="D2" s="211" t="s">
        <v>26</v>
      </c>
      <c r="E2" s="212"/>
      <c r="F2" s="214" t="s">
        <v>90</v>
      </c>
      <c r="G2" s="211" t="s">
        <v>58</v>
      </c>
      <c r="H2" s="151" t="s">
        <v>35</v>
      </c>
      <c r="I2" s="152"/>
      <c r="J2" s="153"/>
      <c r="K2" s="154" t="s">
        <v>25</v>
      </c>
      <c r="L2" s="144" t="s">
        <v>10</v>
      </c>
    </row>
    <row r="3" spans="1:12" ht="30" customHeight="1">
      <c r="A3" s="148"/>
      <c r="B3" s="149"/>
      <c r="C3" s="149"/>
      <c r="D3" s="213"/>
      <c r="E3" s="213"/>
      <c r="F3" s="215"/>
      <c r="G3" s="213"/>
      <c r="H3" s="37" t="s">
        <v>11</v>
      </c>
      <c r="I3" s="38" t="s">
        <v>8</v>
      </c>
      <c r="J3" s="38" t="s">
        <v>9</v>
      </c>
      <c r="K3" s="155"/>
      <c r="L3" s="145"/>
    </row>
    <row r="4" spans="1:12" ht="30" customHeight="1">
      <c r="A4" s="209" t="s">
        <v>106</v>
      </c>
      <c r="B4" s="210"/>
      <c r="C4" s="210"/>
      <c r="D4" s="208"/>
      <c r="E4" s="208"/>
      <c r="F4" s="43"/>
      <c r="G4" s="44"/>
      <c r="H4" s="45"/>
      <c r="I4" s="44"/>
      <c r="J4" s="44"/>
      <c r="K4" s="43"/>
      <c r="L4" s="46"/>
    </row>
    <row r="5" spans="1:12" ht="30" customHeight="1">
      <c r="A5" s="135" t="s">
        <v>57</v>
      </c>
      <c r="B5" s="136"/>
      <c r="C5" s="136"/>
      <c r="D5" s="137"/>
      <c r="E5" s="137"/>
      <c r="F5" s="14"/>
      <c r="G5" s="15"/>
      <c r="H5" s="22"/>
      <c r="I5" s="15"/>
      <c r="J5" s="15"/>
      <c r="K5" s="48"/>
      <c r="L5" s="49"/>
    </row>
    <row r="6" spans="1:12" ht="30" customHeight="1">
      <c r="A6" s="135" t="s">
        <v>57</v>
      </c>
      <c r="B6" s="136"/>
      <c r="C6" s="136"/>
      <c r="D6" s="137"/>
      <c r="E6" s="137"/>
      <c r="F6" s="14"/>
      <c r="G6" s="15"/>
      <c r="H6" s="22"/>
      <c r="I6" s="15"/>
      <c r="J6" s="15"/>
      <c r="K6" s="48"/>
      <c r="L6" s="49"/>
    </row>
    <row r="7" spans="1:12" ht="30" customHeight="1">
      <c r="A7" s="135" t="s">
        <v>57</v>
      </c>
      <c r="B7" s="136"/>
      <c r="C7" s="136"/>
      <c r="D7" s="137"/>
      <c r="E7" s="137"/>
      <c r="F7" s="14"/>
      <c r="G7" s="15"/>
      <c r="H7" s="22"/>
      <c r="I7" s="15"/>
      <c r="J7" s="15"/>
      <c r="K7" s="48"/>
      <c r="L7" s="49"/>
    </row>
    <row r="8" spans="1:12" ht="30" customHeight="1">
      <c r="A8" s="135" t="s">
        <v>57</v>
      </c>
      <c r="B8" s="136"/>
      <c r="C8" s="136"/>
      <c r="D8" s="137"/>
      <c r="E8" s="137"/>
      <c r="F8" s="14"/>
      <c r="G8" s="15"/>
      <c r="H8" s="22"/>
      <c r="I8" s="15"/>
      <c r="J8" s="15"/>
      <c r="K8" s="48"/>
      <c r="L8" s="49"/>
    </row>
    <row r="9" spans="1:12" ht="30" customHeight="1">
      <c r="A9" s="135" t="s">
        <v>57</v>
      </c>
      <c r="B9" s="136"/>
      <c r="C9" s="136"/>
      <c r="D9" s="137"/>
      <c r="E9" s="137"/>
      <c r="F9" s="14"/>
      <c r="G9" s="15"/>
      <c r="H9" s="22"/>
      <c r="I9" s="15"/>
      <c r="J9" s="15"/>
      <c r="K9" s="48"/>
      <c r="L9" s="49"/>
    </row>
    <row r="10" spans="1:12" ht="30" customHeight="1">
      <c r="A10" s="135" t="s">
        <v>57</v>
      </c>
      <c r="B10" s="136"/>
      <c r="C10" s="136"/>
      <c r="D10" s="137"/>
      <c r="E10" s="137"/>
      <c r="F10" s="14"/>
      <c r="G10" s="15"/>
      <c r="H10" s="22"/>
      <c r="I10" s="15"/>
      <c r="J10" s="15"/>
      <c r="K10" s="48"/>
      <c r="L10" s="49"/>
    </row>
    <row r="11" spans="1:12" ht="30" customHeight="1">
      <c r="A11" s="135" t="s">
        <v>57</v>
      </c>
      <c r="B11" s="136"/>
      <c r="C11" s="136"/>
      <c r="D11" s="137"/>
      <c r="E11" s="137"/>
      <c r="F11" s="14"/>
      <c r="G11" s="15"/>
      <c r="H11" s="22"/>
      <c r="I11" s="15"/>
      <c r="J11" s="15"/>
      <c r="K11" s="48"/>
      <c r="L11" s="49"/>
    </row>
    <row r="12" spans="1:12" ht="30" customHeight="1">
      <c r="A12" s="135" t="s">
        <v>57</v>
      </c>
      <c r="B12" s="136"/>
      <c r="C12" s="136"/>
      <c r="D12" s="137"/>
      <c r="E12" s="137"/>
      <c r="F12" s="14"/>
      <c r="G12" s="15"/>
      <c r="H12" s="22"/>
      <c r="I12" s="15"/>
      <c r="J12" s="15"/>
      <c r="K12" s="48"/>
      <c r="L12" s="49"/>
    </row>
    <row r="13" spans="1:12" ht="30" customHeight="1">
      <c r="A13" s="135" t="s">
        <v>57</v>
      </c>
      <c r="B13" s="136"/>
      <c r="C13" s="136"/>
      <c r="D13" s="137"/>
      <c r="E13" s="137"/>
      <c r="F13" s="14"/>
      <c r="G13" s="15"/>
      <c r="H13" s="22"/>
      <c r="I13" s="15"/>
      <c r="J13" s="15"/>
      <c r="K13" s="48"/>
      <c r="L13" s="49"/>
    </row>
    <row r="14" spans="1:12" ht="30" customHeight="1">
      <c r="A14" s="135" t="s">
        <v>57</v>
      </c>
      <c r="B14" s="136"/>
      <c r="C14" s="136"/>
      <c r="D14" s="137"/>
      <c r="E14" s="137"/>
      <c r="F14" s="14"/>
      <c r="G14" s="15"/>
      <c r="H14" s="22"/>
      <c r="I14" s="15"/>
      <c r="J14" s="15"/>
      <c r="K14" s="48"/>
      <c r="L14" s="49"/>
    </row>
    <row r="15" spans="1:12" ht="30" customHeight="1">
      <c r="A15" s="135" t="s">
        <v>57</v>
      </c>
      <c r="B15" s="136"/>
      <c r="C15" s="136"/>
      <c r="D15" s="137"/>
      <c r="E15" s="137"/>
      <c r="F15" s="14"/>
      <c r="G15" s="15"/>
      <c r="H15" s="22"/>
      <c r="I15" s="15"/>
      <c r="J15" s="15"/>
      <c r="K15" s="14"/>
      <c r="L15" s="49"/>
    </row>
    <row r="16" spans="1:12" ht="30" customHeight="1">
      <c r="A16" s="135" t="s">
        <v>57</v>
      </c>
      <c r="B16" s="136"/>
      <c r="C16" s="136"/>
      <c r="D16" s="137"/>
      <c r="E16" s="137"/>
      <c r="F16" s="14"/>
      <c r="G16" s="15"/>
      <c r="H16" s="22"/>
      <c r="I16" s="15"/>
      <c r="J16" s="15"/>
      <c r="K16" s="48"/>
      <c r="L16" s="49"/>
    </row>
    <row r="17" spans="1:12" ht="30" customHeight="1" thickBot="1">
      <c r="A17" s="135" t="s">
        <v>57</v>
      </c>
      <c r="B17" s="136"/>
      <c r="C17" s="136"/>
      <c r="D17" s="216"/>
      <c r="E17" s="216"/>
      <c r="F17" s="50"/>
      <c r="G17" s="41"/>
      <c r="H17" s="42"/>
      <c r="I17" s="41"/>
      <c r="J17" s="41"/>
      <c r="K17" s="51"/>
      <c r="L17" s="52"/>
    </row>
    <row r="18" spans="1:12" ht="24.95" customHeight="1" thickTop="1" thickBot="1">
      <c r="A18" s="138" t="s">
        <v>75</v>
      </c>
      <c r="B18" s="139"/>
      <c r="C18" s="139"/>
      <c r="D18" s="140">
        <f>SUM(D4:E17)</f>
        <v>0</v>
      </c>
      <c r="E18" s="140"/>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s>
  <phoneticPr fontId="2"/>
  <dataValidations count="3">
    <dataValidation type="list" allowBlank="1" showInputMessage="1" showErrorMessage="1" sqref="F4:F17" xr:uid="{00000000-0002-0000-0B00-000000000000}">
      <formula1>"立候補準備,選挙運動"</formula1>
    </dataValidation>
    <dataValidation imeMode="off" allowBlank="1" showInputMessage="1" showErrorMessage="1" sqref="D4:E17 A5:C17" xr:uid="{00000000-0002-0000-0B00-000001000000}"/>
    <dataValidation type="list" allowBlank="1" showInputMessage="1" showErrorMessage="1" sqref="F18" xr:uid="{00000000-0002-0000-0B00-000002000000}">
      <formula1>"寄附,その他の収入"</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32"/>
  <sheetViews>
    <sheetView zoomScaleNormal="100" workbookViewId="0">
      <selection activeCell="A5" sqref="A5:C5"/>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5">
        <v>5</v>
      </c>
      <c r="B1" s="106" t="s">
        <v>19</v>
      </c>
      <c r="C1" s="106"/>
      <c r="D1" s="106"/>
      <c r="E1" s="106" t="s">
        <v>107</v>
      </c>
      <c r="F1" s="40"/>
      <c r="G1" s="26"/>
    </row>
    <row r="2" spans="1:12" ht="30" customHeight="1">
      <c r="A2" s="146" t="s">
        <v>5</v>
      </c>
      <c r="B2" s="147"/>
      <c r="C2" s="147"/>
      <c r="D2" s="211" t="s">
        <v>26</v>
      </c>
      <c r="E2" s="212"/>
      <c r="F2" s="214" t="s">
        <v>90</v>
      </c>
      <c r="G2" s="211" t="s">
        <v>58</v>
      </c>
      <c r="H2" s="151" t="s">
        <v>35</v>
      </c>
      <c r="I2" s="152"/>
      <c r="J2" s="153"/>
      <c r="K2" s="154" t="s">
        <v>25</v>
      </c>
      <c r="L2" s="144" t="s">
        <v>10</v>
      </c>
    </row>
    <row r="3" spans="1:12" ht="30" customHeight="1">
      <c r="A3" s="148"/>
      <c r="B3" s="149"/>
      <c r="C3" s="149"/>
      <c r="D3" s="213"/>
      <c r="E3" s="213"/>
      <c r="F3" s="215"/>
      <c r="G3" s="213"/>
      <c r="H3" s="37" t="s">
        <v>11</v>
      </c>
      <c r="I3" s="38" t="s">
        <v>8</v>
      </c>
      <c r="J3" s="38" t="s">
        <v>9</v>
      </c>
      <c r="K3" s="155"/>
      <c r="L3" s="145"/>
    </row>
    <row r="4" spans="1:12" ht="30" customHeight="1">
      <c r="A4" s="209" t="s">
        <v>108</v>
      </c>
      <c r="B4" s="210"/>
      <c r="C4" s="210"/>
      <c r="D4" s="208"/>
      <c r="E4" s="208"/>
      <c r="F4" s="43"/>
      <c r="G4" s="44"/>
      <c r="H4" s="45"/>
      <c r="I4" s="44"/>
      <c r="J4" s="44"/>
      <c r="K4" s="43"/>
      <c r="L4" s="46"/>
    </row>
    <row r="5" spans="1:12" ht="30" customHeight="1">
      <c r="A5" s="135" t="s">
        <v>57</v>
      </c>
      <c r="B5" s="136"/>
      <c r="C5" s="136"/>
      <c r="D5" s="137"/>
      <c r="E5" s="137"/>
      <c r="F5" s="14"/>
      <c r="G5" s="15"/>
      <c r="H5" s="22"/>
      <c r="I5" s="15"/>
      <c r="J5" s="15"/>
      <c r="K5" s="48"/>
      <c r="L5" s="49"/>
    </row>
    <row r="6" spans="1:12" ht="30" customHeight="1">
      <c r="A6" s="135" t="s">
        <v>57</v>
      </c>
      <c r="B6" s="136"/>
      <c r="C6" s="136"/>
      <c r="D6" s="137"/>
      <c r="E6" s="137"/>
      <c r="F6" s="14"/>
      <c r="G6" s="15"/>
      <c r="H6" s="22"/>
      <c r="I6" s="15"/>
      <c r="J6" s="15"/>
      <c r="K6" s="48"/>
      <c r="L6" s="49"/>
    </row>
    <row r="7" spans="1:12" ht="30" customHeight="1">
      <c r="A7" s="135" t="s">
        <v>57</v>
      </c>
      <c r="B7" s="136"/>
      <c r="C7" s="136"/>
      <c r="D7" s="137"/>
      <c r="E7" s="137"/>
      <c r="F7" s="14"/>
      <c r="G7" s="15"/>
      <c r="H7" s="22"/>
      <c r="I7" s="15"/>
      <c r="J7" s="15"/>
      <c r="K7" s="48"/>
      <c r="L7" s="49"/>
    </row>
    <row r="8" spans="1:12" ht="30" customHeight="1">
      <c r="A8" s="135" t="s">
        <v>57</v>
      </c>
      <c r="B8" s="136"/>
      <c r="C8" s="136"/>
      <c r="D8" s="137"/>
      <c r="E8" s="137"/>
      <c r="F8" s="14"/>
      <c r="G8" s="15"/>
      <c r="H8" s="22"/>
      <c r="I8" s="15"/>
      <c r="J8" s="15"/>
      <c r="K8" s="48"/>
      <c r="L8" s="49"/>
    </row>
    <row r="9" spans="1:12" ht="30" customHeight="1">
      <c r="A9" s="135" t="s">
        <v>57</v>
      </c>
      <c r="B9" s="136"/>
      <c r="C9" s="136"/>
      <c r="D9" s="137"/>
      <c r="E9" s="137"/>
      <c r="F9" s="14"/>
      <c r="G9" s="15"/>
      <c r="H9" s="22"/>
      <c r="I9" s="15"/>
      <c r="J9" s="15"/>
      <c r="K9" s="48"/>
      <c r="L9" s="49"/>
    </row>
    <row r="10" spans="1:12" ht="30" customHeight="1">
      <c r="A10" s="135" t="s">
        <v>57</v>
      </c>
      <c r="B10" s="136"/>
      <c r="C10" s="136"/>
      <c r="D10" s="137"/>
      <c r="E10" s="137"/>
      <c r="F10" s="14"/>
      <c r="G10" s="15"/>
      <c r="H10" s="22"/>
      <c r="I10" s="15"/>
      <c r="J10" s="15"/>
      <c r="K10" s="48"/>
      <c r="L10" s="49"/>
    </row>
    <row r="11" spans="1:12" ht="30" customHeight="1">
      <c r="A11" s="135" t="s">
        <v>57</v>
      </c>
      <c r="B11" s="136"/>
      <c r="C11" s="136"/>
      <c r="D11" s="137"/>
      <c r="E11" s="137"/>
      <c r="F11" s="14"/>
      <c r="G11" s="15"/>
      <c r="H11" s="22"/>
      <c r="I11" s="15"/>
      <c r="J11" s="15"/>
      <c r="K11" s="48"/>
      <c r="L11" s="49"/>
    </row>
    <row r="12" spans="1:12" ht="30" customHeight="1">
      <c r="A12" s="135" t="s">
        <v>57</v>
      </c>
      <c r="B12" s="136"/>
      <c r="C12" s="136"/>
      <c r="D12" s="137"/>
      <c r="E12" s="137"/>
      <c r="F12" s="14"/>
      <c r="G12" s="15"/>
      <c r="H12" s="22"/>
      <c r="I12" s="15"/>
      <c r="J12" s="15"/>
      <c r="K12" s="48"/>
      <c r="L12" s="49"/>
    </row>
    <row r="13" spans="1:12" ht="30" customHeight="1">
      <c r="A13" s="135" t="s">
        <v>57</v>
      </c>
      <c r="B13" s="136"/>
      <c r="C13" s="136"/>
      <c r="D13" s="137"/>
      <c r="E13" s="137"/>
      <c r="F13" s="14"/>
      <c r="G13" s="15"/>
      <c r="H13" s="22"/>
      <c r="I13" s="15"/>
      <c r="J13" s="15"/>
      <c r="K13" s="48"/>
      <c r="L13" s="49"/>
    </row>
    <row r="14" spans="1:12" ht="30" customHeight="1">
      <c r="A14" s="135" t="s">
        <v>57</v>
      </c>
      <c r="B14" s="136"/>
      <c r="C14" s="136"/>
      <c r="D14" s="137"/>
      <c r="E14" s="137"/>
      <c r="F14" s="14"/>
      <c r="G14" s="15"/>
      <c r="H14" s="22"/>
      <c r="I14" s="15"/>
      <c r="J14" s="15"/>
      <c r="K14" s="48"/>
      <c r="L14" s="49"/>
    </row>
    <row r="15" spans="1:12" ht="30" customHeight="1">
      <c r="A15" s="135" t="s">
        <v>57</v>
      </c>
      <c r="B15" s="136"/>
      <c r="C15" s="136"/>
      <c r="D15" s="137"/>
      <c r="E15" s="137"/>
      <c r="F15" s="14"/>
      <c r="G15" s="15"/>
      <c r="H15" s="22"/>
      <c r="I15" s="15"/>
      <c r="J15" s="15"/>
      <c r="K15" s="14"/>
      <c r="L15" s="49"/>
    </row>
    <row r="16" spans="1:12" ht="30" customHeight="1">
      <c r="A16" s="135" t="s">
        <v>57</v>
      </c>
      <c r="B16" s="136"/>
      <c r="C16" s="136"/>
      <c r="D16" s="137"/>
      <c r="E16" s="137"/>
      <c r="F16" s="14"/>
      <c r="G16" s="15"/>
      <c r="H16" s="22"/>
      <c r="I16" s="15"/>
      <c r="J16" s="15"/>
      <c r="K16" s="48"/>
      <c r="L16" s="49"/>
    </row>
    <row r="17" spans="1:12" ht="30" customHeight="1" thickBot="1">
      <c r="A17" s="135" t="s">
        <v>57</v>
      </c>
      <c r="B17" s="136"/>
      <c r="C17" s="136"/>
      <c r="D17" s="216"/>
      <c r="E17" s="216"/>
      <c r="F17" s="50"/>
      <c r="G17" s="41"/>
      <c r="H17" s="42"/>
      <c r="I17" s="41"/>
      <c r="J17" s="41"/>
      <c r="K17" s="51"/>
      <c r="L17" s="52"/>
    </row>
    <row r="18" spans="1:12" ht="24.95" customHeight="1" thickTop="1" thickBot="1">
      <c r="A18" s="138" t="s">
        <v>75</v>
      </c>
      <c r="B18" s="139"/>
      <c r="C18" s="139"/>
      <c r="D18" s="140">
        <f>SUM(D4:E17)</f>
        <v>0</v>
      </c>
      <c r="E18" s="140"/>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s>
  <phoneticPr fontId="2"/>
  <dataValidations count="3">
    <dataValidation type="list" allowBlank="1" showInputMessage="1" showErrorMessage="1" sqref="F18" xr:uid="{00000000-0002-0000-0C00-000000000000}">
      <formula1>"寄附,その他の収入"</formula1>
    </dataValidation>
    <dataValidation imeMode="off" allowBlank="1" showInputMessage="1" showErrorMessage="1" sqref="D4:E17 A5:C17" xr:uid="{00000000-0002-0000-0C00-000001000000}"/>
    <dataValidation type="list" allowBlank="1" showInputMessage="1" showErrorMessage="1" sqref="F4:F17" xr:uid="{00000000-0002-0000-0C00-000002000000}">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32"/>
  <sheetViews>
    <sheetView zoomScaleNormal="100" workbookViewId="0">
      <selection activeCell="D2" sqref="D2:E3"/>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5">
        <v>5</v>
      </c>
      <c r="B1" s="106" t="s">
        <v>19</v>
      </c>
      <c r="C1" s="106"/>
      <c r="D1" s="106"/>
      <c r="E1" s="106" t="s">
        <v>109</v>
      </c>
      <c r="F1" s="40"/>
      <c r="G1" s="26"/>
    </row>
    <row r="2" spans="1:12" ht="30" customHeight="1">
      <c r="A2" s="146" t="s">
        <v>5</v>
      </c>
      <c r="B2" s="147"/>
      <c r="C2" s="147"/>
      <c r="D2" s="211" t="s">
        <v>26</v>
      </c>
      <c r="E2" s="212"/>
      <c r="F2" s="214" t="s">
        <v>90</v>
      </c>
      <c r="G2" s="211" t="s">
        <v>58</v>
      </c>
      <c r="H2" s="151" t="s">
        <v>35</v>
      </c>
      <c r="I2" s="152"/>
      <c r="J2" s="153"/>
      <c r="K2" s="154" t="s">
        <v>25</v>
      </c>
      <c r="L2" s="144" t="s">
        <v>10</v>
      </c>
    </row>
    <row r="3" spans="1:12" ht="30" customHeight="1">
      <c r="A3" s="148"/>
      <c r="B3" s="149"/>
      <c r="C3" s="149"/>
      <c r="D3" s="213"/>
      <c r="E3" s="213"/>
      <c r="F3" s="215"/>
      <c r="G3" s="213"/>
      <c r="H3" s="37" t="s">
        <v>11</v>
      </c>
      <c r="I3" s="38" t="s">
        <v>8</v>
      </c>
      <c r="J3" s="38" t="s">
        <v>9</v>
      </c>
      <c r="K3" s="155"/>
      <c r="L3" s="145"/>
    </row>
    <row r="4" spans="1:12" ht="30" customHeight="1">
      <c r="A4" s="209" t="s">
        <v>110</v>
      </c>
      <c r="B4" s="210"/>
      <c r="C4" s="210"/>
      <c r="D4" s="208"/>
      <c r="E4" s="208"/>
      <c r="F4" s="43"/>
      <c r="G4" s="44"/>
      <c r="H4" s="45"/>
      <c r="I4" s="44"/>
      <c r="J4" s="44"/>
      <c r="K4" s="43"/>
      <c r="L4" s="46"/>
    </row>
    <row r="5" spans="1:12" ht="30" customHeight="1">
      <c r="A5" s="135" t="s">
        <v>57</v>
      </c>
      <c r="B5" s="136"/>
      <c r="C5" s="136"/>
      <c r="D5" s="137"/>
      <c r="E5" s="137"/>
      <c r="F5" s="14"/>
      <c r="G5" s="15"/>
      <c r="H5" s="22"/>
      <c r="I5" s="15"/>
      <c r="J5" s="15"/>
      <c r="K5" s="48"/>
      <c r="L5" s="49"/>
    </row>
    <row r="6" spans="1:12" ht="30" customHeight="1">
      <c r="A6" s="135" t="s">
        <v>57</v>
      </c>
      <c r="B6" s="136"/>
      <c r="C6" s="136"/>
      <c r="D6" s="137"/>
      <c r="E6" s="137"/>
      <c r="F6" s="14"/>
      <c r="G6" s="15"/>
      <c r="H6" s="22"/>
      <c r="I6" s="15"/>
      <c r="J6" s="15"/>
      <c r="K6" s="48"/>
      <c r="L6" s="49"/>
    </row>
    <row r="7" spans="1:12" ht="30" customHeight="1">
      <c r="A7" s="135" t="s">
        <v>57</v>
      </c>
      <c r="B7" s="136"/>
      <c r="C7" s="136"/>
      <c r="D7" s="137"/>
      <c r="E7" s="137"/>
      <c r="F7" s="14"/>
      <c r="G7" s="15"/>
      <c r="H7" s="22"/>
      <c r="I7" s="15"/>
      <c r="J7" s="15"/>
      <c r="K7" s="48"/>
      <c r="L7" s="49"/>
    </row>
    <row r="8" spans="1:12" ht="30" customHeight="1">
      <c r="A8" s="135" t="s">
        <v>57</v>
      </c>
      <c r="B8" s="136"/>
      <c r="C8" s="136"/>
      <c r="D8" s="137"/>
      <c r="E8" s="137"/>
      <c r="F8" s="14"/>
      <c r="G8" s="15"/>
      <c r="H8" s="22"/>
      <c r="I8" s="15"/>
      <c r="J8" s="15"/>
      <c r="K8" s="48"/>
      <c r="L8" s="49"/>
    </row>
    <row r="9" spans="1:12" ht="30" customHeight="1">
      <c r="A9" s="135" t="s">
        <v>57</v>
      </c>
      <c r="B9" s="136"/>
      <c r="C9" s="136"/>
      <c r="D9" s="137"/>
      <c r="E9" s="137"/>
      <c r="F9" s="14"/>
      <c r="G9" s="15"/>
      <c r="H9" s="22"/>
      <c r="I9" s="15"/>
      <c r="J9" s="15"/>
      <c r="K9" s="48"/>
      <c r="L9" s="49"/>
    </row>
    <row r="10" spans="1:12" ht="30" customHeight="1">
      <c r="A10" s="135" t="s">
        <v>57</v>
      </c>
      <c r="B10" s="136"/>
      <c r="C10" s="136"/>
      <c r="D10" s="137"/>
      <c r="E10" s="137"/>
      <c r="F10" s="14"/>
      <c r="G10" s="15"/>
      <c r="H10" s="22"/>
      <c r="I10" s="15"/>
      <c r="J10" s="15"/>
      <c r="K10" s="48"/>
      <c r="L10" s="49"/>
    </row>
    <row r="11" spans="1:12" ht="30" customHeight="1">
      <c r="A11" s="135" t="s">
        <v>57</v>
      </c>
      <c r="B11" s="136"/>
      <c r="C11" s="136"/>
      <c r="D11" s="137"/>
      <c r="E11" s="137"/>
      <c r="F11" s="14"/>
      <c r="G11" s="15"/>
      <c r="H11" s="22"/>
      <c r="I11" s="15"/>
      <c r="J11" s="15"/>
      <c r="K11" s="48"/>
      <c r="L11" s="49"/>
    </row>
    <row r="12" spans="1:12" ht="30" customHeight="1">
      <c r="A12" s="135" t="s">
        <v>57</v>
      </c>
      <c r="B12" s="136"/>
      <c r="C12" s="136"/>
      <c r="D12" s="137"/>
      <c r="E12" s="137"/>
      <c r="F12" s="14"/>
      <c r="G12" s="15"/>
      <c r="H12" s="22"/>
      <c r="I12" s="15"/>
      <c r="J12" s="15"/>
      <c r="K12" s="48"/>
      <c r="L12" s="49"/>
    </row>
    <row r="13" spans="1:12" ht="30" customHeight="1">
      <c r="A13" s="135" t="s">
        <v>57</v>
      </c>
      <c r="B13" s="136"/>
      <c r="C13" s="136"/>
      <c r="D13" s="137"/>
      <c r="E13" s="137"/>
      <c r="F13" s="14"/>
      <c r="G13" s="15"/>
      <c r="H13" s="22"/>
      <c r="I13" s="15"/>
      <c r="J13" s="15"/>
      <c r="K13" s="48"/>
      <c r="L13" s="49"/>
    </row>
    <row r="14" spans="1:12" ht="30" customHeight="1">
      <c r="A14" s="135" t="s">
        <v>57</v>
      </c>
      <c r="B14" s="136"/>
      <c r="C14" s="136"/>
      <c r="D14" s="137"/>
      <c r="E14" s="137"/>
      <c r="F14" s="14"/>
      <c r="G14" s="15"/>
      <c r="H14" s="22"/>
      <c r="I14" s="15"/>
      <c r="J14" s="15"/>
      <c r="K14" s="48"/>
      <c r="L14" s="49"/>
    </row>
    <row r="15" spans="1:12" ht="30" customHeight="1">
      <c r="A15" s="135" t="s">
        <v>57</v>
      </c>
      <c r="B15" s="136"/>
      <c r="C15" s="136"/>
      <c r="D15" s="137"/>
      <c r="E15" s="137"/>
      <c r="F15" s="14"/>
      <c r="G15" s="15"/>
      <c r="H15" s="22"/>
      <c r="I15" s="15"/>
      <c r="J15" s="15"/>
      <c r="K15" s="14"/>
      <c r="L15" s="49"/>
    </row>
    <row r="16" spans="1:12" ht="30" customHeight="1">
      <c r="A16" s="135" t="s">
        <v>57</v>
      </c>
      <c r="B16" s="136"/>
      <c r="C16" s="136"/>
      <c r="D16" s="137"/>
      <c r="E16" s="137"/>
      <c r="F16" s="14"/>
      <c r="G16" s="15"/>
      <c r="H16" s="22"/>
      <c r="I16" s="15"/>
      <c r="J16" s="15"/>
      <c r="K16" s="48"/>
      <c r="L16" s="49"/>
    </row>
    <row r="17" spans="1:12" ht="30" customHeight="1" thickBot="1">
      <c r="A17" s="135" t="s">
        <v>57</v>
      </c>
      <c r="B17" s="136"/>
      <c r="C17" s="136"/>
      <c r="D17" s="216"/>
      <c r="E17" s="216"/>
      <c r="F17" s="50"/>
      <c r="G17" s="41"/>
      <c r="H17" s="42"/>
      <c r="I17" s="41"/>
      <c r="J17" s="41"/>
      <c r="K17" s="51"/>
      <c r="L17" s="52"/>
    </row>
    <row r="18" spans="1:12" ht="24.95" customHeight="1" thickTop="1" thickBot="1">
      <c r="A18" s="138" t="s">
        <v>75</v>
      </c>
      <c r="B18" s="139"/>
      <c r="C18" s="139"/>
      <c r="D18" s="140">
        <f>SUM(D4:E17)</f>
        <v>0</v>
      </c>
      <c r="E18" s="140"/>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s>
  <phoneticPr fontId="2"/>
  <dataValidations count="3">
    <dataValidation type="list" allowBlank="1" showInputMessage="1" showErrorMessage="1" sqref="F4:F17" xr:uid="{00000000-0002-0000-0D00-000000000000}">
      <formula1>"立候補準備,選挙運動"</formula1>
    </dataValidation>
    <dataValidation imeMode="off" allowBlank="1" showInputMessage="1" showErrorMessage="1" sqref="D4:E17 A5:C17" xr:uid="{00000000-0002-0000-0D00-000001000000}"/>
    <dataValidation type="list" allowBlank="1" showInputMessage="1" showErrorMessage="1" sqref="F18" xr:uid="{00000000-0002-0000-0D00-000002000000}">
      <formula1>"寄附,その他の収入"</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dimension ref="A1:M52"/>
  <sheetViews>
    <sheetView topLeftCell="A2" zoomScaleNormal="100" workbookViewId="0">
      <selection activeCell="L20" sqref="L20:M20"/>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12.5" style="8" customWidth="1"/>
    <col min="9" max="9" width="14.125" style="8" customWidth="1"/>
    <col min="10" max="10" width="19.625" style="8" customWidth="1"/>
    <col min="11" max="11" width="9.625" style="8" customWidth="1"/>
    <col min="12" max="12" width="15.625" style="8" customWidth="1"/>
    <col min="13" max="13" width="10.625" style="8" customWidth="1"/>
    <col min="14" max="16384" width="9" style="8"/>
  </cols>
  <sheetData>
    <row r="1" spans="1:13" ht="18" customHeight="1" thickBot="1">
      <c r="A1" s="105">
        <v>5</v>
      </c>
      <c r="B1" s="106" t="s">
        <v>19</v>
      </c>
      <c r="C1" s="106"/>
      <c r="D1" s="106"/>
      <c r="E1" s="106"/>
      <c r="F1" s="40"/>
      <c r="G1" s="26"/>
      <c r="H1" s="26"/>
    </row>
    <row r="2" spans="1:13" s="67" customFormat="1" ht="30" customHeight="1">
      <c r="A2" s="236" t="s">
        <v>5</v>
      </c>
      <c r="B2" s="237"/>
      <c r="C2" s="237"/>
      <c r="D2" s="211" t="s">
        <v>26</v>
      </c>
      <c r="E2" s="212"/>
      <c r="F2" s="214" t="s">
        <v>90</v>
      </c>
      <c r="G2" s="240" t="s">
        <v>58</v>
      </c>
      <c r="H2" s="245" t="s">
        <v>35</v>
      </c>
      <c r="I2" s="246"/>
      <c r="J2" s="246"/>
      <c r="K2" s="247"/>
      <c r="L2" s="241" t="s">
        <v>25</v>
      </c>
      <c r="M2" s="234" t="s">
        <v>10</v>
      </c>
    </row>
    <row r="3" spans="1:13" s="67" customFormat="1" ht="30" customHeight="1">
      <c r="A3" s="238"/>
      <c r="B3" s="239"/>
      <c r="C3" s="239"/>
      <c r="D3" s="213"/>
      <c r="E3" s="213"/>
      <c r="F3" s="215"/>
      <c r="G3" s="239"/>
      <c r="H3" s="243" t="s">
        <v>11</v>
      </c>
      <c r="I3" s="244"/>
      <c r="J3" s="68" t="s">
        <v>8</v>
      </c>
      <c r="K3" s="68" t="s">
        <v>9</v>
      </c>
      <c r="L3" s="242"/>
      <c r="M3" s="235"/>
    </row>
    <row r="4" spans="1:13" s="67" customFormat="1" ht="22.5" customHeight="1">
      <c r="A4" s="219" t="s">
        <v>15</v>
      </c>
      <c r="B4" s="231" t="s">
        <v>22</v>
      </c>
      <c r="C4" s="232"/>
      <c r="D4" s="221"/>
      <c r="E4" s="222"/>
      <c r="F4" s="69"/>
      <c r="G4" s="70"/>
      <c r="H4" s="74"/>
      <c r="I4" s="66"/>
      <c r="J4" s="71"/>
      <c r="K4" s="71"/>
      <c r="L4" s="70"/>
      <c r="M4" s="72"/>
    </row>
    <row r="5" spans="1:13" s="67" customFormat="1" ht="22.5" customHeight="1">
      <c r="A5" s="220"/>
      <c r="B5" s="231" t="s">
        <v>23</v>
      </c>
      <c r="C5" s="232"/>
      <c r="D5" s="221"/>
      <c r="E5" s="222"/>
      <c r="F5" s="69"/>
      <c r="G5" s="70"/>
      <c r="H5" s="74"/>
      <c r="I5" s="73"/>
      <c r="J5" s="71"/>
      <c r="K5" s="71"/>
      <c r="L5" s="70"/>
      <c r="M5" s="72"/>
    </row>
    <row r="6" spans="1:13" s="67" customFormat="1" ht="22.5" customHeight="1">
      <c r="A6" s="233"/>
      <c r="B6" s="229" t="s">
        <v>15</v>
      </c>
      <c r="C6" s="230"/>
      <c r="D6" s="223">
        <f>SUM(D4:E5)</f>
        <v>0</v>
      </c>
      <c r="E6" s="224"/>
      <c r="F6" s="69"/>
      <c r="G6" s="70"/>
      <c r="H6" s="74"/>
      <c r="I6" s="73"/>
      <c r="J6" s="71"/>
      <c r="K6" s="71"/>
      <c r="L6" s="70"/>
      <c r="M6" s="72"/>
    </row>
    <row r="7" spans="1:13" s="67" customFormat="1" ht="22.5" customHeight="1">
      <c r="A7" s="219" t="s">
        <v>41</v>
      </c>
      <c r="B7" s="231" t="s">
        <v>22</v>
      </c>
      <c r="C7" s="232"/>
      <c r="D7" s="221"/>
      <c r="E7" s="222"/>
      <c r="F7" s="69"/>
      <c r="G7" s="70"/>
      <c r="H7" s="74"/>
      <c r="I7" s="73"/>
      <c r="J7" s="71"/>
      <c r="K7" s="71"/>
      <c r="L7" s="70"/>
      <c r="M7" s="72"/>
    </row>
    <row r="8" spans="1:13" s="67" customFormat="1" ht="22.5" customHeight="1">
      <c r="A8" s="220"/>
      <c r="B8" s="231" t="s">
        <v>23</v>
      </c>
      <c r="C8" s="232"/>
      <c r="D8" s="221"/>
      <c r="E8" s="222"/>
      <c r="F8" s="69"/>
      <c r="G8" s="70"/>
      <c r="H8" s="74"/>
      <c r="I8" s="73"/>
      <c r="J8" s="71"/>
      <c r="K8" s="71"/>
      <c r="L8" s="70"/>
      <c r="M8" s="72"/>
    </row>
    <row r="9" spans="1:13" s="67" customFormat="1" ht="22.5" customHeight="1">
      <c r="A9" s="233"/>
      <c r="B9" s="229" t="s">
        <v>15</v>
      </c>
      <c r="C9" s="230"/>
      <c r="D9" s="223">
        <f>SUM(D7:E8)</f>
        <v>0</v>
      </c>
      <c r="E9" s="224"/>
      <c r="F9" s="69"/>
      <c r="G9" s="70"/>
      <c r="H9" s="74"/>
      <c r="I9" s="73"/>
      <c r="J9" s="71"/>
      <c r="K9" s="71"/>
      <c r="L9" s="70"/>
      <c r="M9" s="72"/>
    </row>
    <row r="10" spans="1:13" s="67" customFormat="1" ht="22.5" customHeight="1">
      <c r="A10" s="219" t="s">
        <v>40</v>
      </c>
      <c r="B10" s="231" t="s">
        <v>22</v>
      </c>
      <c r="C10" s="232"/>
      <c r="D10" s="223">
        <f>SUM(D4,D7)</f>
        <v>0</v>
      </c>
      <c r="E10" s="224"/>
      <c r="F10" s="69"/>
      <c r="G10" s="70"/>
      <c r="H10" s="74"/>
      <c r="I10" s="73"/>
      <c r="J10" s="71"/>
      <c r="K10" s="71"/>
      <c r="L10" s="70"/>
      <c r="M10" s="72"/>
    </row>
    <row r="11" spans="1:13" s="67" customFormat="1" ht="22.5" customHeight="1">
      <c r="A11" s="220"/>
      <c r="B11" s="231" t="s">
        <v>23</v>
      </c>
      <c r="C11" s="232"/>
      <c r="D11" s="223">
        <f>SUM(D5,D8)</f>
        <v>0</v>
      </c>
      <c r="E11" s="224"/>
      <c r="F11" s="69"/>
      <c r="G11" s="70"/>
      <c r="H11" s="74"/>
      <c r="I11" s="73"/>
      <c r="J11" s="71"/>
      <c r="K11" s="71"/>
      <c r="L11" s="70"/>
      <c r="M11" s="72"/>
    </row>
    <row r="12" spans="1:13" s="67" customFormat="1" ht="22.5" customHeight="1" thickBot="1">
      <c r="A12" s="220"/>
      <c r="B12" s="225" t="s">
        <v>13</v>
      </c>
      <c r="C12" s="226"/>
      <c r="D12" s="227">
        <f>SUM(D6,D9)</f>
        <v>0</v>
      </c>
      <c r="E12" s="228"/>
      <c r="F12" s="76"/>
      <c r="G12" s="77"/>
      <c r="H12" s="78"/>
      <c r="I12" s="79"/>
      <c r="J12" s="80"/>
      <c r="K12" s="80"/>
      <c r="L12" s="77"/>
      <c r="M12" s="81"/>
    </row>
    <row r="13" spans="1:13" s="67" customFormat="1" ht="18.75" customHeight="1">
      <c r="A13" s="264" t="s">
        <v>111</v>
      </c>
      <c r="B13" s="265"/>
      <c r="C13" s="266"/>
      <c r="D13" s="275" t="s">
        <v>42</v>
      </c>
      <c r="E13" s="276"/>
      <c r="F13" s="276"/>
      <c r="G13" s="276"/>
      <c r="H13" s="277"/>
      <c r="I13" s="82" t="s">
        <v>82</v>
      </c>
      <c r="J13" s="183" t="s">
        <v>81</v>
      </c>
      <c r="K13" s="183"/>
      <c r="L13" s="183" t="s">
        <v>83</v>
      </c>
      <c r="M13" s="184"/>
    </row>
    <row r="14" spans="1:13" s="67" customFormat="1" ht="18.75" customHeight="1">
      <c r="A14" s="267"/>
      <c r="B14" s="268"/>
      <c r="C14" s="269"/>
      <c r="D14" s="278" t="s">
        <v>43</v>
      </c>
      <c r="E14" s="279"/>
      <c r="F14" s="279"/>
      <c r="G14" s="279"/>
      <c r="H14" s="280"/>
      <c r="I14" s="86"/>
      <c r="J14" s="281"/>
      <c r="K14" s="281"/>
      <c r="L14" s="273">
        <f>I14*J14</f>
        <v>0</v>
      </c>
      <c r="M14" s="274"/>
    </row>
    <row r="15" spans="1:13" s="67" customFormat="1" ht="18.75" customHeight="1">
      <c r="A15" s="267"/>
      <c r="B15" s="268"/>
      <c r="C15" s="269"/>
      <c r="D15" s="258" t="s">
        <v>44</v>
      </c>
      <c r="E15" s="259"/>
      <c r="F15" s="259"/>
      <c r="G15" s="259"/>
      <c r="H15" s="260"/>
      <c r="I15" s="119"/>
      <c r="J15" s="253"/>
      <c r="K15" s="253"/>
      <c r="L15" s="250">
        <f t="shared" ref="L15:L19" si="0">I15*J15</f>
        <v>0</v>
      </c>
      <c r="M15" s="251"/>
    </row>
    <row r="16" spans="1:13" s="67" customFormat="1" ht="18.75" customHeight="1">
      <c r="A16" s="267"/>
      <c r="B16" s="268"/>
      <c r="C16" s="269"/>
      <c r="D16" s="258" t="s">
        <v>45</v>
      </c>
      <c r="E16" s="259"/>
      <c r="F16" s="259"/>
      <c r="G16" s="259"/>
      <c r="H16" s="260"/>
      <c r="I16" s="120"/>
      <c r="J16" s="253"/>
      <c r="K16" s="253"/>
      <c r="L16" s="250">
        <f t="shared" si="0"/>
        <v>0</v>
      </c>
      <c r="M16" s="251"/>
    </row>
    <row r="17" spans="1:13" s="67" customFormat="1" ht="18.75" customHeight="1">
      <c r="A17" s="267"/>
      <c r="B17" s="268"/>
      <c r="C17" s="269"/>
      <c r="D17" s="258" t="s">
        <v>49</v>
      </c>
      <c r="E17" s="259"/>
      <c r="F17" s="259"/>
      <c r="G17" s="259"/>
      <c r="H17" s="260"/>
      <c r="I17" s="120"/>
      <c r="J17" s="253"/>
      <c r="K17" s="253"/>
      <c r="L17" s="250">
        <f t="shared" si="0"/>
        <v>0</v>
      </c>
      <c r="M17" s="251"/>
    </row>
    <row r="18" spans="1:13" s="67" customFormat="1" ht="18.75" customHeight="1">
      <c r="A18" s="267"/>
      <c r="B18" s="268"/>
      <c r="C18" s="269"/>
      <c r="D18" s="258" t="s">
        <v>47</v>
      </c>
      <c r="E18" s="259"/>
      <c r="F18" s="259"/>
      <c r="G18" s="259"/>
      <c r="H18" s="260"/>
      <c r="I18" s="120"/>
      <c r="J18" s="253"/>
      <c r="K18" s="253"/>
      <c r="L18" s="250">
        <f t="shared" si="0"/>
        <v>0</v>
      </c>
      <c r="M18" s="251"/>
    </row>
    <row r="19" spans="1:13" s="67" customFormat="1" ht="18.75" customHeight="1">
      <c r="A19" s="267"/>
      <c r="B19" s="268"/>
      <c r="C19" s="269"/>
      <c r="D19" s="258" t="s">
        <v>46</v>
      </c>
      <c r="E19" s="259"/>
      <c r="F19" s="259"/>
      <c r="G19" s="259"/>
      <c r="H19" s="260"/>
      <c r="I19" s="120"/>
      <c r="J19" s="253"/>
      <c r="K19" s="253"/>
      <c r="L19" s="250">
        <f t="shared" si="0"/>
        <v>0</v>
      </c>
      <c r="M19" s="251"/>
    </row>
    <row r="20" spans="1:13" s="67" customFormat="1" ht="18.75" customHeight="1" thickBot="1">
      <c r="A20" s="267"/>
      <c r="B20" s="268"/>
      <c r="C20" s="269"/>
      <c r="D20" s="261" t="s">
        <v>53</v>
      </c>
      <c r="E20" s="262"/>
      <c r="F20" s="262"/>
      <c r="G20" s="262"/>
      <c r="H20" s="263"/>
      <c r="I20" s="121"/>
      <c r="J20" s="254"/>
      <c r="K20" s="254"/>
      <c r="L20" s="179"/>
      <c r="M20" s="180"/>
    </row>
    <row r="21" spans="1:13" s="67" customFormat="1" ht="18.75" customHeight="1" thickTop="1" thickBot="1">
      <c r="A21" s="270"/>
      <c r="B21" s="271"/>
      <c r="C21" s="272"/>
      <c r="D21" s="255" t="s">
        <v>15</v>
      </c>
      <c r="E21" s="256"/>
      <c r="F21" s="256"/>
      <c r="G21" s="256"/>
      <c r="H21" s="257"/>
      <c r="I21" s="75"/>
      <c r="J21" s="252"/>
      <c r="K21" s="252"/>
      <c r="L21" s="284">
        <f>SUM(L14:M20)</f>
        <v>0</v>
      </c>
      <c r="M21" s="285"/>
    </row>
    <row r="22" spans="1:13" s="67" customFormat="1" ht="18.75" customHeight="1">
      <c r="A22" s="53"/>
      <c r="B22" s="53"/>
      <c r="C22" s="53"/>
      <c r="D22" s="83"/>
      <c r="E22" s="83"/>
      <c r="F22" s="83"/>
      <c r="G22" s="83"/>
      <c r="H22" s="83"/>
      <c r="I22" s="129"/>
      <c r="J22" s="129"/>
      <c r="K22" s="129"/>
      <c r="L22" s="84"/>
      <c r="M22" s="84"/>
    </row>
    <row r="23" spans="1:13" s="67" customFormat="1" ht="16.5" customHeight="1">
      <c r="B23" s="249" t="s">
        <v>59</v>
      </c>
      <c r="C23" s="249"/>
      <c r="D23" s="249"/>
      <c r="E23" s="249"/>
      <c r="F23" s="249"/>
      <c r="G23" s="249"/>
      <c r="H23" s="249"/>
      <c r="I23" s="249"/>
      <c r="J23" s="249"/>
      <c r="K23" s="249"/>
      <c r="L23" s="249"/>
      <c r="M23" s="249"/>
    </row>
    <row r="24" spans="1:13" s="67" customFormat="1" ht="16.5" customHeight="1">
      <c r="B24" s="85"/>
      <c r="C24" s="85"/>
      <c r="D24" s="85"/>
      <c r="E24" s="85"/>
      <c r="F24" s="85"/>
      <c r="G24" s="85"/>
      <c r="H24" s="85"/>
      <c r="I24" s="85"/>
      <c r="J24" s="85"/>
      <c r="K24" s="85"/>
      <c r="L24" s="85"/>
      <c r="M24" s="85"/>
    </row>
    <row r="25" spans="1:13" s="67" customFormat="1" ht="22.5" customHeight="1">
      <c r="B25" s="248" t="s">
        <v>54</v>
      </c>
      <c r="C25" s="248"/>
      <c r="D25" s="248"/>
      <c r="E25" s="248"/>
    </row>
    <row r="26" spans="1:13" s="67" customFormat="1" ht="22.5" customHeight="1">
      <c r="G26" s="67" t="s">
        <v>24</v>
      </c>
      <c r="I26" s="54" t="s">
        <v>51</v>
      </c>
      <c r="J26" s="282"/>
      <c r="K26" s="282"/>
      <c r="L26" s="282"/>
      <c r="M26" s="282"/>
    </row>
    <row r="27" spans="1:13" s="67" customFormat="1" ht="22.5" customHeight="1">
      <c r="I27" s="55" t="s">
        <v>52</v>
      </c>
      <c r="J27" s="283"/>
      <c r="K27" s="283"/>
      <c r="L27" s="283"/>
      <c r="M27" s="283"/>
    </row>
    <row r="28" spans="1:13" ht="22.5" customHeight="1">
      <c r="L28" s="56"/>
    </row>
    <row r="29" spans="1:13" ht="20.100000000000001" customHeight="1">
      <c r="A29" s="57" t="s">
        <v>27</v>
      </c>
      <c r="B29" s="58"/>
      <c r="C29" s="58"/>
      <c r="D29" s="58"/>
      <c r="E29" s="58"/>
      <c r="F29" s="58"/>
      <c r="G29" s="58"/>
      <c r="H29" s="58"/>
      <c r="I29" s="58"/>
      <c r="J29" s="58"/>
      <c r="K29" s="58"/>
      <c r="L29" s="58"/>
      <c r="M29" s="58"/>
    </row>
    <row r="30" spans="1:13" ht="18" customHeight="1">
      <c r="A30" s="59">
        <v>1</v>
      </c>
      <c r="B30" s="60" t="s">
        <v>115</v>
      </c>
      <c r="C30" s="61"/>
      <c r="D30" s="61"/>
      <c r="E30" s="61"/>
      <c r="F30" s="61"/>
      <c r="G30" s="61"/>
      <c r="H30" s="61"/>
      <c r="I30" s="61"/>
      <c r="J30" s="61"/>
      <c r="K30" s="61"/>
      <c r="L30" s="61"/>
      <c r="M30" s="61"/>
    </row>
    <row r="31" spans="1:13" ht="18" customHeight="1">
      <c r="A31" s="62" t="s">
        <v>114</v>
      </c>
      <c r="B31" s="63"/>
      <c r="C31" s="61"/>
      <c r="D31" s="61"/>
      <c r="E31" s="61"/>
      <c r="F31" s="61"/>
      <c r="G31" s="61"/>
      <c r="H31" s="61"/>
      <c r="I31" s="61"/>
      <c r="J31" s="61"/>
      <c r="K31" s="61"/>
      <c r="L31" s="61"/>
      <c r="M31" s="61"/>
    </row>
    <row r="32" spans="1:13" ht="18" customHeight="1">
      <c r="A32" s="59">
        <v>2</v>
      </c>
      <c r="B32" s="60" t="s">
        <v>60</v>
      </c>
      <c r="C32" s="61"/>
      <c r="D32" s="61"/>
      <c r="E32" s="61"/>
      <c r="F32" s="61"/>
      <c r="G32" s="61"/>
      <c r="H32" s="61"/>
      <c r="I32" s="61"/>
      <c r="J32" s="61"/>
      <c r="K32" s="61"/>
      <c r="L32" s="61"/>
      <c r="M32" s="61"/>
    </row>
    <row r="33" spans="1:13" ht="18" customHeight="1">
      <c r="A33" s="59">
        <v>3</v>
      </c>
      <c r="B33" s="60" t="s">
        <v>61</v>
      </c>
      <c r="C33" s="61"/>
      <c r="D33" s="61"/>
      <c r="E33" s="61"/>
      <c r="F33" s="61"/>
      <c r="G33" s="61"/>
      <c r="H33" s="61"/>
      <c r="I33" s="61"/>
      <c r="J33" s="61"/>
      <c r="K33" s="61"/>
      <c r="L33" s="61"/>
      <c r="M33" s="61"/>
    </row>
    <row r="34" spans="1:13" ht="18" customHeight="1">
      <c r="A34" s="62" t="s">
        <v>62</v>
      </c>
      <c r="B34" s="60"/>
      <c r="C34" s="61"/>
      <c r="D34" s="61"/>
      <c r="E34" s="61"/>
      <c r="F34" s="61"/>
      <c r="G34" s="61"/>
      <c r="H34" s="61"/>
      <c r="I34" s="61"/>
      <c r="J34" s="61"/>
      <c r="K34" s="61"/>
      <c r="L34" s="61"/>
      <c r="M34" s="61"/>
    </row>
    <row r="35" spans="1:13" ht="18" customHeight="1">
      <c r="A35" s="62" t="s">
        <v>55</v>
      </c>
      <c r="B35" s="60"/>
      <c r="C35" s="61"/>
      <c r="D35" s="61"/>
      <c r="E35" s="61"/>
      <c r="F35" s="61"/>
      <c r="G35" s="61"/>
      <c r="H35" s="61"/>
      <c r="I35" s="61"/>
      <c r="J35" s="61"/>
      <c r="K35" s="61"/>
      <c r="L35" s="61"/>
      <c r="M35" s="61"/>
    </row>
    <row r="36" spans="1:13" ht="18" customHeight="1">
      <c r="A36" s="62">
        <v>4</v>
      </c>
      <c r="B36" s="60" t="s">
        <v>63</v>
      </c>
      <c r="C36" s="61"/>
      <c r="D36" s="61"/>
      <c r="E36" s="61"/>
      <c r="F36" s="61"/>
      <c r="G36" s="61"/>
      <c r="H36" s="61"/>
      <c r="I36" s="61"/>
      <c r="J36" s="61"/>
      <c r="K36" s="61"/>
      <c r="L36" s="61"/>
      <c r="M36" s="61"/>
    </row>
    <row r="37" spans="1:13" ht="18" customHeight="1">
      <c r="A37" s="62">
        <v>5</v>
      </c>
      <c r="B37" s="60" t="s">
        <v>113</v>
      </c>
      <c r="C37" s="61"/>
      <c r="D37" s="61"/>
      <c r="E37" s="61"/>
      <c r="F37" s="61"/>
      <c r="G37" s="61"/>
      <c r="H37" s="61"/>
      <c r="I37" s="61"/>
      <c r="J37" s="61"/>
      <c r="K37" s="61"/>
      <c r="L37" s="61"/>
      <c r="M37" s="61"/>
    </row>
    <row r="38" spans="1:13" ht="18" customHeight="1">
      <c r="A38" s="62" t="s">
        <v>56</v>
      </c>
      <c r="B38" s="60"/>
      <c r="C38" s="61"/>
      <c r="D38" s="61"/>
      <c r="E38" s="61"/>
      <c r="F38" s="61"/>
      <c r="G38" s="61"/>
      <c r="H38" s="61"/>
      <c r="I38" s="61"/>
      <c r="J38" s="61"/>
      <c r="K38" s="61"/>
      <c r="L38" s="61"/>
      <c r="M38" s="61"/>
    </row>
    <row r="39" spans="1:13" ht="18" customHeight="1">
      <c r="A39" s="62">
        <v>6</v>
      </c>
      <c r="B39" s="60" t="s">
        <v>64</v>
      </c>
      <c r="C39" s="61"/>
      <c r="D39" s="61"/>
      <c r="E39" s="61"/>
      <c r="F39" s="61"/>
      <c r="G39" s="61"/>
      <c r="H39" s="61"/>
      <c r="I39" s="61"/>
      <c r="J39" s="61"/>
      <c r="K39" s="61"/>
      <c r="L39" s="61"/>
      <c r="M39" s="61"/>
    </row>
    <row r="40" spans="1:13" ht="18" customHeight="1">
      <c r="A40" s="62">
        <v>7</v>
      </c>
      <c r="B40" s="57" t="s">
        <v>116</v>
      </c>
      <c r="C40" s="57"/>
      <c r="D40" s="57"/>
      <c r="E40" s="57"/>
      <c r="F40" s="57"/>
      <c r="G40" s="57"/>
      <c r="H40" s="57"/>
      <c r="I40" s="57"/>
      <c r="J40" s="57"/>
      <c r="K40" s="57"/>
      <c r="L40" s="57"/>
      <c r="M40" s="57"/>
    </row>
    <row r="41" spans="1:13" ht="18" customHeight="1">
      <c r="A41" s="62" t="s">
        <v>50</v>
      </c>
      <c r="B41" s="57"/>
      <c r="C41" s="57"/>
      <c r="D41" s="57"/>
      <c r="E41" s="57"/>
      <c r="F41" s="57"/>
      <c r="G41" s="57"/>
      <c r="H41" s="57"/>
      <c r="I41" s="57"/>
      <c r="J41" s="57"/>
      <c r="K41" s="57"/>
      <c r="L41" s="57"/>
      <c r="M41" s="57"/>
    </row>
    <row r="42" spans="1:13" ht="18" customHeight="1">
      <c r="A42" s="62">
        <v>8</v>
      </c>
      <c r="B42" s="64" t="s">
        <v>65</v>
      </c>
      <c r="C42" s="57"/>
      <c r="D42" s="57"/>
      <c r="E42" s="57"/>
      <c r="F42" s="57"/>
      <c r="G42" s="57"/>
      <c r="H42" s="57"/>
      <c r="I42" s="57"/>
      <c r="J42" s="57"/>
      <c r="K42" s="57"/>
      <c r="L42" s="57"/>
      <c r="M42" s="57"/>
    </row>
    <row r="43" spans="1:13" ht="18" customHeight="1">
      <c r="A43" s="62" t="s">
        <v>112</v>
      </c>
      <c r="B43" s="57"/>
      <c r="C43" s="57"/>
      <c r="D43" s="57"/>
      <c r="E43" s="57"/>
      <c r="F43" s="57"/>
      <c r="G43" s="57"/>
      <c r="H43" s="57"/>
      <c r="I43" s="57"/>
      <c r="J43" s="57"/>
      <c r="K43" s="57"/>
      <c r="L43" s="57"/>
      <c r="M43" s="57"/>
    </row>
    <row r="44" spans="1:13" ht="24.95" customHeight="1"/>
    <row r="45" spans="1:13" ht="24.95" customHeight="1"/>
    <row r="46" spans="1:13" ht="24.95" customHeight="1"/>
    <row r="47" spans="1:13" ht="24.95" customHeight="1"/>
    <row r="48" spans="1:13" ht="24.95" customHeight="1"/>
    <row r="49" ht="24.95" customHeight="1"/>
    <row r="50" ht="24.95" customHeight="1"/>
    <row r="51" ht="24.95" customHeight="1"/>
    <row r="52" ht="24.95" customHeight="1"/>
  </sheetData>
  <sheetProtection selectLockedCells="1"/>
  <mergeCells count="61">
    <mergeCell ref="J26:M26"/>
    <mergeCell ref="J27:M27"/>
    <mergeCell ref="L21:M21"/>
    <mergeCell ref="L18:M18"/>
    <mergeCell ref="J17:K17"/>
    <mergeCell ref="J18:K18"/>
    <mergeCell ref="L16:M16"/>
    <mergeCell ref="J16:K16"/>
    <mergeCell ref="A13:C21"/>
    <mergeCell ref="D16:H16"/>
    <mergeCell ref="D17:H17"/>
    <mergeCell ref="J13:K13"/>
    <mergeCell ref="L14:M14"/>
    <mergeCell ref="L15:M15"/>
    <mergeCell ref="L13:M13"/>
    <mergeCell ref="D13:H13"/>
    <mergeCell ref="D14:H14"/>
    <mergeCell ref="D15:H15"/>
    <mergeCell ref="J14:K14"/>
    <mergeCell ref="J15:K15"/>
    <mergeCell ref="B25:E25"/>
    <mergeCell ref="B23:M23"/>
    <mergeCell ref="L19:M19"/>
    <mergeCell ref="L17:M17"/>
    <mergeCell ref="J21:K21"/>
    <mergeCell ref="L20:M20"/>
    <mergeCell ref="J19:K19"/>
    <mergeCell ref="J20:K20"/>
    <mergeCell ref="D21:H21"/>
    <mergeCell ref="D18:H18"/>
    <mergeCell ref="D19:H19"/>
    <mergeCell ref="D20:H20"/>
    <mergeCell ref="M2:M3"/>
    <mergeCell ref="A2:C3"/>
    <mergeCell ref="D2:E3"/>
    <mergeCell ref="G2:G3"/>
    <mergeCell ref="F2:F3"/>
    <mergeCell ref="L2:L3"/>
    <mergeCell ref="H3:I3"/>
    <mergeCell ref="H2:K2"/>
    <mergeCell ref="D4:E4"/>
    <mergeCell ref="A4:A6"/>
    <mergeCell ref="B5:C5"/>
    <mergeCell ref="B4:C4"/>
    <mergeCell ref="A7:A9"/>
    <mergeCell ref="B7:C7"/>
    <mergeCell ref="B8:C8"/>
    <mergeCell ref="B9:C9"/>
    <mergeCell ref="D9:E9"/>
    <mergeCell ref="D7:E7"/>
    <mergeCell ref="A10:A12"/>
    <mergeCell ref="D5:E5"/>
    <mergeCell ref="D10:E10"/>
    <mergeCell ref="D6:E6"/>
    <mergeCell ref="B12:C12"/>
    <mergeCell ref="D12:E12"/>
    <mergeCell ref="D8:E8"/>
    <mergeCell ref="B6:C6"/>
    <mergeCell ref="B10:C10"/>
    <mergeCell ref="B11:C11"/>
    <mergeCell ref="D11:E11"/>
  </mergeCells>
  <phoneticPr fontId="2"/>
  <dataValidations count="1">
    <dataValidation imeMode="off" allowBlank="1" showInputMessage="1" showErrorMessage="1" sqref="D4:E12 L14:M21 I14:K19" xr:uid="{00000000-0002-0000-0E00-000000000000}"/>
  </dataValidations>
  <printOptions horizontalCentered="1" verticalCentered="1"/>
  <pageMargins left="0.59055118110236227" right="0.59055118110236227" top="0.78740157480314965" bottom="0.31496062992125984" header="0.51181102362204722" footer="0.23622047244094491"/>
  <pageSetup paperSize="9" scale="96" orientation="landscape" blackAndWhite="1" r:id="rId1"/>
  <headerFooter alignWithMargins="0">
    <oddHeader>&amp;R&amp;"BIZ UDPゴシック,標準"&amp;12&amp;A</oddHeader>
  </headerFooter>
  <rowBreaks count="1" manualBreakCount="1">
    <brk id="27" max="1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I26"/>
  <sheetViews>
    <sheetView zoomScaleNormal="100" workbookViewId="0">
      <selection activeCell="H4" sqref="H4"/>
    </sheetView>
  </sheetViews>
  <sheetFormatPr defaultRowHeight="14.25"/>
  <cols>
    <col min="1" max="1" width="4.625" style="8" customWidth="1"/>
    <col min="2" max="2" width="9.625" style="8" customWidth="1"/>
    <col min="3" max="3" width="4.625" style="8" customWidth="1"/>
    <col min="4" max="4" width="6.625" style="8" customWidth="1"/>
    <col min="5" max="5" width="15.625" style="8" customWidth="1"/>
    <col min="6" max="6" width="14.625" style="8" customWidth="1"/>
    <col min="7" max="7" width="35.625" style="8" customWidth="1"/>
    <col min="8" max="8" width="39.625" style="8" customWidth="1"/>
    <col min="9" max="16384" width="9" style="8"/>
  </cols>
  <sheetData>
    <row r="1" spans="1:9" ht="18" customHeight="1">
      <c r="A1" s="287" t="s">
        <v>28</v>
      </c>
      <c r="B1" s="287"/>
      <c r="C1" s="287"/>
      <c r="D1" s="287"/>
      <c r="E1" s="287"/>
      <c r="F1" s="287"/>
      <c r="G1" s="287"/>
      <c r="H1" s="287"/>
      <c r="I1" s="24"/>
    </row>
    <row r="2" spans="1:9" ht="18" customHeight="1" thickBot="1">
      <c r="A2" s="287"/>
      <c r="B2" s="287"/>
      <c r="C2" s="287"/>
      <c r="D2" s="287"/>
      <c r="E2" s="287"/>
      <c r="F2" s="287"/>
      <c r="G2" s="287"/>
      <c r="H2" s="287"/>
    </row>
    <row r="3" spans="1:9" ht="30" customHeight="1">
      <c r="A3" s="290" t="s">
        <v>29</v>
      </c>
      <c r="B3" s="212"/>
      <c r="C3" s="212"/>
      <c r="D3" s="150" t="s">
        <v>30</v>
      </c>
      <c r="E3" s="147"/>
      <c r="F3" s="90" t="s">
        <v>18</v>
      </c>
      <c r="G3" s="65" t="s">
        <v>31</v>
      </c>
      <c r="H3" s="91" t="s">
        <v>32</v>
      </c>
    </row>
    <row r="4" spans="1:9" ht="30" customHeight="1">
      <c r="A4" s="135" t="s">
        <v>57</v>
      </c>
      <c r="B4" s="136"/>
      <c r="C4" s="136"/>
      <c r="D4" s="288"/>
      <c r="E4" s="288"/>
      <c r="F4" s="9"/>
      <c r="G4" s="92"/>
      <c r="H4" s="93"/>
    </row>
    <row r="5" spans="1:9" ht="30" customHeight="1">
      <c r="A5" s="135" t="s">
        <v>57</v>
      </c>
      <c r="B5" s="136"/>
      <c r="C5" s="136"/>
      <c r="D5" s="288"/>
      <c r="E5" s="288"/>
      <c r="F5" s="94"/>
      <c r="G5" s="92"/>
      <c r="H5" s="93"/>
    </row>
    <row r="6" spans="1:9" ht="30" customHeight="1">
      <c r="A6" s="135" t="s">
        <v>57</v>
      </c>
      <c r="B6" s="136"/>
      <c r="C6" s="136"/>
      <c r="D6" s="288"/>
      <c r="E6" s="288"/>
      <c r="F6" s="94"/>
      <c r="G6" s="92"/>
      <c r="H6" s="93"/>
    </row>
    <row r="7" spans="1:9" ht="30" customHeight="1">
      <c r="A7" s="135" t="s">
        <v>57</v>
      </c>
      <c r="B7" s="136"/>
      <c r="C7" s="136"/>
      <c r="D7" s="288"/>
      <c r="E7" s="288"/>
      <c r="F7" s="94"/>
      <c r="G7" s="92"/>
      <c r="H7" s="93"/>
    </row>
    <row r="8" spans="1:9" ht="30" customHeight="1">
      <c r="A8" s="135" t="s">
        <v>57</v>
      </c>
      <c r="B8" s="136"/>
      <c r="C8" s="136"/>
      <c r="D8" s="288"/>
      <c r="E8" s="288"/>
      <c r="F8" s="94"/>
      <c r="G8" s="92"/>
      <c r="H8" s="93"/>
    </row>
    <row r="9" spans="1:9" ht="30" customHeight="1">
      <c r="A9" s="135" t="s">
        <v>57</v>
      </c>
      <c r="B9" s="136"/>
      <c r="C9" s="136"/>
      <c r="D9" s="288"/>
      <c r="E9" s="288"/>
      <c r="F9" s="94"/>
      <c r="G9" s="92"/>
      <c r="H9" s="93"/>
    </row>
    <row r="10" spans="1:9" ht="30" customHeight="1">
      <c r="A10" s="135" t="s">
        <v>57</v>
      </c>
      <c r="B10" s="136"/>
      <c r="C10" s="136"/>
      <c r="D10" s="288"/>
      <c r="E10" s="288"/>
      <c r="F10" s="94"/>
      <c r="G10" s="92"/>
      <c r="H10" s="93"/>
    </row>
    <row r="11" spans="1:9" ht="30" customHeight="1">
      <c r="A11" s="135" t="s">
        <v>57</v>
      </c>
      <c r="B11" s="136"/>
      <c r="C11" s="136"/>
      <c r="D11" s="288"/>
      <c r="E11" s="288"/>
      <c r="F11" s="94"/>
      <c r="G11" s="92"/>
      <c r="H11" s="93"/>
    </row>
    <row r="12" spans="1:9" ht="30" customHeight="1" thickBot="1">
      <c r="A12" s="291" t="s">
        <v>57</v>
      </c>
      <c r="B12" s="292"/>
      <c r="C12" s="292"/>
      <c r="D12" s="286"/>
      <c r="E12" s="286"/>
      <c r="F12" s="95"/>
      <c r="G12" s="96"/>
      <c r="H12" s="97"/>
    </row>
    <row r="13" spans="1:9">
      <c r="A13" s="98"/>
      <c r="B13" s="99"/>
      <c r="C13" s="99"/>
      <c r="D13" s="100"/>
      <c r="E13" s="100"/>
      <c r="F13" s="101"/>
      <c r="G13" s="102"/>
      <c r="H13" s="103"/>
    </row>
    <row r="14" spans="1:9" ht="24.95" customHeight="1">
      <c r="A14" s="25">
        <v>1</v>
      </c>
      <c r="B14" s="294" t="str">
        <f>表紙!C4&amp;表紙!D4&amp;表紙!E4&amp;表紙!F4&amp;表紙!G4&amp;表紙!H4&amp;表紙!I4&amp;表紙!J4&amp;"　"&amp;表紙!K4&amp;"　"&amp;表紙!L4&amp;表紙!M4&amp;表紙!N4</f>
        <v>令和8年月日執行　衆議院小選挙区選出議員選挙　()</v>
      </c>
      <c r="C14" s="294"/>
      <c r="D14" s="294"/>
      <c r="E14" s="294"/>
      <c r="F14" s="294"/>
      <c r="G14" s="294"/>
      <c r="H14" s="85"/>
    </row>
    <row r="15" spans="1:9" ht="16.5">
      <c r="A15" s="25"/>
      <c r="B15" s="87"/>
      <c r="C15" s="87"/>
      <c r="D15" s="87"/>
      <c r="E15" s="87"/>
      <c r="F15" s="85"/>
      <c r="G15" s="85"/>
      <c r="H15" s="85"/>
    </row>
    <row r="16" spans="1:9" ht="24.95" customHeight="1">
      <c r="A16" s="25">
        <v>2</v>
      </c>
      <c r="B16" s="295" t="s">
        <v>33</v>
      </c>
      <c r="C16" s="295"/>
      <c r="D16" s="295"/>
      <c r="E16" s="88" t="s">
        <v>34</v>
      </c>
      <c r="F16" s="293"/>
      <c r="G16" s="293"/>
      <c r="H16" s="89"/>
    </row>
    <row r="17" spans="1:8" ht="16.5">
      <c r="A17" s="25"/>
      <c r="B17" s="26"/>
      <c r="C17" s="26"/>
      <c r="D17" s="26"/>
      <c r="F17" s="289"/>
      <c r="G17" s="289"/>
    </row>
    <row r="18" spans="1:8" ht="24.95" customHeight="1">
      <c r="A18" s="25">
        <v>3</v>
      </c>
      <c r="B18" s="295" t="s">
        <v>24</v>
      </c>
      <c r="C18" s="295"/>
      <c r="D18" s="295"/>
      <c r="E18" s="88" t="s">
        <v>34</v>
      </c>
      <c r="F18" s="293"/>
      <c r="G18" s="293"/>
    </row>
    <row r="19" spans="1:8" ht="16.5">
      <c r="A19" s="25"/>
      <c r="F19" s="289"/>
      <c r="G19" s="289"/>
      <c r="H19" s="56"/>
    </row>
    <row r="20" spans="1:8">
      <c r="A20" s="57" t="s">
        <v>27</v>
      </c>
      <c r="B20" s="57"/>
    </row>
    <row r="21" spans="1:8">
      <c r="A21" s="104">
        <v>1</v>
      </c>
      <c r="B21" s="57" t="s">
        <v>66</v>
      </c>
    </row>
    <row r="22" spans="1:8">
      <c r="A22" s="104">
        <v>2</v>
      </c>
      <c r="B22" s="57" t="s">
        <v>67</v>
      </c>
    </row>
    <row r="23" spans="1:8" ht="24.95" customHeight="1"/>
    <row r="24" spans="1:8" ht="24.95" customHeight="1"/>
    <row r="25" spans="1:8" ht="24.95" customHeight="1"/>
    <row r="26" spans="1:8" ht="24.95" customHeight="1"/>
  </sheetData>
  <sheetProtection selectLockedCells="1"/>
  <mergeCells count="28">
    <mergeCell ref="F19:G19"/>
    <mergeCell ref="A3:C3"/>
    <mergeCell ref="D3:E3"/>
    <mergeCell ref="D5:E5"/>
    <mergeCell ref="A4:C4"/>
    <mergeCell ref="D4:E4"/>
    <mergeCell ref="A11:C11"/>
    <mergeCell ref="A12:C12"/>
    <mergeCell ref="F16:G16"/>
    <mergeCell ref="B14:G14"/>
    <mergeCell ref="D9:E9"/>
    <mergeCell ref="D11:E11"/>
    <mergeCell ref="B18:D18"/>
    <mergeCell ref="B16:D16"/>
    <mergeCell ref="F17:G17"/>
    <mergeCell ref="F18:G18"/>
    <mergeCell ref="D12:E12"/>
    <mergeCell ref="A10:C10"/>
    <mergeCell ref="A1:H2"/>
    <mergeCell ref="D8:E8"/>
    <mergeCell ref="A7:C7"/>
    <mergeCell ref="D6:E6"/>
    <mergeCell ref="D10:E10"/>
    <mergeCell ref="D7:E7"/>
    <mergeCell ref="A6:C6"/>
    <mergeCell ref="A5:C5"/>
    <mergeCell ref="A9:C9"/>
    <mergeCell ref="A8:C8"/>
  </mergeCells>
  <phoneticPr fontId="2"/>
  <dataValidations count="2">
    <dataValidation type="list" allowBlank="1" showInputMessage="1" showErrorMessage="1" sqref="F4:F13" xr:uid="{00000000-0002-0000-0F00-000000000000}">
      <formula1>"立候補準備,選挙運動"</formula1>
    </dataValidation>
    <dataValidation imeMode="off" allowBlank="1" showInputMessage="1" showErrorMessage="1" sqref="A4:E13" xr:uid="{00000000-0002-0000-0F00-000001000000}"/>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dimension ref="A1:I24"/>
  <sheetViews>
    <sheetView zoomScaleNormal="100" workbookViewId="0">
      <selection activeCell="B7" sqref="B7:G7"/>
    </sheetView>
  </sheetViews>
  <sheetFormatPr defaultRowHeight="14.25"/>
  <cols>
    <col min="1" max="1" width="4.625" style="8" customWidth="1"/>
    <col min="2" max="2" width="9.625" style="8" customWidth="1"/>
    <col min="3" max="3" width="4.625" style="8" customWidth="1"/>
    <col min="4" max="4" width="6.625" style="8" customWidth="1"/>
    <col min="5" max="5" width="13.625" style="8" customWidth="1"/>
    <col min="6" max="6" width="24.625" style="8" customWidth="1"/>
    <col min="7" max="8" width="30.625" style="8" customWidth="1"/>
    <col min="9" max="16384" width="9" style="8"/>
  </cols>
  <sheetData>
    <row r="1" spans="1:9" ht="18" customHeight="1">
      <c r="A1" s="287" t="s">
        <v>36</v>
      </c>
      <c r="B1" s="287"/>
      <c r="C1" s="287"/>
      <c r="D1" s="287"/>
      <c r="E1" s="287"/>
      <c r="F1" s="287"/>
      <c r="G1" s="287"/>
      <c r="H1" s="287"/>
      <c r="I1" s="24"/>
    </row>
    <row r="2" spans="1:9" ht="18" customHeight="1">
      <c r="A2" s="287"/>
      <c r="B2" s="287"/>
      <c r="C2" s="287"/>
      <c r="D2" s="287"/>
      <c r="E2" s="287"/>
      <c r="F2" s="287"/>
      <c r="G2" s="287"/>
      <c r="H2" s="287"/>
    </row>
    <row r="3" spans="1:9" ht="18" customHeight="1" thickBot="1">
      <c r="A3" s="296"/>
      <c r="B3" s="296"/>
      <c r="C3" s="296"/>
      <c r="D3" s="296"/>
      <c r="E3" s="296"/>
      <c r="F3" s="296"/>
      <c r="G3" s="296"/>
      <c r="H3" s="296"/>
    </row>
    <row r="4" spans="1:9" ht="75" customHeight="1">
      <c r="A4" s="298" t="s">
        <v>37</v>
      </c>
      <c r="B4" s="299"/>
      <c r="C4" s="299"/>
      <c r="D4" s="299"/>
      <c r="E4" s="299"/>
      <c r="F4" s="300"/>
      <c r="G4" s="301" t="s">
        <v>31</v>
      </c>
      <c r="H4" s="302"/>
    </row>
    <row r="5" spans="1:9" ht="150" customHeight="1" thickBot="1">
      <c r="A5" s="303"/>
      <c r="B5" s="304"/>
      <c r="C5" s="304"/>
      <c r="D5" s="304"/>
      <c r="E5" s="304"/>
      <c r="F5" s="305"/>
      <c r="G5" s="306"/>
      <c r="H5" s="307"/>
    </row>
    <row r="6" spans="1:9">
      <c r="A6" s="98"/>
      <c r="B6" s="99"/>
      <c r="C6" s="99"/>
      <c r="D6" s="100"/>
      <c r="E6" s="100"/>
      <c r="F6" s="101"/>
      <c r="G6" s="102"/>
      <c r="H6" s="103"/>
    </row>
    <row r="7" spans="1:9" ht="24.95" customHeight="1">
      <c r="A7" s="25">
        <v>1</v>
      </c>
      <c r="B7" s="294" t="str">
        <f>表紙!C4&amp;表紙!D4&amp;表紙!E4&amp;表紙!F4&amp;表紙!G4&amp;表紙!H4&amp;表紙!I4&amp;表紙!J4&amp;"　"&amp;表紙!K4&amp;"　"&amp;表紙!L4&amp;表紙!M4&amp;表紙!N4</f>
        <v>令和8年月日執行　衆議院小選挙区選出議員選挙　()</v>
      </c>
      <c r="C7" s="294"/>
      <c r="D7" s="294"/>
      <c r="E7" s="294"/>
      <c r="F7" s="294"/>
      <c r="G7" s="294"/>
      <c r="H7" s="85"/>
    </row>
    <row r="8" spans="1:9" ht="16.5">
      <c r="A8" s="25"/>
      <c r="B8" s="87"/>
      <c r="C8" s="87"/>
      <c r="D8" s="87"/>
      <c r="E8" s="87"/>
      <c r="F8" s="85"/>
      <c r="G8" s="85"/>
      <c r="H8" s="85"/>
    </row>
    <row r="9" spans="1:9" ht="24.95" customHeight="1">
      <c r="A9" s="25">
        <v>2</v>
      </c>
      <c r="B9" s="295" t="s">
        <v>33</v>
      </c>
      <c r="C9" s="295"/>
      <c r="D9" s="295"/>
      <c r="E9" s="88" t="s">
        <v>34</v>
      </c>
      <c r="F9" s="297"/>
      <c r="G9" s="297"/>
      <c r="H9" s="89"/>
    </row>
    <row r="10" spans="1:9" ht="16.5">
      <c r="A10" s="25"/>
      <c r="B10" s="26"/>
      <c r="C10" s="26"/>
      <c r="D10" s="26"/>
      <c r="F10" s="289"/>
      <c r="G10" s="289"/>
    </row>
    <row r="11" spans="1:9" ht="24.95" customHeight="1">
      <c r="A11" s="25">
        <v>3</v>
      </c>
      <c r="B11" s="295" t="s">
        <v>24</v>
      </c>
      <c r="C11" s="295"/>
      <c r="D11" s="295"/>
      <c r="E11" s="88" t="s">
        <v>34</v>
      </c>
      <c r="F11" s="297"/>
      <c r="G11" s="297"/>
    </row>
    <row r="12" spans="1:9" ht="16.5">
      <c r="A12" s="25"/>
      <c r="F12" s="289"/>
      <c r="G12" s="289"/>
      <c r="H12" s="56"/>
    </row>
    <row r="13" spans="1:9" ht="18" customHeight="1">
      <c r="A13" s="57" t="s">
        <v>27</v>
      </c>
      <c r="B13" s="57"/>
    </row>
    <row r="14" spans="1:9" ht="18" customHeight="1">
      <c r="A14" s="104">
        <v>1</v>
      </c>
      <c r="B14" s="57" t="s">
        <v>117</v>
      </c>
    </row>
    <row r="15" spans="1:9" ht="18" customHeight="1">
      <c r="A15" s="118" t="s">
        <v>118</v>
      </c>
      <c r="B15" s="57"/>
    </row>
    <row r="16" spans="1:9" ht="18" customHeight="1">
      <c r="A16" s="104">
        <v>2</v>
      </c>
      <c r="B16" s="57" t="s">
        <v>68</v>
      </c>
    </row>
    <row r="17" spans="1:2" ht="18" customHeight="1">
      <c r="A17" s="104">
        <v>3</v>
      </c>
      <c r="B17" s="57" t="s">
        <v>38</v>
      </c>
    </row>
    <row r="18" spans="1:2" ht="18" customHeight="1">
      <c r="A18" s="104">
        <v>4</v>
      </c>
      <c r="B18" s="57" t="s">
        <v>39</v>
      </c>
    </row>
    <row r="19" spans="1:2" ht="24.95" customHeight="1"/>
    <row r="20" spans="1:2" ht="24.95" customHeight="1"/>
    <row r="21" spans="1:2" ht="24.95" customHeight="1"/>
    <row r="22" spans="1:2" ht="24.95" customHeight="1"/>
    <row r="23" spans="1:2" ht="24.95" customHeight="1"/>
    <row r="24" spans="1:2" ht="24.95" customHeight="1"/>
  </sheetData>
  <sheetProtection selectLockedCells="1"/>
  <mergeCells count="12">
    <mergeCell ref="F12:G12"/>
    <mergeCell ref="A1:H3"/>
    <mergeCell ref="F9:G9"/>
    <mergeCell ref="F10:G10"/>
    <mergeCell ref="F11:G11"/>
    <mergeCell ref="B7:G7"/>
    <mergeCell ref="B9:D9"/>
    <mergeCell ref="B11:D11"/>
    <mergeCell ref="A4:F4"/>
    <mergeCell ref="G4:H4"/>
    <mergeCell ref="A5:F5"/>
    <mergeCell ref="G5:H5"/>
  </mergeCells>
  <phoneticPr fontId="2"/>
  <dataValidations count="3">
    <dataValidation type="list" allowBlank="1" showInputMessage="1" showErrorMessage="1" sqref="A5:F5" xr:uid="{00000000-0002-0000-1000-000000000000}">
      <formula1>"人件費,家屋費（選挙事務所費）,家屋費（集合会場費等）,通信費,交通費,印刷費,広告費,文具費,食料費,休泊費,雑　費"</formula1>
    </dataValidation>
    <dataValidation imeMode="off" allowBlank="1" showInputMessage="1" showErrorMessage="1" sqref="A6:E6" xr:uid="{00000000-0002-0000-1000-000001000000}"/>
    <dataValidation type="list" allowBlank="1" showInputMessage="1" showErrorMessage="1" sqref="F6" xr:uid="{00000000-0002-0000-1000-000002000000}">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33"/>
  <sheetViews>
    <sheetView zoomScaleNormal="100" workbookViewId="0">
      <selection activeCell="D10" sqref="D10:E10"/>
    </sheetView>
  </sheetViews>
  <sheetFormatPr defaultRowHeight="14.25"/>
  <cols>
    <col min="1" max="1" width="4.625" style="8" customWidth="1"/>
    <col min="2" max="2" width="6.625" style="8" customWidth="1"/>
    <col min="3" max="3" width="3.625" style="8" customWidth="1"/>
    <col min="4" max="4" width="6.625" style="8" customWidth="1"/>
    <col min="5" max="5" width="11.625" style="8" customWidth="1"/>
    <col min="6" max="6" width="14.625" style="8" customWidth="1"/>
    <col min="7" max="7" width="27.625" style="8" customWidth="1"/>
    <col min="8" max="8" width="19.625" style="8" customWidth="1"/>
    <col min="9" max="9" width="9.625" style="8" customWidth="1"/>
    <col min="10" max="10" width="17.625" style="8" customWidth="1"/>
    <col min="11" max="11" width="10.625" style="8" customWidth="1"/>
    <col min="12" max="16384" width="9" style="8"/>
  </cols>
  <sheetData>
    <row r="1" spans="1:11" ht="20.100000000000001" customHeight="1" thickBot="1">
      <c r="A1" s="105">
        <v>4</v>
      </c>
      <c r="B1" s="107" t="s">
        <v>3</v>
      </c>
      <c r="C1" s="107"/>
      <c r="D1" s="107"/>
      <c r="E1" s="107" t="s">
        <v>78</v>
      </c>
    </row>
    <row r="2" spans="1:11" ht="30" customHeight="1">
      <c r="A2" s="146" t="s">
        <v>5</v>
      </c>
      <c r="B2" s="147"/>
      <c r="C2" s="147"/>
      <c r="D2" s="150" t="s">
        <v>26</v>
      </c>
      <c r="E2" s="147"/>
      <c r="F2" s="147" t="s">
        <v>6</v>
      </c>
      <c r="G2" s="151" t="s">
        <v>7</v>
      </c>
      <c r="H2" s="152"/>
      <c r="I2" s="153"/>
      <c r="J2" s="154" t="s">
        <v>48</v>
      </c>
      <c r="K2" s="144" t="s">
        <v>10</v>
      </c>
    </row>
    <row r="3" spans="1:11" ht="30" customHeight="1">
      <c r="A3" s="148"/>
      <c r="B3" s="149"/>
      <c r="C3" s="149"/>
      <c r="D3" s="149"/>
      <c r="E3" s="149"/>
      <c r="F3" s="149"/>
      <c r="G3" s="37" t="s">
        <v>11</v>
      </c>
      <c r="H3" s="38" t="s">
        <v>8</v>
      </c>
      <c r="I3" s="38" t="s">
        <v>9</v>
      </c>
      <c r="J3" s="155"/>
      <c r="K3" s="145"/>
    </row>
    <row r="4" spans="1:11" ht="30" customHeight="1">
      <c r="A4" s="135" t="s">
        <v>57</v>
      </c>
      <c r="B4" s="136"/>
      <c r="C4" s="136"/>
      <c r="D4" s="137"/>
      <c r="E4" s="137"/>
      <c r="F4" s="14" t="s">
        <v>76</v>
      </c>
      <c r="G4" s="22"/>
      <c r="H4" s="15"/>
      <c r="I4" s="15"/>
      <c r="J4" s="16"/>
      <c r="K4" s="17"/>
    </row>
    <row r="5" spans="1:11" ht="30" customHeight="1">
      <c r="A5" s="135" t="s">
        <v>57</v>
      </c>
      <c r="B5" s="136"/>
      <c r="C5" s="136"/>
      <c r="D5" s="137"/>
      <c r="E5" s="137"/>
      <c r="F5" s="14"/>
      <c r="G5" s="22"/>
      <c r="H5" s="15"/>
      <c r="I5" s="15"/>
      <c r="J5" s="18"/>
      <c r="K5" s="17"/>
    </row>
    <row r="6" spans="1:11" ht="30" customHeight="1">
      <c r="A6" s="135" t="s">
        <v>57</v>
      </c>
      <c r="B6" s="136"/>
      <c r="C6" s="136"/>
      <c r="D6" s="137"/>
      <c r="E6" s="137"/>
      <c r="F6" s="14"/>
      <c r="G6" s="22"/>
      <c r="H6" s="15"/>
      <c r="I6" s="15"/>
      <c r="J6" s="18"/>
      <c r="K6" s="17"/>
    </row>
    <row r="7" spans="1:11" ht="30" customHeight="1">
      <c r="A7" s="135" t="s">
        <v>57</v>
      </c>
      <c r="B7" s="136"/>
      <c r="C7" s="136"/>
      <c r="D7" s="137"/>
      <c r="E7" s="137"/>
      <c r="F7" s="14"/>
      <c r="G7" s="22"/>
      <c r="H7" s="15"/>
      <c r="I7" s="15"/>
      <c r="J7" s="18"/>
      <c r="K7" s="17"/>
    </row>
    <row r="8" spans="1:11" ht="30" customHeight="1">
      <c r="A8" s="135" t="s">
        <v>57</v>
      </c>
      <c r="B8" s="136"/>
      <c r="C8" s="136"/>
      <c r="D8" s="137"/>
      <c r="E8" s="137"/>
      <c r="F8" s="14"/>
      <c r="G8" s="22"/>
      <c r="H8" s="15"/>
      <c r="I8" s="15"/>
      <c r="J8" s="18"/>
      <c r="K8" s="17"/>
    </row>
    <row r="9" spans="1:11" ht="30" customHeight="1">
      <c r="A9" s="135" t="s">
        <v>57</v>
      </c>
      <c r="B9" s="136"/>
      <c r="C9" s="136"/>
      <c r="D9" s="137"/>
      <c r="E9" s="137"/>
      <c r="F9" s="14"/>
      <c r="G9" s="22"/>
      <c r="H9" s="15"/>
      <c r="I9" s="15"/>
      <c r="J9" s="18"/>
      <c r="K9" s="17"/>
    </row>
    <row r="10" spans="1:11" ht="30" customHeight="1">
      <c r="A10" s="135" t="s">
        <v>57</v>
      </c>
      <c r="B10" s="136"/>
      <c r="C10" s="136"/>
      <c r="D10" s="137"/>
      <c r="E10" s="137"/>
      <c r="F10" s="14"/>
      <c r="G10" s="22"/>
      <c r="H10" s="15"/>
      <c r="I10" s="15"/>
      <c r="J10" s="18"/>
      <c r="K10" s="17"/>
    </row>
    <row r="11" spans="1:11" ht="30" customHeight="1">
      <c r="A11" s="135" t="s">
        <v>57</v>
      </c>
      <c r="B11" s="136"/>
      <c r="C11" s="136"/>
      <c r="D11" s="137"/>
      <c r="E11" s="137"/>
      <c r="F11" s="14"/>
      <c r="G11" s="22"/>
      <c r="H11" s="15"/>
      <c r="I11" s="15"/>
      <c r="J11" s="18"/>
      <c r="K11" s="17"/>
    </row>
    <row r="12" spans="1:11" ht="30" customHeight="1">
      <c r="A12" s="135" t="s">
        <v>57</v>
      </c>
      <c r="B12" s="136"/>
      <c r="C12" s="136"/>
      <c r="D12" s="137"/>
      <c r="E12" s="137"/>
      <c r="F12" s="14"/>
      <c r="G12" s="22"/>
      <c r="H12" s="15"/>
      <c r="I12" s="15"/>
      <c r="J12" s="18"/>
      <c r="K12" s="17"/>
    </row>
    <row r="13" spans="1:11" ht="30" customHeight="1">
      <c r="A13" s="135" t="s">
        <v>57</v>
      </c>
      <c r="B13" s="136"/>
      <c r="C13" s="136"/>
      <c r="D13" s="137"/>
      <c r="E13" s="137"/>
      <c r="F13" s="14"/>
      <c r="G13" s="22"/>
      <c r="H13" s="15"/>
      <c r="I13" s="15"/>
      <c r="J13" s="18"/>
      <c r="K13" s="17"/>
    </row>
    <row r="14" spans="1:11" ht="30" customHeight="1">
      <c r="A14" s="135" t="s">
        <v>57</v>
      </c>
      <c r="B14" s="136"/>
      <c r="C14" s="136"/>
      <c r="D14" s="137"/>
      <c r="E14" s="137"/>
      <c r="F14" s="14"/>
      <c r="G14" s="22"/>
      <c r="H14" s="15"/>
      <c r="I14" s="15"/>
      <c r="J14" s="18"/>
      <c r="K14" s="17"/>
    </row>
    <row r="15" spans="1:11" ht="30" customHeight="1">
      <c r="A15" s="135" t="s">
        <v>57</v>
      </c>
      <c r="B15" s="136"/>
      <c r="C15" s="136"/>
      <c r="D15" s="137"/>
      <c r="E15" s="137"/>
      <c r="F15" s="14"/>
      <c r="G15" s="22"/>
      <c r="H15" s="15"/>
      <c r="I15" s="15"/>
      <c r="J15" s="18"/>
      <c r="K15" s="17"/>
    </row>
    <row r="16" spans="1:11" ht="30" customHeight="1">
      <c r="A16" s="135" t="s">
        <v>57</v>
      </c>
      <c r="B16" s="136"/>
      <c r="C16" s="136"/>
      <c r="D16" s="137"/>
      <c r="E16" s="137"/>
      <c r="F16" s="14"/>
      <c r="G16" s="22"/>
      <c r="H16" s="15"/>
      <c r="I16" s="15"/>
      <c r="J16" s="18"/>
      <c r="K16" s="17"/>
    </row>
    <row r="17" spans="1:11" ht="30" customHeight="1" thickBot="1">
      <c r="A17" s="141" t="s">
        <v>57</v>
      </c>
      <c r="B17" s="142"/>
      <c r="C17" s="142"/>
      <c r="D17" s="143"/>
      <c r="E17" s="143"/>
      <c r="F17" s="14"/>
      <c r="G17" s="23"/>
      <c r="H17" s="19"/>
      <c r="I17" s="19"/>
      <c r="J17" s="20"/>
      <c r="K17" s="21"/>
    </row>
    <row r="18" spans="1:11" ht="30" customHeight="1" thickTop="1" thickBot="1">
      <c r="A18" s="138" t="s">
        <v>75</v>
      </c>
      <c r="B18" s="139"/>
      <c r="C18" s="139"/>
      <c r="D18" s="140">
        <f>SUM(D4:E17)</f>
        <v>0</v>
      </c>
      <c r="E18" s="140"/>
      <c r="F18" s="10"/>
      <c r="G18" s="11"/>
      <c r="H18" s="11"/>
      <c r="I18" s="11"/>
      <c r="J18" s="12"/>
      <c r="K18" s="13"/>
    </row>
    <row r="19" spans="1:11" ht="24.95" customHeight="1"/>
    <row r="20" spans="1:11" ht="24.95" customHeight="1"/>
    <row r="21" spans="1:11" ht="24.95" customHeight="1"/>
    <row r="22" spans="1:11" ht="24.95" customHeight="1"/>
    <row r="23" spans="1:11" ht="24.95" customHeight="1"/>
    <row r="24" spans="1:11" ht="24.95" customHeight="1"/>
    <row r="25" spans="1:11" ht="24.95" customHeight="1"/>
    <row r="26" spans="1:11" ht="24.95" customHeight="1"/>
    <row r="27" spans="1:11" ht="24.95" customHeight="1"/>
    <row r="28" spans="1:11" ht="24.95" customHeight="1"/>
    <row r="29" spans="1:11" ht="24.95" customHeight="1"/>
    <row r="30" spans="1:11" ht="24.95" customHeight="1"/>
    <row r="31" spans="1:11" ht="24.95" customHeight="1"/>
    <row r="32" spans="1:11" ht="24.95" customHeight="1"/>
    <row r="33" ht="24.95" customHeight="1"/>
  </sheetData>
  <sheetProtection selectLockedCells="1"/>
  <mergeCells count="36">
    <mergeCell ref="K2:K3"/>
    <mergeCell ref="A2:C3"/>
    <mergeCell ref="D2:E3"/>
    <mergeCell ref="F2:F3"/>
    <mergeCell ref="A10:C10"/>
    <mergeCell ref="D10:E10"/>
    <mergeCell ref="G2:I2"/>
    <mergeCell ref="J2:J3"/>
    <mergeCell ref="D5:E5"/>
    <mergeCell ref="A4:C4"/>
    <mergeCell ref="A5:C5"/>
    <mergeCell ref="D4:E4"/>
    <mergeCell ref="A9:C9"/>
    <mergeCell ref="D9:E9"/>
    <mergeCell ref="A6:C6"/>
    <mergeCell ref="D6:E6"/>
    <mergeCell ref="A12:C12"/>
    <mergeCell ref="D12:E12"/>
    <mergeCell ref="A17:C17"/>
    <mergeCell ref="D17:E17"/>
    <mergeCell ref="D14:E14"/>
    <mergeCell ref="A15:C15"/>
    <mergeCell ref="D15:E15"/>
    <mergeCell ref="A13:C13"/>
    <mergeCell ref="A14:C14"/>
    <mergeCell ref="A18:C18"/>
    <mergeCell ref="D18:E18"/>
    <mergeCell ref="A16:C16"/>
    <mergeCell ref="D16:E16"/>
    <mergeCell ref="D13:E13"/>
    <mergeCell ref="A7:C7"/>
    <mergeCell ref="D7:E7"/>
    <mergeCell ref="A8:C8"/>
    <mergeCell ref="D8:E8"/>
    <mergeCell ref="A11:C11"/>
    <mergeCell ref="D11:E11"/>
  </mergeCells>
  <phoneticPr fontId="2"/>
  <dataValidations count="3">
    <dataValidation type="list" allowBlank="1" showInputMessage="1" showErrorMessage="1" sqref="F18" xr:uid="{00000000-0002-0000-0100-000000000000}">
      <formula1>"寄附,その他の収入"</formula1>
    </dataValidation>
    <dataValidation type="list" allowBlank="1" showInputMessage="1" showErrorMessage="1" sqref="F4:F17" xr:uid="{00000000-0002-0000-0100-000001000000}">
      <formula1>"寄附金,その他の収入"</formula1>
    </dataValidation>
    <dataValidation imeMode="off" allowBlank="1" showInputMessage="1" showErrorMessage="1" sqref="A4:E17" xr:uid="{00000000-0002-0000-0100-000002000000}"/>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3"/>
  <sheetViews>
    <sheetView zoomScaleNormal="100" workbookViewId="0">
      <selection activeCell="F5" sqref="F5:F17"/>
    </sheetView>
  </sheetViews>
  <sheetFormatPr defaultRowHeight="14.25"/>
  <cols>
    <col min="1" max="1" width="4.625" style="8" customWidth="1"/>
    <col min="2" max="2" width="6.625" style="8" customWidth="1"/>
    <col min="3" max="3" width="3.625" style="8" customWidth="1"/>
    <col min="4" max="4" width="6.625" style="8" customWidth="1"/>
    <col min="5" max="5" width="11.625" style="8" customWidth="1"/>
    <col min="6" max="6" width="14.625" style="8" customWidth="1"/>
    <col min="7" max="7" width="27.625" style="8" customWidth="1"/>
    <col min="8" max="8" width="19.625" style="8" customWidth="1"/>
    <col min="9" max="9" width="9.625" style="8" customWidth="1"/>
    <col min="10" max="10" width="17.625" style="8" customWidth="1"/>
    <col min="11" max="11" width="10.625" style="8" customWidth="1"/>
    <col min="12" max="16384" width="9" style="8"/>
  </cols>
  <sheetData>
    <row r="1" spans="1:11" ht="20.100000000000001" customHeight="1" thickBot="1">
      <c r="A1" s="105">
        <v>4</v>
      </c>
      <c r="B1" s="107" t="s">
        <v>3</v>
      </c>
      <c r="C1" s="107"/>
      <c r="D1" s="107"/>
      <c r="E1" s="107" t="s">
        <v>79</v>
      </c>
    </row>
    <row r="2" spans="1:11" ht="30" customHeight="1">
      <c r="A2" s="146" t="s">
        <v>5</v>
      </c>
      <c r="B2" s="147"/>
      <c r="C2" s="147"/>
      <c r="D2" s="150" t="s">
        <v>26</v>
      </c>
      <c r="E2" s="147"/>
      <c r="F2" s="147" t="s">
        <v>6</v>
      </c>
      <c r="G2" s="151" t="s">
        <v>7</v>
      </c>
      <c r="H2" s="152"/>
      <c r="I2" s="153"/>
      <c r="J2" s="154" t="s">
        <v>48</v>
      </c>
      <c r="K2" s="144" t="s">
        <v>10</v>
      </c>
    </row>
    <row r="3" spans="1:11" ht="30" customHeight="1">
      <c r="A3" s="148"/>
      <c r="B3" s="149"/>
      <c r="C3" s="149"/>
      <c r="D3" s="149"/>
      <c r="E3" s="149"/>
      <c r="F3" s="149"/>
      <c r="G3" s="37" t="s">
        <v>11</v>
      </c>
      <c r="H3" s="38" t="s">
        <v>8</v>
      </c>
      <c r="I3" s="38" t="s">
        <v>9</v>
      </c>
      <c r="J3" s="155"/>
      <c r="K3" s="145"/>
    </row>
    <row r="4" spans="1:11" ht="30" customHeight="1">
      <c r="A4" s="135" t="s">
        <v>57</v>
      </c>
      <c r="B4" s="136"/>
      <c r="C4" s="136"/>
      <c r="D4" s="137"/>
      <c r="E4" s="137"/>
      <c r="F4" s="14" t="s">
        <v>77</v>
      </c>
      <c r="G4" s="22"/>
      <c r="H4" s="15"/>
      <c r="I4" s="15"/>
      <c r="J4" s="16"/>
      <c r="K4" s="17"/>
    </row>
    <row r="5" spans="1:11" ht="30" customHeight="1">
      <c r="A5" s="135" t="s">
        <v>57</v>
      </c>
      <c r="B5" s="136"/>
      <c r="C5" s="136"/>
      <c r="D5" s="137"/>
      <c r="E5" s="137"/>
      <c r="F5" s="14"/>
      <c r="G5" s="22"/>
      <c r="H5" s="15"/>
      <c r="I5" s="15"/>
      <c r="J5" s="18"/>
      <c r="K5" s="17"/>
    </row>
    <row r="6" spans="1:11" ht="30" customHeight="1">
      <c r="A6" s="135" t="s">
        <v>57</v>
      </c>
      <c r="B6" s="136"/>
      <c r="C6" s="136"/>
      <c r="D6" s="137"/>
      <c r="E6" s="137"/>
      <c r="F6" s="14"/>
      <c r="G6" s="22"/>
      <c r="H6" s="15"/>
      <c r="I6" s="15"/>
      <c r="J6" s="18"/>
      <c r="K6" s="17"/>
    </row>
    <row r="7" spans="1:11" ht="30" customHeight="1">
      <c r="A7" s="135" t="s">
        <v>57</v>
      </c>
      <c r="B7" s="136"/>
      <c r="C7" s="136"/>
      <c r="D7" s="137"/>
      <c r="E7" s="137"/>
      <c r="F7" s="14"/>
      <c r="G7" s="22"/>
      <c r="H7" s="15"/>
      <c r="I7" s="15"/>
      <c r="J7" s="18"/>
      <c r="K7" s="17"/>
    </row>
    <row r="8" spans="1:11" ht="30" customHeight="1">
      <c r="A8" s="135" t="s">
        <v>57</v>
      </c>
      <c r="B8" s="136"/>
      <c r="C8" s="136"/>
      <c r="D8" s="137"/>
      <c r="E8" s="137"/>
      <c r="F8" s="14"/>
      <c r="G8" s="22"/>
      <c r="H8" s="15"/>
      <c r="I8" s="15"/>
      <c r="J8" s="18"/>
      <c r="K8" s="17"/>
    </row>
    <row r="9" spans="1:11" ht="30" customHeight="1">
      <c r="A9" s="135" t="s">
        <v>57</v>
      </c>
      <c r="B9" s="136"/>
      <c r="C9" s="136"/>
      <c r="D9" s="137"/>
      <c r="E9" s="137"/>
      <c r="F9" s="14"/>
      <c r="G9" s="22"/>
      <c r="H9" s="15"/>
      <c r="I9" s="15"/>
      <c r="J9" s="18"/>
      <c r="K9" s="17"/>
    </row>
    <row r="10" spans="1:11" ht="30" customHeight="1">
      <c r="A10" s="135" t="s">
        <v>57</v>
      </c>
      <c r="B10" s="136"/>
      <c r="C10" s="136"/>
      <c r="D10" s="137"/>
      <c r="E10" s="137"/>
      <c r="F10" s="14"/>
      <c r="G10" s="22"/>
      <c r="H10" s="15"/>
      <c r="I10" s="15"/>
      <c r="J10" s="18"/>
      <c r="K10" s="17"/>
    </row>
    <row r="11" spans="1:11" ht="30" customHeight="1">
      <c r="A11" s="135" t="s">
        <v>57</v>
      </c>
      <c r="B11" s="136"/>
      <c r="C11" s="136"/>
      <c r="D11" s="137"/>
      <c r="E11" s="137"/>
      <c r="F11" s="14"/>
      <c r="G11" s="22"/>
      <c r="H11" s="15"/>
      <c r="I11" s="15"/>
      <c r="J11" s="18"/>
      <c r="K11" s="17"/>
    </row>
    <row r="12" spans="1:11" ht="30" customHeight="1">
      <c r="A12" s="135" t="s">
        <v>57</v>
      </c>
      <c r="B12" s="136"/>
      <c r="C12" s="136"/>
      <c r="D12" s="137"/>
      <c r="E12" s="137"/>
      <c r="F12" s="14"/>
      <c r="G12" s="22"/>
      <c r="H12" s="15"/>
      <c r="I12" s="15"/>
      <c r="J12" s="18"/>
      <c r="K12" s="17"/>
    </row>
    <row r="13" spans="1:11" ht="30" customHeight="1">
      <c r="A13" s="135" t="s">
        <v>57</v>
      </c>
      <c r="B13" s="136"/>
      <c r="C13" s="136"/>
      <c r="D13" s="137"/>
      <c r="E13" s="137"/>
      <c r="F13" s="14"/>
      <c r="G13" s="22"/>
      <c r="H13" s="15"/>
      <c r="I13" s="15"/>
      <c r="J13" s="18"/>
      <c r="K13" s="17"/>
    </row>
    <row r="14" spans="1:11" ht="30" customHeight="1">
      <c r="A14" s="135" t="s">
        <v>57</v>
      </c>
      <c r="B14" s="136"/>
      <c r="C14" s="136"/>
      <c r="D14" s="137"/>
      <c r="E14" s="137"/>
      <c r="F14" s="14"/>
      <c r="G14" s="22"/>
      <c r="H14" s="15"/>
      <c r="I14" s="15"/>
      <c r="J14" s="18"/>
      <c r="K14" s="17"/>
    </row>
    <row r="15" spans="1:11" ht="30" customHeight="1">
      <c r="A15" s="135" t="s">
        <v>57</v>
      </c>
      <c r="B15" s="136"/>
      <c r="C15" s="136"/>
      <c r="D15" s="137"/>
      <c r="E15" s="137"/>
      <c r="F15" s="14"/>
      <c r="G15" s="22"/>
      <c r="H15" s="15"/>
      <c r="I15" s="15"/>
      <c r="J15" s="18"/>
      <c r="K15" s="17"/>
    </row>
    <row r="16" spans="1:11" ht="30" customHeight="1">
      <c r="A16" s="135" t="s">
        <v>57</v>
      </c>
      <c r="B16" s="136"/>
      <c r="C16" s="136"/>
      <c r="D16" s="137"/>
      <c r="E16" s="137"/>
      <c r="F16" s="14"/>
      <c r="G16" s="22"/>
      <c r="H16" s="15"/>
      <c r="I16" s="15"/>
      <c r="J16" s="18"/>
      <c r="K16" s="17"/>
    </row>
    <row r="17" spans="1:11" ht="30" customHeight="1" thickBot="1">
      <c r="A17" s="141" t="s">
        <v>57</v>
      </c>
      <c r="B17" s="142"/>
      <c r="C17" s="142"/>
      <c r="D17" s="143"/>
      <c r="E17" s="143"/>
      <c r="F17" s="14"/>
      <c r="G17" s="23"/>
      <c r="H17" s="19"/>
      <c r="I17" s="19"/>
      <c r="J17" s="20"/>
      <c r="K17" s="21"/>
    </row>
    <row r="18" spans="1:11" ht="30" customHeight="1" thickTop="1" thickBot="1">
      <c r="A18" s="138" t="s">
        <v>75</v>
      </c>
      <c r="B18" s="139"/>
      <c r="C18" s="139"/>
      <c r="D18" s="140">
        <f>SUM(D4:E17)</f>
        <v>0</v>
      </c>
      <c r="E18" s="140"/>
      <c r="F18" s="10"/>
      <c r="G18" s="11"/>
      <c r="H18" s="11"/>
      <c r="I18" s="11"/>
      <c r="J18" s="12"/>
      <c r="K18" s="13"/>
    </row>
    <row r="19" spans="1:11" ht="24.95" customHeight="1"/>
    <row r="20" spans="1:11" ht="24.95" customHeight="1"/>
    <row r="21" spans="1:11" ht="24.95" customHeight="1"/>
    <row r="22" spans="1:11" ht="24.95" customHeight="1"/>
    <row r="23" spans="1:11" ht="24.95" customHeight="1"/>
    <row r="24" spans="1:11" ht="24.95" customHeight="1"/>
    <row r="25" spans="1:11" ht="24.95" customHeight="1"/>
    <row r="26" spans="1:11" ht="24.95" customHeight="1"/>
    <row r="27" spans="1:11" ht="24.95" customHeight="1"/>
    <row r="28" spans="1:11" ht="24.95" customHeight="1"/>
    <row r="29" spans="1:11" ht="24.95" customHeight="1"/>
    <row r="30" spans="1:11" ht="24.95" customHeight="1"/>
    <row r="31" spans="1:11" ht="24.95" customHeight="1"/>
    <row r="32" spans="1:11" ht="24.95" customHeight="1"/>
    <row r="33" ht="24.95" customHeight="1"/>
  </sheetData>
  <sheetProtection selectLockedCells="1"/>
  <mergeCells count="36">
    <mergeCell ref="K2:K3"/>
    <mergeCell ref="A2:C3"/>
    <mergeCell ref="D2:E3"/>
    <mergeCell ref="F2:F3"/>
    <mergeCell ref="G2:I2"/>
    <mergeCell ref="J2:J3"/>
    <mergeCell ref="A4:C4"/>
    <mergeCell ref="D4:E4"/>
    <mergeCell ref="A5:C5"/>
    <mergeCell ref="D5:E5"/>
    <mergeCell ref="A6:C6"/>
    <mergeCell ref="D6:E6"/>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s>
  <phoneticPr fontId="2"/>
  <dataValidations count="3">
    <dataValidation type="list" allowBlank="1" showInputMessage="1" showErrorMessage="1" sqref="F4:F17" xr:uid="{00000000-0002-0000-0200-000000000000}">
      <formula1>"寄附金,その他の収入"</formula1>
    </dataValidation>
    <dataValidation type="list" allowBlank="1" showInputMessage="1" showErrorMessage="1" sqref="F18" xr:uid="{00000000-0002-0000-0200-000001000000}">
      <formula1>"寄附,その他の収入"</formula1>
    </dataValidation>
    <dataValidation imeMode="off" allowBlank="1" showInputMessage="1" showErrorMessage="1" sqref="A4:E17" xr:uid="{00000000-0002-0000-0200-000002000000}"/>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25"/>
  <sheetViews>
    <sheetView zoomScaleNormal="100" workbookViewId="0">
      <selection activeCell="D5" sqref="D5:E5"/>
    </sheetView>
  </sheetViews>
  <sheetFormatPr defaultRowHeight="14.25"/>
  <cols>
    <col min="1" max="1" width="4.625" style="8" customWidth="1"/>
    <col min="2" max="2" width="6.625" style="8" customWidth="1"/>
    <col min="3" max="3" width="3.625" style="8" customWidth="1"/>
    <col min="4" max="4" width="6.625" style="8" customWidth="1"/>
    <col min="5" max="5" width="11.625" style="8" customWidth="1"/>
    <col min="6" max="6" width="14.625" style="8" customWidth="1"/>
    <col min="7" max="7" width="27.625" style="8" customWidth="1"/>
    <col min="8" max="8" width="19.625" style="8" customWidth="1"/>
    <col min="9" max="9" width="9.625" style="8" customWidth="1"/>
    <col min="10" max="10" width="17.625" style="8" customWidth="1"/>
    <col min="11" max="11" width="10.625" style="8" customWidth="1"/>
    <col min="12" max="16384" width="9" style="8"/>
  </cols>
  <sheetData>
    <row r="1" spans="1:11" ht="20.100000000000001" customHeight="1" thickBot="1">
      <c r="A1" s="105">
        <v>4</v>
      </c>
      <c r="B1" s="107" t="s">
        <v>3</v>
      </c>
      <c r="C1" s="107"/>
      <c r="D1" s="107"/>
      <c r="E1" s="107" t="s">
        <v>80</v>
      </c>
    </row>
    <row r="2" spans="1:11" ht="30" customHeight="1">
      <c r="A2" s="146" t="s">
        <v>5</v>
      </c>
      <c r="B2" s="147"/>
      <c r="C2" s="147"/>
      <c r="D2" s="150" t="s">
        <v>26</v>
      </c>
      <c r="E2" s="147"/>
      <c r="F2" s="147" t="s">
        <v>6</v>
      </c>
      <c r="G2" s="151" t="s">
        <v>7</v>
      </c>
      <c r="H2" s="152"/>
      <c r="I2" s="153"/>
      <c r="J2" s="154" t="s">
        <v>48</v>
      </c>
      <c r="K2" s="144" t="s">
        <v>10</v>
      </c>
    </row>
    <row r="3" spans="1:11" ht="30" customHeight="1">
      <c r="A3" s="148"/>
      <c r="B3" s="149"/>
      <c r="C3" s="149"/>
      <c r="D3" s="149"/>
      <c r="E3" s="149"/>
      <c r="F3" s="149"/>
      <c r="G3" s="39" t="s">
        <v>11</v>
      </c>
      <c r="H3" s="38" t="s">
        <v>8</v>
      </c>
      <c r="I3" s="38" t="s">
        <v>9</v>
      </c>
      <c r="J3" s="155"/>
      <c r="K3" s="145"/>
    </row>
    <row r="4" spans="1:11" s="31" customFormat="1" ht="29.25" customHeight="1">
      <c r="A4" s="193" t="s">
        <v>15</v>
      </c>
      <c r="B4" s="195" t="s">
        <v>12</v>
      </c>
      <c r="C4" s="196"/>
      <c r="D4" s="137"/>
      <c r="E4" s="137"/>
      <c r="F4" s="27"/>
      <c r="G4" s="35"/>
      <c r="H4" s="28"/>
      <c r="I4" s="28"/>
      <c r="J4" s="29"/>
      <c r="K4" s="30"/>
    </row>
    <row r="5" spans="1:11" s="31" customFormat="1" ht="29.25" customHeight="1">
      <c r="A5" s="194"/>
      <c r="B5" s="197" t="s">
        <v>14</v>
      </c>
      <c r="C5" s="196"/>
      <c r="D5" s="137"/>
      <c r="E5" s="137"/>
      <c r="F5" s="29"/>
      <c r="G5" s="35"/>
      <c r="H5" s="28"/>
      <c r="I5" s="28"/>
      <c r="J5" s="29"/>
      <c r="K5" s="30"/>
    </row>
    <row r="6" spans="1:11" s="31" customFormat="1" ht="29.25" customHeight="1">
      <c r="A6" s="194"/>
      <c r="B6" s="198" t="s">
        <v>15</v>
      </c>
      <c r="C6" s="199"/>
      <c r="D6" s="200">
        <f>SUM(D4:E5)</f>
        <v>0</v>
      </c>
      <c r="E6" s="200"/>
      <c r="F6" s="29"/>
      <c r="G6" s="35"/>
      <c r="H6" s="28"/>
      <c r="I6" s="28"/>
      <c r="J6" s="29"/>
      <c r="K6" s="30"/>
    </row>
    <row r="7" spans="1:11" s="31" customFormat="1" ht="29.25" customHeight="1">
      <c r="A7" s="193" t="s">
        <v>16</v>
      </c>
      <c r="B7" s="195" t="s">
        <v>12</v>
      </c>
      <c r="C7" s="196"/>
      <c r="D7" s="137"/>
      <c r="E7" s="137"/>
      <c r="F7" s="29"/>
      <c r="G7" s="35"/>
      <c r="H7" s="28"/>
      <c r="I7" s="28"/>
      <c r="J7" s="29"/>
      <c r="K7" s="30"/>
    </row>
    <row r="8" spans="1:11" s="31" customFormat="1" ht="29.25" customHeight="1">
      <c r="A8" s="194"/>
      <c r="B8" s="197" t="s">
        <v>14</v>
      </c>
      <c r="C8" s="196"/>
      <c r="D8" s="137"/>
      <c r="E8" s="137"/>
      <c r="F8" s="29"/>
      <c r="G8" s="35"/>
      <c r="H8" s="28"/>
      <c r="I8" s="28"/>
      <c r="J8" s="29"/>
      <c r="K8" s="30"/>
    </row>
    <row r="9" spans="1:11" s="31" customFormat="1" ht="29.25" customHeight="1">
      <c r="A9" s="202"/>
      <c r="B9" s="195" t="s">
        <v>15</v>
      </c>
      <c r="C9" s="196"/>
      <c r="D9" s="200">
        <f>SUM(D7:E8)</f>
        <v>0</v>
      </c>
      <c r="E9" s="200"/>
      <c r="F9" s="29"/>
      <c r="G9" s="35"/>
      <c r="H9" s="28"/>
      <c r="I9" s="28"/>
      <c r="J9" s="29"/>
      <c r="K9" s="30"/>
    </row>
    <row r="10" spans="1:11" s="31" customFormat="1" ht="29.25" customHeight="1">
      <c r="A10" s="194" t="s">
        <v>17</v>
      </c>
      <c r="B10" s="204" t="s">
        <v>12</v>
      </c>
      <c r="C10" s="205"/>
      <c r="D10" s="200">
        <f>SUM(D4,D7)</f>
        <v>0</v>
      </c>
      <c r="E10" s="200"/>
      <c r="F10" s="29"/>
      <c r="G10" s="35"/>
      <c r="H10" s="28"/>
      <c r="I10" s="28"/>
      <c r="J10" s="29"/>
      <c r="K10" s="30"/>
    </row>
    <row r="11" spans="1:11" s="31" customFormat="1" ht="29.25" customHeight="1">
      <c r="A11" s="194"/>
      <c r="B11" s="197" t="s">
        <v>14</v>
      </c>
      <c r="C11" s="196"/>
      <c r="D11" s="200">
        <f>SUM(D5,D8)</f>
        <v>0</v>
      </c>
      <c r="E11" s="200"/>
      <c r="F11" s="29"/>
      <c r="G11" s="35"/>
      <c r="H11" s="28"/>
      <c r="I11" s="28"/>
      <c r="J11" s="29"/>
      <c r="K11" s="30"/>
    </row>
    <row r="12" spans="1:11" s="31" customFormat="1" ht="29.25" customHeight="1" thickBot="1">
      <c r="A12" s="203"/>
      <c r="B12" s="206" t="s">
        <v>13</v>
      </c>
      <c r="C12" s="207"/>
      <c r="D12" s="201">
        <f>SUM(D6,D9)</f>
        <v>0</v>
      </c>
      <c r="E12" s="201"/>
      <c r="F12" s="32"/>
      <c r="G12" s="36"/>
      <c r="H12" s="33"/>
      <c r="I12" s="33"/>
      <c r="J12" s="32"/>
      <c r="K12" s="34"/>
    </row>
    <row r="13" spans="1:11" ht="11.25" customHeight="1" thickBot="1"/>
    <row r="14" spans="1:11" ht="18.75" customHeight="1">
      <c r="A14" s="187" t="s">
        <v>86</v>
      </c>
      <c r="B14" s="188"/>
      <c r="C14" s="189"/>
      <c r="D14" s="162" t="s">
        <v>87</v>
      </c>
      <c r="E14" s="163"/>
      <c r="F14" s="163"/>
      <c r="G14" s="163"/>
      <c r="H14" s="163"/>
      <c r="I14" s="164"/>
      <c r="J14" s="183" t="s">
        <v>84</v>
      </c>
      <c r="K14" s="184"/>
    </row>
    <row r="15" spans="1:11" ht="18.75" customHeight="1">
      <c r="A15" s="190"/>
      <c r="B15" s="191"/>
      <c r="C15" s="192"/>
      <c r="D15" s="165" t="s">
        <v>43</v>
      </c>
      <c r="E15" s="166"/>
      <c r="F15" s="166"/>
      <c r="G15" s="166"/>
      <c r="H15" s="166"/>
      <c r="I15" s="167"/>
      <c r="J15" s="185"/>
      <c r="K15" s="186"/>
    </row>
    <row r="16" spans="1:11" ht="18.75" customHeight="1">
      <c r="A16" s="190"/>
      <c r="B16" s="191"/>
      <c r="C16" s="192"/>
      <c r="D16" s="168" t="s">
        <v>44</v>
      </c>
      <c r="E16" s="169"/>
      <c r="F16" s="169"/>
      <c r="G16" s="169"/>
      <c r="H16" s="169"/>
      <c r="I16" s="170"/>
      <c r="J16" s="177"/>
      <c r="K16" s="178"/>
    </row>
    <row r="17" spans="1:11" ht="18.75" customHeight="1">
      <c r="A17" s="190"/>
      <c r="B17" s="191"/>
      <c r="C17" s="192"/>
      <c r="D17" s="168" t="s">
        <v>45</v>
      </c>
      <c r="E17" s="169"/>
      <c r="F17" s="169"/>
      <c r="G17" s="169"/>
      <c r="H17" s="169"/>
      <c r="I17" s="170"/>
      <c r="J17" s="177"/>
      <c r="K17" s="178"/>
    </row>
    <row r="18" spans="1:11" ht="18.75" customHeight="1">
      <c r="A18" s="190"/>
      <c r="B18" s="191"/>
      <c r="C18" s="192"/>
      <c r="D18" s="168" t="s">
        <v>49</v>
      </c>
      <c r="E18" s="169"/>
      <c r="F18" s="169"/>
      <c r="G18" s="169"/>
      <c r="H18" s="169"/>
      <c r="I18" s="170"/>
      <c r="J18" s="177"/>
      <c r="K18" s="178"/>
    </row>
    <row r="19" spans="1:11" ht="18.75" customHeight="1">
      <c r="A19" s="190"/>
      <c r="B19" s="191"/>
      <c r="C19" s="192"/>
      <c r="D19" s="168" t="s">
        <v>47</v>
      </c>
      <c r="E19" s="169"/>
      <c r="F19" s="169"/>
      <c r="G19" s="169"/>
      <c r="H19" s="169"/>
      <c r="I19" s="170"/>
      <c r="J19" s="177"/>
      <c r="K19" s="178"/>
    </row>
    <row r="20" spans="1:11" ht="18.75" customHeight="1">
      <c r="A20" s="190"/>
      <c r="B20" s="191"/>
      <c r="C20" s="192"/>
      <c r="D20" s="168" t="s">
        <v>46</v>
      </c>
      <c r="E20" s="169"/>
      <c r="F20" s="169"/>
      <c r="G20" s="169"/>
      <c r="H20" s="169"/>
      <c r="I20" s="170"/>
      <c r="J20" s="177"/>
      <c r="K20" s="178"/>
    </row>
    <row r="21" spans="1:11" ht="18.75" customHeight="1" thickBot="1">
      <c r="A21" s="190"/>
      <c r="B21" s="191"/>
      <c r="C21" s="192"/>
      <c r="D21" s="171" t="s">
        <v>53</v>
      </c>
      <c r="E21" s="172"/>
      <c r="F21" s="172"/>
      <c r="G21" s="172"/>
      <c r="H21" s="172"/>
      <c r="I21" s="173"/>
      <c r="J21" s="179"/>
      <c r="K21" s="180"/>
    </row>
    <row r="22" spans="1:11" ht="18.75" customHeight="1" thickTop="1">
      <c r="A22" s="190"/>
      <c r="B22" s="191"/>
      <c r="C22" s="192"/>
      <c r="D22" s="174" t="s">
        <v>15</v>
      </c>
      <c r="E22" s="175"/>
      <c r="F22" s="175"/>
      <c r="G22" s="175"/>
      <c r="H22" s="175"/>
      <c r="I22" s="176"/>
      <c r="J22" s="181">
        <f>SUM(J15:K21)</f>
        <v>0</v>
      </c>
      <c r="K22" s="182"/>
    </row>
    <row r="23" spans="1:11" ht="24.95" customHeight="1" thickBot="1">
      <c r="A23" s="159" t="s">
        <v>85</v>
      </c>
      <c r="B23" s="160"/>
      <c r="C23" s="161"/>
      <c r="D23" s="156"/>
      <c r="E23" s="157"/>
      <c r="F23" s="157"/>
      <c r="G23" s="157"/>
      <c r="H23" s="157"/>
      <c r="I23" s="157"/>
      <c r="J23" s="157"/>
      <c r="K23" s="158"/>
    </row>
    <row r="24" spans="1:11" ht="24.95" customHeight="1"/>
    <row r="25" spans="1:11" ht="24.95" customHeight="1"/>
  </sheetData>
  <sheetProtection selectLockedCells="1"/>
  <mergeCells count="48">
    <mergeCell ref="D7:E7"/>
    <mergeCell ref="D12:E12"/>
    <mergeCell ref="A7:A9"/>
    <mergeCell ref="D11:E11"/>
    <mergeCell ref="B7:C7"/>
    <mergeCell ref="D10:E10"/>
    <mergeCell ref="D9:E9"/>
    <mergeCell ref="B8:C8"/>
    <mergeCell ref="B9:C9"/>
    <mergeCell ref="A10:A12"/>
    <mergeCell ref="B10:C10"/>
    <mergeCell ref="B11:C11"/>
    <mergeCell ref="B12:C12"/>
    <mergeCell ref="D8:E8"/>
    <mergeCell ref="G2:I2"/>
    <mergeCell ref="J2:J3"/>
    <mergeCell ref="K2:K3"/>
    <mergeCell ref="A2:C3"/>
    <mergeCell ref="D2:E3"/>
    <mergeCell ref="F2:F3"/>
    <mergeCell ref="D4:E4"/>
    <mergeCell ref="A4:A6"/>
    <mergeCell ref="B4:C4"/>
    <mergeCell ref="B5:C5"/>
    <mergeCell ref="B6:C6"/>
    <mergeCell ref="D5:E5"/>
    <mergeCell ref="D6:E6"/>
    <mergeCell ref="J16:K16"/>
    <mergeCell ref="J17:K17"/>
    <mergeCell ref="J18:K18"/>
    <mergeCell ref="J19:K19"/>
    <mergeCell ref="A14:C22"/>
    <mergeCell ref="D23:K23"/>
    <mergeCell ref="A23:C23"/>
    <mergeCell ref="D14:I14"/>
    <mergeCell ref="D15:I15"/>
    <mergeCell ref="D16:I16"/>
    <mergeCell ref="D17:I17"/>
    <mergeCell ref="D18:I18"/>
    <mergeCell ref="D19:I19"/>
    <mergeCell ref="D20:I20"/>
    <mergeCell ref="D21:I21"/>
    <mergeCell ref="D22:I22"/>
    <mergeCell ref="J20:K20"/>
    <mergeCell ref="J21:K21"/>
    <mergeCell ref="J22:K22"/>
    <mergeCell ref="J14:K14"/>
    <mergeCell ref="J15:K15"/>
  </mergeCells>
  <phoneticPr fontId="2"/>
  <dataValidations count="1">
    <dataValidation imeMode="off" allowBlank="1" showInputMessage="1" showErrorMessage="1" sqref="D4:E12 J15:K21" xr:uid="{00000000-0002-0000-0300-000000000000}"/>
  </dataValidations>
  <printOptions horizontalCentered="1" verticalCentered="1"/>
  <pageMargins left="0.59055118110236227" right="0.59055118110236227" top="0.78740157480314965" bottom="0.27559055118110237" header="0.51181102362204722" footer="0.19685039370078741"/>
  <pageSetup paperSize="9" orientation="landscape" blackAndWhite="1" r:id="rId1"/>
  <headerFooter alignWithMargins="0">
    <oddHeader>&amp;R&amp;"BIZ UDPゴシック,標準"&amp;12&amp;A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32"/>
  <sheetViews>
    <sheetView zoomScaleNormal="100" workbookViewId="0">
      <selection activeCell="F16" sqref="F16"/>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6">
        <v>5</v>
      </c>
      <c r="B1" s="106" t="s">
        <v>19</v>
      </c>
      <c r="C1" s="106"/>
      <c r="D1" s="106"/>
      <c r="E1" s="106" t="s">
        <v>88</v>
      </c>
      <c r="F1" s="40"/>
      <c r="G1" s="26"/>
    </row>
    <row r="2" spans="1:12" ht="30" customHeight="1">
      <c r="A2" s="146" t="s">
        <v>5</v>
      </c>
      <c r="B2" s="147"/>
      <c r="C2" s="147"/>
      <c r="D2" s="211" t="s">
        <v>26</v>
      </c>
      <c r="E2" s="212"/>
      <c r="F2" s="214" t="s">
        <v>90</v>
      </c>
      <c r="G2" s="211" t="s">
        <v>58</v>
      </c>
      <c r="H2" s="151" t="s">
        <v>35</v>
      </c>
      <c r="I2" s="152"/>
      <c r="J2" s="153"/>
      <c r="K2" s="154" t="s">
        <v>25</v>
      </c>
      <c r="L2" s="144" t="s">
        <v>10</v>
      </c>
    </row>
    <row r="3" spans="1:12" ht="30" customHeight="1">
      <c r="A3" s="148"/>
      <c r="B3" s="149"/>
      <c r="C3" s="149"/>
      <c r="D3" s="213"/>
      <c r="E3" s="213"/>
      <c r="F3" s="215"/>
      <c r="G3" s="213"/>
      <c r="H3" s="37" t="s">
        <v>11</v>
      </c>
      <c r="I3" s="38" t="s">
        <v>8</v>
      </c>
      <c r="J3" s="38" t="s">
        <v>9</v>
      </c>
      <c r="K3" s="155"/>
      <c r="L3" s="145"/>
    </row>
    <row r="4" spans="1:12" ht="30" customHeight="1">
      <c r="A4" s="209" t="s">
        <v>89</v>
      </c>
      <c r="B4" s="210"/>
      <c r="C4" s="210"/>
      <c r="D4" s="208"/>
      <c r="E4" s="208"/>
      <c r="F4" s="43"/>
      <c r="G4" s="44"/>
      <c r="H4" s="45"/>
      <c r="I4" s="44"/>
      <c r="J4" s="44"/>
      <c r="K4" s="43"/>
      <c r="L4" s="46"/>
    </row>
    <row r="5" spans="1:12" ht="30" customHeight="1">
      <c r="A5" s="135" t="s">
        <v>57</v>
      </c>
      <c r="B5" s="136"/>
      <c r="C5" s="136"/>
      <c r="D5" s="137"/>
      <c r="E5" s="137"/>
      <c r="F5" s="14"/>
      <c r="G5" s="15"/>
      <c r="H5" s="22"/>
      <c r="I5" s="15"/>
      <c r="J5" s="15"/>
      <c r="K5" s="48"/>
      <c r="L5" s="49"/>
    </row>
    <row r="6" spans="1:12" ht="30" customHeight="1">
      <c r="A6" s="135" t="s">
        <v>57</v>
      </c>
      <c r="B6" s="136"/>
      <c r="C6" s="136"/>
      <c r="D6" s="137"/>
      <c r="E6" s="137"/>
      <c r="F6" s="14"/>
      <c r="G6" s="15"/>
      <c r="H6" s="22"/>
      <c r="I6" s="15"/>
      <c r="J6" s="15"/>
      <c r="K6" s="48"/>
      <c r="L6" s="49"/>
    </row>
    <row r="7" spans="1:12" ht="30" customHeight="1">
      <c r="A7" s="135" t="s">
        <v>57</v>
      </c>
      <c r="B7" s="136"/>
      <c r="C7" s="136"/>
      <c r="D7" s="137"/>
      <c r="E7" s="137"/>
      <c r="F7" s="14"/>
      <c r="G7" s="15"/>
      <c r="H7" s="22"/>
      <c r="I7" s="15"/>
      <c r="J7" s="15"/>
      <c r="K7" s="48"/>
      <c r="L7" s="49"/>
    </row>
    <row r="8" spans="1:12" ht="30" customHeight="1">
      <c r="A8" s="135" t="s">
        <v>57</v>
      </c>
      <c r="B8" s="136"/>
      <c r="C8" s="136"/>
      <c r="D8" s="137"/>
      <c r="E8" s="137"/>
      <c r="F8" s="14"/>
      <c r="G8" s="15"/>
      <c r="H8" s="22"/>
      <c r="I8" s="15"/>
      <c r="J8" s="15"/>
      <c r="K8" s="48"/>
      <c r="L8" s="49"/>
    </row>
    <row r="9" spans="1:12" ht="30" customHeight="1">
      <c r="A9" s="135" t="s">
        <v>57</v>
      </c>
      <c r="B9" s="136"/>
      <c r="C9" s="136"/>
      <c r="D9" s="137"/>
      <c r="E9" s="137"/>
      <c r="F9" s="14"/>
      <c r="G9" s="15"/>
      <c r="H9" s="22"/>
      <c r="I9" s="15"/>
      <c r="J9" s="15"/>
      <c r="K9" s="48"/>
      <c r="L9" s="49"/>
    </row>
    <row r="10" spans="1:12" ht="30" customHeight="1">
      <c r="A10" s="135" t="s">
        <v>57</v>
      </c>
      <c r="B10" s="136"/>
      <c r="C10" s="136"/>
      <c r="D10" s="137"/>
      <c r="E10" s="137"/>
      <c r="F10" s="14"/>
      <c r="G10" s="15"/>
      <c r="H10" s="22"/>
      <c r="I10" s="15"/>
      <c r="J10" s="15"/>
      <c r="K10" s="48"/>
      <c r="L10" s="49"/>
    </row>
    <row r="11" spans="1:12" ht="30" customHeight="1">
      <c r="A11" s="135" t="s">
        <v>57</v>
      </c>
      <c r="B11" s="136"/>
      <c r="C11" s="136"/>
      <c r="D11" s="137"/>
      <c r="E11" s="137"/>
      <c r="F11" s="14"/>
      <c r="G11" s="15"/>
      <c r="H11" s="22"/>
      <c r="I11" s="15"/>
      <c r="J11" s="15"/>
      <c r="K11" s="48"/>
      <c r="L11" s="49"/>
    </row>
    <row r="12" spans="1:12" ht="30" customHeight="1">
      <c r="A12" s="135" t="s">
        <v>57</v>
      </c>
      <c r="B12" s="136"/>
      <c r="C12" s="136"/>
      <c r="D12" s="137"/>
      <c r="E12" s="137"/>
      <c r="F12" s="14"/>
      <c r="G12" s="15"/>
      <c r="H12" s="22"/>
      <c r="I12" s="15"/>
      <c r="J12" s="15"/>
      <c r="K12" s="48"/>
      <c r="L12" s="49"/>
    </row>
    <row r="13" spans="1:12" ht="30" customHeight="1">
      <c r="A13" s="135" t="s">
        <v>57</v>
      </c>
      <c r="B13" s="136"/>
      <c r="C13" s="136"/>
      <c r="D13" s="137"/>
      <c r="E13" s="137"/>
      <c r="F13" s="14"/>
      <c r="G13" s="15"/>
      <c r="H13" s="22"/>
      <c r="I13" s="15"/>
      <c r="J13" s="15"/>
      <c r="K13" s="48"/>
      <c r="L13" s="49"/>
    </row>
    <row r="14" spans="1:12" ht="30" customHeight="1">
      <c r="A14" s="135" t="s">
        <v>57</v>
      </c>
      <c r="B14" s="136"/>
      <c r="C14" s="136"/>
      <c r="D14" s="137"/>
      <c r="E14" s="137"/>
      <c r="F14" s="14"/>
      <c r="G14" s="15"/>
      <c r="H14" s="22"/>
      <c r="I14" s="15"/>
      <c r="J14" s="15"/>
      <c r="K14" s="48"/>
      <c r="L14" s="49"/>
    </row>
    <row r="15" spans="1:12" ht="30" customHeight="1">
      <c r="A15" s="135" t="s">
        <v>57</v>
      </c>
      <c r="B15" s="136"/>
      <c r="C15" s="136"/>
      <c r="D15" s="137"/>
      <c r="E15" s="137"/>
      <c r="F15" s="14"/>
      <c r="G15" s="15"/>
      <c r="H15" s="22"/>
      <c r="I15" s="15"/>
      <c r="J15" s="15"/>
      <c r="K15" s="14"/>
      <c r="L15" s="49"/>
    </row>
    <row r="16" spans="1:12" ht="30" customHeight="1">
      <c r="A16" s="135" t="s">
        <v>57</v>
      </c>
      <c r="B16" s="136"/>
      <c r="C16" s="136"/>
      <c r="D16" s="137"/>
      <c r="E16" s="137"/>
      <c r="F16" s="14"/>
      <c r="G16" s="15"/>
      <c r="H16" s="22"/>
      <c r="I16" s="15"/>
      <c r="J16" s="15"/>
      <c r="K16" s="48"/>
      <c r="L16" s="49"/>
    </row>
    <row r="17" spans="1:12" ht="30" customHeight="1" thickBot="1">
      <c r="A17" s="135" t="s">
        <v>57</v>
      </c>
      <c r="B17" s="136"/>
      <c r="C17" s="136"/>
      <c r="D17" s="216"/>
      <c r="E17" s="216"/>
      <c r="F17" s="50"/>
      <c r="G17" s="41"/>
      <c r="H17" s="42"/>
      <c r="I17" s="41"/>
      <c r="J17" s="41"/>
      <c r="K17" s="51"/>
      <c r="L17" s="52"/>
    </row>
    <row r="18" spans="1:12" ht="24.95" customHeight="1" thickTop="1" thickBot="1">
      <c r="A18" s="138" t="s">
        <v>75</v>
      </c>
      <c r="B18" s="139"/>
      <c r="C18" s="139"/>
      <c r="D18" s="140">
        <f>SUM(D4:E17)</f>
        <v>0</v>
      </c>
      <c r="E18" s="140"/>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17:C17"/>
    <mergeCell ref="D17:E17"/>
    <mergeCell ref="A13:C13"/>
    <mergeCell ref="A14:C14"/>
    <mergeCell ref="D13:E13"/>
    <mergeCell ref="A16:C16"/>
    <mergeCell ref="D16:E16"/>
    <mergeCell ref="D14:E14"/>
    <mergeCell ref="A15:C15"/>
    <mergeCell ref="A7:C7"/>
    <mergeCell ref="D7:E7"/>
    <mergeCell ref="A10:C10"/>
    <mergeCell ref="D10:E10"/>
    <mergeCell ref="A11:C11"/>
    <mergeCell ref="H2:J2"/>
    <mergeCell ref="K2:K3"/>
    <mergeCell ref="L2:L3"/>
    <mergeCell ref="A2:C3"/>
    <mergeCell ref="D2:E3"/>
    <mergeCell ref="G2:G3"/>
    <mergeCell ref="F2:F3"/>
    <mergeCell ref="A18:C18"/>
    <mergeCell ref="D18:E18"/>
    <mergeCell ref="D4:E4"/>
    <mergeCell ref="A8:C8"/>
    <mergeCell ref="D8:E8"/>
    <mergeCell ref="A9:C9"/>
    <mergeCell ref="D9:E9"/>
    <mergeCell ref="A4:C4"/>
    <mergeCell ref="A5:C5"/>
    <mergeCell ref="A6:C6"/>
    <mergeCell ref="D15:E15"/>
    <mergeCell ref="D11:E11"/>
    <mergeCell ref="A12:C12"/>
    <mergeCell ref="D12:E12"/>
    <mergeCell ref="D5:E5"/>
    <mergeCell ref="D6:E6"/>
  </mergeCells>
  <phoneticPr fontId="2"/>
  <dataValidations count="3">
    <dataValidation type="list" allowBlank="1" showInputMessage="1" showErrorMessage="1" sqref="F4:F17" xr:uid="{00000000-0002-0000-0400-000000000000}">
      <formula1>"立候補準備,選挙運動"</formula1>
    </dataValidation>
    <dataValidation imeMode="off" allowBlank="1" showInputMessage="1" showErrorMessage="1" sqref="D4:E17 A5:C17" xr:uid="{00000000-0002-0000-0400-000001000000}"/>
    <dataValidation type="list" allowBlank="1" showInputMessage="1" showErrorMessage="1" sqref="F18" xr:uid="{00000000-0002-0000-0400-000002000000}">
      <formula1>"寄附,その他の収入"</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2"/>
  <sheetViews>
    <sheetView zoomScaleNormal="100" workbookViewId="0">
      <selection activeCell="A6" sqref="A6:C6"/>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5">
        <v>5</v>
      </c>
      <c r="B1" s="106" t="s">
        <v>19</v>
      </c>
      <c r="C1" s="106"/>
      <c r="D1" s="106"/>
      <c r="E1" s="106" t="s">
        <v>91</v>
      </c>
      <c r="F1" s="40"/>
      <c r="G1" s="26"/>
    </row>
    <row r="2" spans="1:12" ht="30" customHeight="1">
      <c r="A2" s="146" t="s">
        <v>5</v>
      </c>
      <c r="B2" s="147"/>
      <c r="C2" s="147"/>
      <c r="D2" s="211" t="s">
        <v>26</v>
      </c>
      <c r="E2" s="212"/>
      <c r="F2" s="214" t="s">
        <v>90</v>
      </c>
      <c r="G2" s="211" t="s">
        <v>58</v>
      </c>
      <c r="H2" s="151" t="s">
        <v>35</v>
      </c>
      <c r="I2" s="152"/>
      <c r="J2" s="153"/>
      <c r="K2" s="154" t="s">
        <v>25</v>
      </c>
      <c r="L2" s="144" t="s">
        <v>10</v>
      </c>
    </row>
    <row r="3" spans="1:12" ht="30" customHeight="1">
      <c r="A3" s="148"/>
      <c r="B3" s="149"/>
      <c r="C3" s="149"/>
      <c r="D3" s="213"/>
      <c r="E3" s="213"/>
      <c r="F3" s="215"/>
      <c r="G3" s="213"/>
      <c r="H3" s="37" t="s">
        <v>11</v>
      </c>
      <c r="I3" s="38" t="s">
        <v>8</v>
      </c>
      <c r="J3" s="38" t="s">
        <v>9</v>
      </c>
      <c r="K3" s="155"/>
      <c r="L3" s="145"/>
    </row>
    <row r="4" spans="1:12" ht="30" customHeight="1">
      <c r="A4" s="217" t="s">
        <v>92</v>
      </c>
      <c r="B4" s="218"/>
      <c r="C4" s="218"/>
      <c r="D4" s="208"/>
      <c r="E4" s="208"/>
      <c r="F4" s="43"/>
      <c r="G4" s="44"/>
      <c r="H4" s="45"/>
      <c r="I4" s="44"/>
      <c r="J4" s="44"/>
      <c r="K4" s="43"/>
      <c r="L4" s="46"/>
    </row>
    <row r="5" spans="1:12" ht="30" customHeight="1">
      <c r="A5" s="217" t="s">
        <v>93</v>
      </c>
      <c r="B5" s="218"/>
      <c r="C5" s="218"/>
      <c r="D5" s="208"/>
      <c r="E5" s="208"/>
      <c r="F5" s="43"/>
      <c r="G5" s="44"/>
      <c r="H5" s="45"/>
      <c r="I5" s="44"/>
      <c r="J5" s="44"/>
      <c r="K5" s="43"/>
      <c r="L5" s="46"/>
    </row>
    <row r="6" spans="1:12" ht="30" customHeight="1">
      <c r="A6" s="135" t="s">
        <v>57</v>
      </c>
      <c r="B6" s="136"/>
      <c r="C6" s="136"/>
      <c r="D6" s="137"/>
      <c r="E6" s="137"/>
      <c r="F6" s="14"/>
      <c r="G6" s="15"/>
      <c r="H6" s="22"/>
      <c r="I6" s="15"/>
      <c r="J6" s="15"/>
      <c r="K6" s="48"/>
      <c r="L6" s="49"/>
    </row>
    <row r="7" spans="1:12" ht="30" customHeight="1">
      <c r="A7" s="135" t="s">
        <v>57</v>
      </c>
      <c r="B7" s="136"/>
      <c r="C7" s="136"/>
      <c r="D7" s="137"/>
      <c r="E7" s="137"/>
      <c r="F7" s="14"/>
      <c r="G7" s="15"/>
      <c r="H7" s="22"/>
      <c r="I7" s="15"/>
      <c r="J7" s="15"/>
      <c r="K7" s="48"/>
      <c r="L7" s="49"/>
    </row>
    <row r="8" spans="1:12" ht="30" customHeight="1">
      <c r="A8" s="135" t="s">
        <v>57</v>
      </c>
      <c r="B8" s="136"/>
      <c r="C8" s="136"/>
      <c r="D8" s="137"/>
      <c r="E8" s="137"/>
      <c r="F8" s="14"/>
      <c r="G8" s="15"/>
      <c r="H8" s="22"/>
      <c r="I8" s="15"/>
      <c r="J8" s="15"/>
      <c r="K8" s="48"/>
      <c r="L8" s="49"/>
    </row>
    <row r="9" spans="1:12" ht="30" customHeight="1">
      <c r="A9" s="135" t="s">
        <v>57</v>
      </c>
      <c r="B9" s="136"/>
      <c r="C9" s="136"/>
      <c r="D9" s="137"/>
      <c r="E9" s="137"/>
      <c r="F9" s="14"/>
      <c r="G9" s="15"/>
      <c r="H9" s="22"/>
      <c r="I9" s="15"/>
      <c r="J9" s="15"/>
      <c r="K9" s="48"/>
      <c r="L9" s="49"/>
    </row>
    <row r="10" spans="1:12" ht="30" customHeight="1">
      <c r="A10" s="135" t="s">
        <v>57</v>
      </c>
      <c r="B10" s="136"/>
      <c r="C10" s="136"/>
      <c r="D10" s="137"/>
      <c r="E10" s="137"/>
      <c r="F10" s="14"/>
      <c r="G10" s="15"/>
      <c r="H10" s="22"/>
      <c r="I10" s="15"/>
      <c r="J10" s="15"/>
      <c r="K10" s="48"/>
      <c r="L10" s="49"/>
    </row>
    <row r="11" spans="1:12" ht="30" customHeight="1">
      <c r="A11" s="217" t="s">
        <v>94</v>
      </c>
      <c r="B11" s="218"/>
      <c r="C11" s="218"/>
      <c r="D11" s="208"/>
      <c r="E11" s="208"/>
      <c r="F11" s="43"/>
      <c r="G11" s="44"/>
      <c r="H11" s="45"/>
      <c r="I11" s="44"/>
      <c r="J11" s="44"/>
      <c r="K11" s="43"/>
      <c r="L11" s="46"/>
    </row>
    <row r="12" spans="1:12" ht="30" customHeight="1">
      <c r="A12" s="135" t="s">
        <v>57</v>
      </c>
      <c r="B12" s="136"/>
      <c r="C12" s="136"/>
      <c r="D12" s="137"/>
      <c r="E12" s="137"/>
      <c r="F12" s="14"/>
      <c r="G12" s="15"/>
      <c r="H12" s="22"/>
      <c r="I12" s="15"/>
      <c r="J12" s="15"/>
      <c r="K12" s="48"/>
      <c r="L12" s="49"/>
    </row>
    <row r="13" spans="1:12" ht="30" customHeight="1">
      <c r="A13" s="135" t="s">
        <v>57</v>
      </c>
      <c r="B13" s="136"/>
      <c r="C13" s="136"/>
      <c r="D13" s="137"/>
      <c r="E13" s="137"/>
      <c r="F13" s="14"/>
      <c r="G13" s="15"/>
      <c r="H13" s="22"/>
      <c r="I13" s="15"/>
      <c r="J13" s="15"/>
      <c r="K13" s="48"/>
      <c r="L13" s="49"/>
    </row>
    <row r="14" spans="1:12" ht="30" customHeight="1">
      <c r="A14" s="135" t="s">
        <v>57</v>
      </c>
      <c r="B14" s="136"/>
      <c r="C14" s="136"/>
      <c r="D14" s="137"/>
      <c r="E14" s="137"/>
      <c r="F14" s="14"/>
      <c r="G14" s="15"/>
      <c r="H14" s="22"/>
      <c r="I14" s="15"/>
      <c r="J14" s="15"/>
      <c r="K14" s="48"/>
      <c r="L14" s="49"/>
    </row>
    <row r="15" spans="1:12" ht="30" customHeight="1">
      <c r="A15" s="135" t="s">
        <v>57</v>
      </c>
      <c r="B15" s="136"/>
      <c r="C15" s="136"/>
      <c r="D15" s="137"/>
      <c r="E15" s="137"/>
      <c r="F15" s="14"/>
      <c r="G15" s="15"/>
      <c r="H15" s="22"/>
      <c r="I15" s="15"/>
      <c r="J15" s="15"/>
      <c r="K15" s="14"/>
      <c r="L15" s="49"/>
    </row>
    <row r="16" spans="1:12" ht="30" customHeight="1">
      <c r="A16" s="135" t="s">
        <v>57</v>
      </c>
      <c r="B16" s="136"/>
      <c r="C16" s="136"/>
      <c r="D16" s="137"/>
      <c r="E16" s="137"/>
      <c r="F16" s="14"/>
      <c r="G16" s="15"/>
      <c r="H16" s="22"/>
      <c r="I16" s="15"/>
      <c r="J16" s="15"/>
      <c r="K16" s="48"/>
      <c r="L16" s="49"/>
    </row>
    <row r="17" spans="1:12" ht="30" customHeight="1" thickBot="1">
      <c r="A17" s="135" t="s">
        <v>57</v>
      </c>
      <c r="B17" s="136"/>
      <c r="C17" s="136"/>
      <c r="D17" s="216"/>
      <c r="E17" s="216"/>
      <c r="F17" s="50"/>
      <c r="G17" s="41"/>
      <c r="H17" s="42"/>
      <c r="I17" s="41"/>
      <c r="J17" s="41"/>
      <c r="K17" s="51"/>
      <c r="L17" s="52"/>
    </row>
    <row r="18" spans="1:12" ht="24.95" customHeight="1" thickTop="1" thickBot="1">
      <c r="A18" s="138" t="s">
        <v>75</v>
      </c>
      <c r="B18" s="139"/>
      <c r="C18" s="139"/>
      <c r="D18" s="140">
        <f>SUM(D4:E17)</f>
        <v>0</v>
      </c>
      <c r="E18" s="140"/>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s>
  <phoneticPr fontId="2"/>
  <dataValidations count="3">
    <dataValidation type="list" allowBlank="1" showInputMessage="1" showErrorMessage="1" sqref="F18" xr:uid="{00000000-0002-0000-0500-000000000000}">
      <formula1>"寄附,その他の収入"</formula1>
    </dataValidation>
    <dataValidation imeMode="off" allowBlank="1" showInputMessage="1" showErrorMessage="1" sqref="D4:E17 A6:C10 A12:C17" xr:uid="{00000000-0002-0000-0500-000001000000}"/>
    <dataValidation type="list" allowBlank="1" showInputMessage="1" showErrorMessage="1" sqref="F4:F17" xr:uid="{00000000-0002-0000-0500-000002000000}">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2"/>
  <sheetViews>
    <sheetView zoomScaleNormal="100" workbookViewId="0">
      <selection activeCell="A5" sqref="A5:C5"/>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5">
        <v>5</v>
      </c>
      <c r="B1" s="106" t="s">
        <v>19</v>
      </c>
      <c r="C1" s="106"/>
      <c r="D1" s="106"/>
      <c r="E1" s="106" t="s">
        <v>95</v>
      </c>
      <c r="F1" s="40"/>
      <c r="G1" s="26"/>
    </row>
    <row r="2" spans="1:12" ht="30" customHeight="1">
      <c r="A2" s="146" t="s">
        <v>5</v>
      </c>
      <c r="B2" s="147"/>
      <c r="C2" s="147"/>
      <c r="D2" s="211" t="s">
        <v>26</v>
      </c>
      <c r="E2" s="212"/>
      <c r="F2" s="214" t="s">
        <v>90</v>
      </c>
      <c r="G2" s="211" t="s">
        <v>58</v>
      </c>
      <c r="H2" s="151" t="s">
        <v>35</v>
      </c>
      <c r="I2" s="152"/>
      <c r="J2" s="153"/>
      <c r="K2" s="154" t="s">
        <v>25</v>
      </c>
      <c r="L2" s="144" t="s">
        <v>10</v>
      </c>
    </row>
    <row r="3" spans="1:12" ht="30" customHeight="1">
      <c r="A3" s="148"/>
      <c r="B3" s="149"/>
      <c r="C3" s="149"/>
      <c r="D3" s="213"/>
      <c r="E3" s="213"/>
      <c r="F3" s="215"/>
      <c r="G3" s="213"/>
      <c r="H3" s="37" t="s">
        <v>11</v>
      </c>
      <c r="I3" s="38" t="s">
        <v>8</v>
      </c>
      <c r="J3" s="38" t="s">
        <v>9</v>
      </c>
      <c r="K3" s="155"/>
      <c r="L3" s="145"/>
    </row>
    <row r="4" spans="1:12" ht="30" customHeight="1">
      <c r="A4" s="209" t="s">
        <v>96</v>
      </c>
      <c r="B4" s="210"/>
      <c r="C4" s="210"/>
      <c r="D4" s="208"/>
      <c r="E4" s="208"/>
      <c r="F4" s="43"/>
      <c r="G4" s="44"/>
      <c r="H4" s="45"/>
      <c r="I4" s="44"/>
      <c r="J4" s="44"/>
      <c r="K4" s="43"/>
      <c r="L4" s="46"/>
    </row>
    <row r="5" spans="1:12" ht="30" customHeight="1">
      <c r="A5" s="135" t="s">
        <v>57</v>
      </c>
      <c r="B5" s="136"/>
      <c r="C5" s="136"/>
      <c r="D5" s="137"/>
      <c r="E5" s="137"/>
      <c r="F5" s="14"/>
      <c r="G5" s="15"/>
      <c r="H5" s="22"/>
      <c r="I5" s="15"/>
      <c r="J5" s="15"/>
      <c r="K5" s="48"/>
      <c r="L5" s="49"/>
    </row>
    <row r="6" spans="1:12" ht="30" customHeight="1">
      <c r="A6" s="135" t="s">
        <v>57</v>
      </c>
      <c r="B6" s="136"/>
      <c r="C6" s="136"/>
      <c r="D6" s="137"/>
      <c r="E6" s="137"/>
      <c r="F6" s="14"/>
      <c r="G6" s="15"/>
      <c r="H6" s="22"/>
      <c r="I6" s="15"/>
      <c r="J6" s="15"/>
      <c r="K6" s="48"/>
      <c r="L6" s="49"/>
    </row>
    <row r="7" spans="1:12" ht="30" customHeight="1">
      <c r="A7" s="135" t="s">
        <v>57</v>
      </c>
      <c r="B7" s="136"/>
      <c r="C7" s="136"/>
      <c r="D7" s="137"/>
      <c r="E7" s="137"/>
      <c r="F7" s="14"/>
      <c r="G7" s="15"/>
      <c r="H7" s="22"/>
      <c r="I7" s="15"/>
      <c r="J7" s="15"/>
      <c r="K7" s="48"/>
      <c r="L7" s="49"/>
    </row>
    <row r="8" spans="1:12" ht="30" customHeight="1">
      <c r="A8" s="135" t="s">
        <v>57</v>
      </c>
      <c r="B8" s="136"/>
      <c r="C8" s="136"/>
      <c r="D8" s="137"/>
      <c r="E8" s="137"/>
      <c r="F8" s="14"/>
      <c r="G8" s="15"/>
      <c r="H8" s="22"/>
      <c r="I8" s="15"/>
      <c r="J8" s="15"/>
      <c r="K8" s="48"/>
      <c r="L8" s="49"/>
    </row>
    <row r="9" spans="1:12" ht="30" customHeight="1">
      <c r="A9" s="135" t="s">
        <v>57</v>
      </c>
      <c r="B9" s="136"/>
      <c r="C9" s="136"/>
      <c r="D9" s="137"/>
      <c r="E9" s="137"/>
      <c r="F9" s="14"/>
      <c r="G9" s="15"/>
      <c r="H9" s="22"/>
      <c r="I9" s="15"/>
      <c r="J9" s="15"/>
      <c r="K9" s="48"/>
      <c r="L9" s="49"/>
    </row>
    <row r="10" spans="1:12" ht="30" customHeight="1">
      <c r="A10" s="135" t="s">
        <v>57</v>
      </c>
      <c r="B10" s="136"/>
      <c r="C10" s="136"/>
      <c r="D10" s="137"/>
      <c r="E10" s="137"/>
      <c r="F10" s="14"/>
      <c r="G10" s="15"/>
      <c r="H10" s="22"/>
      <c r="I10" s="15"/>
      <c r="J10" s="15"/>
      <c r="K10" s="48"/>
      <c r="L10" s="49"/>
    </row>
    <row r="11" spans="1:12" ht="30" customHeight="1">
      <c r="A11" s="135" t="s">
        <v>57</v>
      </c>
      <c r="B11" s="136"/>
      <c r="C11" s="136"/>
      <c r="D11" s="137"/>
      <c r="E11" s="137"/>
      <c r="F11" s="14"/>
      <c r="G11" s="15"/>
      <c r="H11" s="22"/>
      <c r="I11" s="15"/>
      <c r="J11" s="15"/>
      <c r="K11" s="48"/>
      <c r="L11" s="49"/>
    </row>
    <row r="12" spans="1:12" ht="30" customHeight="1">
      <c r="A12" s="135" t="s">
        <v>57</v>
      </c>
      <c r="B12" s="136"/>
      <c r="C12" s="136"/>
      <c r="D12" s="137"/>
      <c r="E12" s="137"/>
      <c r="F12" s="14"/>
      <c r="G12" s="15"/>
      <c r="H12" s="22"/>
      <c r="I12" s="15"/>
      <c r="J12" s="15"/>
      <c r="K12" s="48"/>
      <c r="L12" s="49"/>
    </row>
    <row r="13" spans="1:12" ht="30" customHeight="1">
      <c r="A13" s="135" t="s">
        <v>57</v>
      </c>
      <c r="B13" s="136"/>
      <c r="C13" s="136"/>
      <c r="D13" s="137"/>
      <c r="E13" s="137"/>
      <c r="F13" s="14"/>
      <c r="G13" s="15"/>
      <c r="H13" s="22"/>
      <c r="I13" s="15"/>
      <c r="J13" s="15"/>
      <c r="K13" s="48"/>
      <c r="L13" s="49"/>
    </row>
    <row r="14" spans="1:12" ht="30" customHeight="1">
      <c r="A14" s="135" t="s">
        <v>57</v>
      </c>
      <c r="B14" s="136"/>
      <c r="C14" s="136"/>
      <c r="D14" s="137"/>
      <c r="E14" s="137"/>
      <c r="F14" s="14"/>
      <c r="G14" s="15"/>
      <c r="H14" s="22"/>
      <c r="I14" s="15"/>
      <c r="J14" s="15"/>
      <c r="K14" s="48"/>
      <c r="L14" s="49"/>
    </row>
    <row r="15" spans="1:12" ht="30" customHeight="1">
      <c r="A15" s="135" t="s">
        <v>57</v>
      </c>
      <c r="B15" s="136"/>
      <c r="C15" s="136"/>
      <c r="D15" s="137"/>
      <c r="E15" s="137"/>
      <c r="F15" s="14"/>
      <c r="G15" s="15"/>
      <c r="H15" s="22"/>
      <c r="I15" s="15"/>
      <c r="J15" s="15"/>
      <c r="K15" s="14"/>
      <c r="L15" s="49"/>
    </row>
    <row r="16" spans="1:12" ht="30" customHeight="1">
      <c r="A16" s="135" t="s">
        <v>57</v>
      </c>
      <c r="B16" s="136"/>
      <c r="C16" s="136"/>
      <c r="D16" s="137"/>
      <c r="E16" s="137"/>
      <c r="F16" s="14"/>
      <c r="G16" s="15"/>
      <c r="H16" s="22"/>
      <c r="I16" s="15"/>
      <c r="J16" s="15"/>
      <c r="K16" s="48"/>
      <c r="L16" s="49"/>
    </row>
    <row r="17" spans="1:12" ht="30" customHeight="1" thickBot="1">
      <c r="A17" s="135" t="s">
        <v>57</v>
      </c>
      <c r="B17" s="136"/>
      <c r="C17" s="136"/>
      <c r="D17" s="216"/>
      <c r="E17" s="216"/>
      <c r="F17" s="50"/>
      <c r="G17" s="41"/>
      <c r="H17" s="42"/>
      <c r="I17" s="41"/>
      <c r="J17" s="41"/>
      <c r="K17" s="51"/>
      <c r="L17" s="52"/>
    </row>
    <row r="18" spans="1:12" ht="24.95" customHeight="1" thickTop="1" thickBot="1">
      <c r="A18" s="138" t="s">
        <v>75</v>
      </c>
      <c r="B18" s="139"/>
      <c r="C18" s="139"/>
      <c r="D18" s="140">
        <f>SUM(D4:E17)</f>
        <v>0</v>
      </c>
      <c r="E18" s="140"/>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s>
  <phoneticPr fontId="2"/>
  <dataValidations count="3">
    <dataValidation type="list" allowBlank="1" showInputMessage="1" showErrorMessage="1" sqref="F18" xr:uid="{00000000-0002-0000-0600-000000000000}">
      <formula1>"寄附,その他の収入"</formula1>
    </dataValidation>
    <dataValidation imeMode="off" allowBlank="1" showInputMessage="1" showErrorMessage="1" sqref="D4:E17 A5:C17" xr:uid="{00000000-0002-0000-0600-000001000000}"/>
    <dataValidation type="list" allowBlank="1" showInputMessage="1" showErrorMessage="1" sqref="F4:F17" xr:uid="{00000000-0002-0000-0600-000002000000}">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2"/>
  <sheetViews>
    <sheetView zoomScaleNormal="100" workbookViewId="0">
      <selection activeCell="A5" sqref="A5:C5"/>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5">
        <v>5</v>
      </c>
      <c r="B1" s="106" t="s">
        <v>19</v>
      </c>
      <c r="C1" s="106"/>
      <c r="D1" s="106"/>
      <c r="E1" s="106" t="s">
        <v>97</v>
      </c>
      <c r="F1" s="40"/>
      <c r="G1" s="26"/>
    </row>
    <row r="2" spans="1:12" ht="30" customHeight="1">
      <c r="A2" s="146" t="s">
        <v>5</v>
      </c>
      <c r="B2" s="147"/>
      <c r="C2" s="147"/>
      <c r="D2" s="211" t="s">
        <v>26</v>
      </c>
      <c r="E2" s="212"/>
      <c r="F2" s="214" t="s">
        <v>90</v>
      </c>
      <c r="G2" s="211" t="s">
        <v>58</v>
      </c>
      <c r="H2" s="151" t="s">
        <v>35</v>
      </c>
      <c r="I2" s="152"/>
      <c r="J2" s="153"/>
      <c r="K2" s="154" t="s">
        <v>25</v>
      </c>
      <c r="L2" s="144" t="s">
        <v>10</v>
      </c>
    </row>
    <row r="3" spans="1:12" ht="30" customHeight="1">
      <c r="A3" s="148"/>
      <c r="B3" s="149"/>
      <c r="C3" s="149"/>
      <c r="D3" s="213"/>
      <c r="E3" s="213"/>
      <c r="F3" s="215"/>
      <c r="G3" s="213"/>
      <c r="H3" s="37" t="s">
        <v>11</v>
      </c>
      <c r="I3" s="38" t="s">
        <v>8</v>
      </c>
      <c r="J3" s="38" t="s">
        <v>9</v>
      </c>
      <c r="K3" s="155"/>
      <c r="L3" s="145"/>
    </row>
    <row r="4" spans="1:12" ht="30" customHeight="1">
      <c r="A4" s="209" t="s">
        <v>98</v>
      </c>
      <c r="B4" s="210"/>
      <c r="C4" s="210"/>
      <c r="D4" s="208"/>
      <c r="E4" s="208"/>
      <c r="F4" s="43"/>
      <c r="G4" s="44"/>
      <c r="H4" s="45"/>
      <c r="I4" s="44"/>
      <c r="J4" s="44"/>
      <c r="K4" s="43"/>
      <c r="L4" s="46"/>
    </row>
    <row r="5" spans="1:12" ht="30" customHeight="1">
      <c r="A5" s="135" t="s">
        <v>57</v>
      </c>
      <c r="B5" s="136"/>
      <c r="C5" s="136"/>
      <c r="D5" s="137"/>
      <c r="E5" s="137"/>
      <c r="F5" s="14"/>
      <c r="G5" s="15"/>
      <c r="H5" s="22"/>
      <c r="I5" s="15"/>
      <c r="J5" s="15"/>
      <c r="K5" s="48"/>
      <c r="L5" s="49"/>
    </row>
    <row r="6" spans="1:12" ht="30" customHeight="1">
      <c r="A6" s="135" t="s">
        <v>57</v>
      </c>
      <c r="B6" s="136"/>
      <c r="C6" s="136"/>
      <c r="D6" s="137"/>
      <c r="E6" s="137"/>
      <c r="F6" s="14"/>
      <c r="G6" s="15"/>
      <c r="H6" s="22"/>
      <c r="I6" s="15"/>
      <c r="J6" s="15"/>
      <c r="K6" s="48"/>
      <c r="L6" s="49"/>
    </row>
    <row r="7" spans="1:12" ht="30" customHeight="1">
      <c r="A7" s="135" t="s">
        <v>57</v>
      </c>
      <c r="B7" s="136"/>
      <c r="C7" s="136"/>
      <c r="D7" s="137"/>
      <c r="E7" s="137"/>
      <c r="F7" s="14"/>
      <c r="G7" s="15"/>
      <c r="H7" s="22"/>
      <c r="I7" s="15"/>
      <c r="J7" s="15"/>
      <c r="K7" s="48"/>
      <c r="L7" s="49"/>
    </row>
    <row r="8" spans="1:12" ht="30" customHeight="1">
      <c r="A8" s="135" t="s">
        <v>57</v>
      </c>
      <c r="B8" s="136"/>
      <c r="C8" s="136"/>
      <c r="D8" s="137"/>
      <c r="E8" s="137"/>
      <c r="F8" s="14"/>
      <c r="G8" s="15"/>
      <c r="H8" s="22"/>
      <c r="I8" s="15"/>
      <c r="J8" s="15"/>
      <c r="K8" s="48"/>
      <c r="L8" s="49"/>
    </row>
    <row r="9" spans="1:12" ht="30" customHeight="1">
      <c r="A9" s="135" t="s">
        <v>57</v>
      </c>
      <c r="B9" s="136"/>
      <c r="C9" s="136"/>
      <c r="D9" s="137"/>
      <c r="E9" s="137"/>
      <c r="F9" s="14"/>
      <c r="G9" s="15"/>
      <c r="H9" s="22"/>
      <c r="I9" s="15"/>
      <c r="J9" s="15"/>
      <c r="K9" s="48"/>
      <c r="L9" s="49"/>
    </row>
    <row r="10" spans="1:12" ht="30" customHeight="1">
      <c r="A10" s="135" t="s">
        <v>57</v>
      </c>
      <c r="B10" s="136"/>
      <c r="C10" s="136"/>
      <c r="D10" s="137"/>
      <c r="E10" s="137"/>
      <c r="F10" s="14"/>
      <c r="G10" s="15"/>
      <c r="H10" s="22"/>
      <c r="I10" s="15"/>
      <c r="J10" s="15"/>
      <c r="K10" s="48"/>
      <c r="L10" s="49"/>
    </row>
    <row r="11" spans="1:12" ht="30" customHeight="1">
      <c r="A11" s="135" t="s">
        <v>57</v>
      </c>
      <c r="B11" s="136"/>
      <c r="C11" s="136"/>
      <c r="D11" s="137"/>
      <c r="E11" s="137"/>
      <c r="F11" s="14"/>
      <c r="G11" s="15"/>
      <c r="H11" s="22"/>
      <c r="I11" s="15"/>
      <c r="J11" s="15"/>
      <c r="K11" s="48"/>
      <c r="L11" s="49"/>
    </row>
    <row r="12" spans="1:12" ht="30" customHeight="1">
      <c r="A12" s="135" t="s">
        <v>57</v>
      </c>
      <c r="B12" s="136"/>
      <c r="C12" s="136"/>
      <c r="D12" s="137"/>
      <c r="E12" s="137"/>
      <c r="F12" s="14"/>
      <c r="G12" s="15"/>
      <c r="H12" s="22"/>
      <c r="I12" s="15"/>
      <c r="J12" s="15"/>
      <c r="K12" s="48"/>
      <c r="L12" s="49"/>
    </row>
    <row r="13" spans="1:12" ht="30" customHeight="1">
      <c r="A13" s="135" t="s">
        <v>57</v>
      </c>
      <c r="B13" s="136"/>
      <c r="C13" s="136"/>
      <c r="D13" s="137"/>
      <c r="E13" s="137"/>
      <c r="F13" s="14"/>
      <c r="G13" s="15"/>
      <c r="H13" s="22"/>
      <c r="I13" s="15"/>
      <c r="J13" s="15"/>
      <c r="K13" s="48"/>
      <c r="L13" s="49"/>
    </row>
    <row r="14" spans="1:12" ht="30" customHeight="1">
      <c r="A14" s="135" t="s">
        <v>57</v>
      </c>
      <c r="B14" s="136"/>
      <c r="C14" s="136"/>
      <c r="D14" s="137"/>
      <c r="E14" s="137"/>
      <c r="F14" s="14"/>
      <c r="G14" s="15"/>
      <c r="H14" s="22"/>
      <c r="I14" s="15"/>
      <c r="J14" s="15"/>
      <c r="K14" s="48"/>
      <c r="L14" s="49"/>
    </row>
    <row r="15" spans="1:12" ht="30" customHeight="1">
      <c r="A15" s="135" t="s">
        <v>57</v>
      </c>
      <c r="B15" s="136"/>
      <c r="C15" s="136"/>
      <c r="D15" s="137"/>
      <c r="E15" s="137"/>
      <c r="F15" s="14"/>
      <c r="G15" s="15"/>
      <c r="H15" s="22"/>
      <c r="I15" s="15"/>
      <c r="J15" s="15"/>
      <c r="K15" s="14"/>
      <c r="L15" s="49"/>
    </row>
    <row r="16" spans="1:12" ht="30" customHeight="1">
      <c r="A16" s="135" t="s">
        <v>57</v>
      </c>
      <c r="B16" s="136"/>
      <c r="C16" s="136"/>
      <c r="D16" s="137"/>
      <c r="E16" s="137"/>
      <c r="F16" s="14"/>
      <c r="G16" s="15"/>
      <c r="H16" s="22"/>
      <c r="I16" s="15"/>
      <c r="J16" s="15"/>
      <c r="K16" s="48"/>
      <c r="L16" s="49"/>
    </row>
    <row r="17" spans="1:12" ht="30" customHeight="1" thickBot="1">
      <c r="A17" s="135" t="s">
        <v>57</v>
      </c>
      <c r="B17" s="136"/>
      <c r="C17" s="136"/>
      <c r="D17" s="216"/>
      <c r="E17" s="216"/>
      <c r="F17" s="50"/>
      <c r="G17" s="41"/>
      <c r="H17" s="42"/>
      <c r="I17" s="41"/>
      <c r="J17" s="41"/>
      <c r="K17" s="51"/>
      <c r="L17" s="52"/>
    </row>
    <row r="18" spans="1:12" ht="24.95" customHeight="1" thickTop="1" thickBot="1">
      <c r="A18" s="138" t="s">
        <v>75</v>
      </c>
      <c r="B18" s="139"/>
      <c r="C18" s="139"/>
      <c r="D18" s="140">
        <f>SUM(D4:E17)</f>
        <v>0</v>
      </c>
      <c r="E18" s="140"/>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s>
  <phoneticPr fontId="2"/>
  <dataValidations count="3">
    <dataValidation type="list" allowBlank="1" showInputMessage="1" showErrorMessage="1" sqref="F4:F17" xr:uid="{00000000-0002-0000-0700-000000000000}">
      <formula1>"立候補準備,選挙運動"</formula1>
    </dataValidation>
    <dataValidation imeMode="off" allowBlank="1" showInputMessage="1" showErrorMessage="1" sqref="D4:E17 A5:C17" xr:uid="{00000000-0002-0000-0700-000001000000}"/>
    <dataValidation type="list" allowBlank="1" showInputMessage="1" showErrorMessage="1" sqref="F18" xr:uid="{00000000-0002-0000-0700-000002000000}">
      <formula1>"寄附,その他の収入"</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2"/>
  <sheetViews>
    <sheetView zoomScaleNormal="100" workbookViewId="0">
      <selection activeCell="A5" sqref="A5:C5"/>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5">
        <v>5</v>
      </c>
      <c r="B1" s="106" t="s">
        <v>19</v>
      </c>
      <c r="C1" s="106"/>
      <c r="D1" s="106"/>
      <c r="E1" s="106" t="s">
        <v>99</v>
      </c>
      <c r="F1" s="40"/>
      <c r="G1" s="26"/>
    </row>
    <row r="2" spans="1:12" ht="30" customHeight="1">
      <c r="A2" s="146" t="s">
        <v>5</v>
      </c>
      <c r="B2" s="147"/>
      <c r="C2" s="147"/>
      <c r="D2" s="211" t="s">
        <v>26</v>
      </c>
      <c r="E2" s="212"/>
      <c r="F2" s="214" t="s">
        <v>90</v>
      </c>
      <c r="G2" s="211" t="s">
        <v>58</v>
      </c>
      <c r="H2" s="151" t="s">
        <v>35</v>
      </c>
      <c r="I2" s="152"/>
      <c r="J2" s="153"/>
      <c r="K2" s="154" t="s">
        <v>25</v>
      </c>
      <c r="L2" s="144" t="s">
        <v>10</v>
      </c>
    </row>
    <row r="3" spans="1:12" ht="30" customHeight="1">
      <c r="A3" s="148"/>
      <c r="B3" s="149"/>
      <c r="C3" s="149"/>
      <c r="D3" s="213"/>
      <c r="E3" s="213"/>
      <c r="F3" s="215"/>
      <c r="G3" s="213"/>
      <c r="H3" s="37" t="s">
        <v>11</v>
      </c>
      <c r="I3" s="38" t="s">
        <v>8</v>
      </c>
      <c r="J3" s="38" t="s">
        <v>9</v>
      </c>
      <c r="K3" s="155"/>
      <c r="L3" s="145"/>
    </row>
    <row r="4" spans="1:12" ht="30" customHeight="1">
      <c r="A4" s="209" t="s">
        <v>100</v>
      </c>
      <c r="B4" s="210"/>
      <c r="C4" s="210"/>
      <c r="D4" s="208"/>
      <c r="E4" s="208"/>
      <c r="F4" s="43"/>
      <c r="G4" s="44"/>
      <c r="H4" s="45"/>
      <c r="I4" s="44"/>
      <c r="J4" s="44"/>
      <c r="K4" s="43"/>
      <c r="L4" s="46"/>
    </row>
    <row r="5" spans="1:12" ht="30" customHeight="1">
      <c r="A5" s="135" t="s">
        <v>57</v>
      </c>
      <c r="B5" s="136"/>
      <c r="C5" s="136"/>
      <c r="D5" s="137"/>
      <c r="E5" s="137"/>
      <c r="F5" s="14"/>
      <c r="G5" s="15"/>
      <c r="H5" s="22"/>
      <c r="I5" s="15"/>
      <c r="J5" s="15"/>
      <c r="K5" s="48"/>
      <c r="L5" s="49"/>
    </row>
    <row r="6" spans="1:12" ht="30" customHeight="1">
      <c r="A6" s="135" t="s">
        <v>57</v>
      </c>
      <c r="B6" s="136"/>
      <c r="C6" s="136"/>
      <c r="D6" s="137"/>
      <c r="E6" s="137"/>
      <c r="F6" s="14"/>
      <c r="G6" s="15"/>
      <c r="H6" s="22"/>
      <c r="I6" s="15"/>
      <c r="J6" s="15"/>
      <c r="K6" s="48"/>
      <c r="L6" s="49"/>
    </row>
    <row r="7" spans="1:12" ht="30" customHeight="1">
      <c r="A7" s="135" t="s">
        <v>57</v>
      </c>
      <c r="B7" s="136"/>
      <c r="C7" s="136"/>
      <c r="D7" s="137"/>
      <c r="E7" s="137"/>
      <c r="F7" s="14"/>
      <c r="G7" s="15"/>
      <c r="H7" s="22"/>
      <c r="I7" s="15"/>
      <c r="J7" s="15"/>
      <c r="K7" s="48"/>
      <c r="L7" s="49"/>
    </row>
    <row r="8" spans="1:12" ht="30" customHeight="1">
      <c r="A8" s="135" t="s">
        <v>57</v>
      </c>
      <c r="B8" s="136"/>
      <c r="C8" s="136"/>
      <c r="D8" s="137"/>
      <c r="E8" s="137"/>
      <c r="F8" s="14"/>
      <c r="G8" s="15"/>
      <c r="H8" s="22"/>
      <c r="I8" s="15"/>
      <c r="J8" s="15"/>
      <c r="K8" s="48"/>
      <c r="L8" s="49"/>
    </row>
    <row r="9" spans="1:12" ht="30" customHeight="1">
      <c r="A9" s="135" t="s">
        <v>57</v>
      </c>
      <c r="B9" s="136"/>
      <c r="C9" s="136"/>
      <c r="D9" s="137"/>
      <c r="E9" s="137"/>
      <c r="F9" s="14"/>
      <c r="G9" s="15"/>
      <c r="H9" s="22"/>
      <c r="I9" s="15"/>
      <c r="J9" s="15"/>
      <c r="K9" s="48"/>
      <c r="L9" s="49"/>
    </row>
    <row r="10" spans="1:12" ht="30" customHeight="1">
      <c r="A10" s="135" t="s">
        <v>57</v>
      </c>
      <c r="B10" s="136"/>
      <c r="C10" s="136"/>
      <c r="D10" s="137"/>
      <c r="E10" s="137"/>
      <c r="F10" s="14"/>
      <c r="G10" s="15"/>
      <c r="H10" s="22"/>
      <c r="I10" s="15"/>
      <c r="J10" s="15"/>
      <c r="K10" s="48"/>
      <c r="L10" s="49"/>
    </row>
    <row r="11" spans="1:12" ht="30" customHeight="1">
      <c r="A11" s="135" t="s">
        <v>57</v>
      </c>
      <c r="B11" s="136"/>
      <c r="C11" s="136"/>
      <c r="D11" s="137"/>
      <c r="E11" s="137"/>
      <c r="F11" s="14"/>
      <c r="G11" s="15"/>
      <c r="H11" s="22"/>
      <c r="I11" s="15"/>
      <c r="J11" s="15"/>
      <c r="K11" s="48"/>
      <c r="L11" s="49"/>
    </row>
    <row r="12" spans="1:12" ht="30" customHeight="1">
      <c r="A12" s="135" t="s">
        <v>57</v>
      </c>
      <c r="B12" s="136"/>
      <c r="C12" s="136"/>
      <c r="D12" s="137"/>
      <c r="E12" s="137"/>
      <c r="F12" s="14"/>
      <c r="G12" s="15"/>
      <c r="H12" s="22"/>
      <c r="I12" s="15"/>
      <c r="J12" s="15"/>
      <c r="K12" s="48"/>
      <c r="L12" s="49"/>
    </row>
    <row r="13" spans="1:12" ht="30" customHeight="1">
      <c r="A13" s="135" t="s">
        <v>57</v>
      </c>
      <c r="B13" s="136"/>
      <c r="C13" s="136"/>
      <c r="D13" s="137"/>
      <c r="E13" s="137"/>
      <c r="F13" s="14"/>
      <c r="G13" s="15"/>
      <c r="H13" s="22"/>
      <c r="I13" s="15"/>
      <c r="J13" s="15"/>
      <c r="K13" s="48"/>
      <c r="L13" s="49"/>
    </row>
    <row r="14" spans="1:12" ht="30" customHeight="1">
      <c r="A14" s="135" t="s">
        <v>57</v>
      </c>
      <c r="B14" s="136"/>
      <c r="C14" s="136"/>
      <c r="D14" s="137"/>
      <c r="E14" s="137"/>
      <c r="F14" s="14"/>
      <c r="G14" s="15"/>
      <c r="H14" s="22"/>
      <c r="I14" s="15"/>
      <c r="J14" s="15"/>
      <c r="K14" s="48"/>
      <c r="L14" s="49"/>
    </row>
    <row r="15" spans="1:12" ht="30" customHeight="1">
      <c r="A15" s="135" t="s">
        <v>57</v>
      </c>
      <c r="B15" s="136"/>
      <c r="C15" s="136"/>
      <c r="D15" s="137"/>
      <c r="E15" s="137"/>
      <c r="F15" s="14"/>
      <c r="G15" s="15"/>
      <c r="H15" s="22"/>
      <c r="I15" s="15"/>
      <c r="J15" s="15"/>
      <c r="K15" s="14"/>
      <c r="L15" s="49"/>
    </row>
    <row r="16" spans="1:12" ht="30" customHeight="1">
      <c r="A16" s="135" t="s">
        <v>57</v>
      </c>
      <c r="B16" s="136"/>
      <c r="C16" s="136"/>
      <c r="D16" s="137"/>
      <c r="E16" s="137"/>
      <c r="F16" s="14"/>
      <c r="G16" s="15"/>
      <c r="H16" s="22"/>
      <c r="I16" s="15"/>
      <c r="J16" s="15"/>
      <c r="K16" s="48"/>
      <c r="L16" s="49"/>
    </row>
    <row r="17" spans="1:12" ht="30" customHeight="1" thickBot="1">
      <c r="A17" s="135" t="s">
        <v>57</v>
      </c>
      <c r="B17" s="136"/>
      <c r="C17" s="136"/>
      <c r="D17" s="216"/>
      <c r="E17" s="216"/>
      <c r="F17" s="50"/>
      <c r="G17" s="41"/>
      <c r="H17" s="42"/>
      <c r="I17" s="41"/>
      <c r="J17" s="41"/>
      <c r="K17" s="51"/>
      <c r="L17" s="52"/>
    </row>
    <row r="18" spans="1:12" ht="24.95" customHeight="1" thickTop="1" thickBot="1">
      <c r="A18" s="138" t="s">
        <v>75</v>
      </c>
      <c r="B18" s="139"/>
      <c r="C18" s="139"/>
      <c r="D18" s="140">
        <f>SUM(D4:E17)</f>
        <v>0</v>
      </c>
      <c r="E18" s="140"/>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s>
  <phoneticPr fontId="2"/>
  <dataValidations count="3">
    <dataValidation type="list" allowBlank="1" showInputMessage="1" showErrorMessage="1" sqref="F18" xr:uid="{00000000-0002-0000-0800-000000000000}">
      <formula1>"寄附,その他の収入"</formula1>
    </dataValidation>
    <dataValidation imeMode="off" allowBlank="1" showInputMessage="1" showErrorMessage="1" sqref="D4:E17 A5:C17" xr:uid="{00000000-0002-0000-0800-000001000000}"/>
    <dataValidation type="list" allowBlank="1" showInputMessage="1" showErrorMessage="1" sqref="F4:F17" xr:uid="{00000000-0002-0000-0800-000002000000}">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表紙</vt:lpstr>
      <vt:lpstr>収1_寄附金</vt:lpstr>
      <vt:lpstr>収2_その他</vt:lpstr>
      <vt:lpstr>収3_合計</vt:lpstr>
      <vt:lpstr>支1_人件費</vt:lpstr>
      <vt:lpstr>支2_家屋費</vt:lpstr>
      <vt:lpstr>支3_通信費</vt:lpstr>
      <vt:lpstr>支4_交通費</vt:lpstr>
      <vt:lpstr>支5_印刷費</vt:lpstr>
      <vt:lpstr>支6_広告費</vt:lpstr>
      <vt:lpstr>支7_文具費</vt:lpstr>
      <vt:lpstr>支8_食糧費</vt:lpstr>
      <vt:lpstr>支9_休泊費</vt:lpstr>
      <vt:lpstr>支10_雑費</vt:lpstr>
      <vt:lpstr>支11_合計</vt:lpstr>
      <vt:lpstr>支12_徴難明細</vt:lpstr>
      <vt:lpstr>支13_支出目的書</vt:lpstr>
      <vt:lpstr>支1_人件費!Print_Area</vt:lpstr>
      <vt:lpstr>支10_雑費!Print_Area</vt:lpstr>
      <vt:lpstr>支11_合計!Print_Area</vt:lpstr>
      <vt:lpstr>支12_徴難明細!Print_Area</vt:lpstr>
      <vt:lpstr>支13_支出目的書!Print_Area</vt:lpstr>
      <vt:lpstr>支2_家屋費!Print_Area</vt:lpstr>
      <vt:lpstr>支3_通信費!Print_Area</vt:lpstr>
      <vt:lpstr>支4_交通費!Print_Area</vt:lpstr>
      <vt:lpstr>支5_印刷費!Print_Area</vt:lpstr>
      <vt:lpstr>支6_広告費!Print_Area</vt:lpstr>
      <vt:lpstr>支7_文具費!Print_Area</vt:lpstr>
      <vt:lpstr>支8_食糧費!Print_Area</vt:lpstr>
      <vt:lpstr>支9_休泊費!Print_Area</vt:lpstr>
      <vt:lpstr>収1_寄附金!Print_Area</vt:lpstr>
      <vt:lpstr>収2_その他!Print_Area</vt:lpstr>
      <vt:lpstr>収3_合計!Print_Area</vt:lpstr>
      <vt:lpstr>表紙!Print_Area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選挙班</dc:creator>
  <cp:lastModifiedBy>阿部　優人</cp:lastModifiedBy>
  <cp:lastPrinted>2025-05-28T04:39:54Z</cp:lastPrinted>
  <dcterms:created xsi:type="dcterms:W3CDTF">2006-10-31T02:00:29Z</dcterms:created>
  <dcterms:modified xsi:type="dcterms:W3CDTF">2026-01-12T02:24:09Z</dcterms:modified>
</cp:coreProperties>
</file>