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queryTables/queryTable1.xml" ContentType="application/vnd.openxmlformats-officedocument.spreadsheetml.queryTable+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16726D01-34AC-4FB3-93CC-40474C586729}" xr6:coauthVersionLast="47" xr6:coauthVersionMax="47" xr10:uidLastSave="{00000000-0000-0000-0000-000000000000}"/>
  <bookViews>
    <workbookView xWindow="-28920" yWindow="-4785" windowWidth="29040" windowHeight="15720" xr2:uid="{00000000-000D-0000-FFFF-FFFF00000000}"/>
  </bookViews>
  <sheets>
    <sheet name="事業者情報をまず入力" sheetId="28" r:id="rId1"/>
    <sheet name="別紙１" sheetId="22" r:id="rId2"/>
    <sheet name="別紙３" sheetId="27" r:id="rId3"/>
    <sheet name="収支予算書（見込書）抄本" sheetId="8" r:id="rId4"/>
    <sheet name="暴力団排除に関する誓約書" sheetId="6" r:id="rId5"/>
    <sheet name="役員名簿" sheetId="24" r:id="rId6"/>
    <sheet name="役員名簿記入例" sheetId="25" r:id="rId7"/>
  </sheets>
  <definedNames>
    <definedName name="_xlnm.Print_Area" localSheetId="0">事業者情報をまず入力!$A$1:$R$27</definedName>
    <definedName name="_xlnm.Print_Area" localSheetId="3">'収支予算書（見込書）抄本'!$A$1:$C$37</definedName>
    <definedName name="_xlnm.Print_Area" localSheetId="1">別紙１!$A$1:$H$46</definedName>
    <definedName name="_xlnm.Print_Area" localSheetId="2">別紙３!$A$1:$O$27</definedName>
    <definedName name="seiyakusyo" localSheetId="4">暴力団排除に関する誓約書!$A$1:$A$37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 i="27" l="1"/>
  <c r="L15" i="27"/>
  <c r="B31" i="6"/>
  <c r="B29" i="6"/>
  <c r="J4" i="27"/>
  <c r="F5" i="22" l="1"/>
  <c r="F4" i="22"/>
  <c r="C8" i="22"/>
  <c r="A8" i="22"/>
  <c r="B27" i="6"/>
  <c r="L13" i="27" l="1"/>
  <c r="J17" i="27"/>
  <c r="K17" i="27" s="1"/>
  <c r="J16" i="27"/>
  <c r="K16" i="27" s="1"/>
  <c r="J15" i="27"/>
  <c r="K15" i="27" s="1"/>
  <c r="J14" i="27"/>
  <c r="K14" i="27" s="1"/>
  <c r="J13" i="27"/>
  <c r="K13" i="27" s="1"/>
  <c r="J12" i="27"/>
  <c r="K12" i="27" s="1"/>
  <c r="J11" i="27"/>
  <c r="K11" i="27" s="1"/>
  <c r="J10" i="27"/>
  <c r="K10" i="27" s="1"/>
  <c r="J8" i="27"/>
  <c r="K8" i="27" s="1"/>
  <c r="J9" i="27"/>
  <c r="K9" i="27" s="1"/>
  <c r="L12" i="27"/>
  <c r="L11" i="27"/>
  <c r="L10" i="27"/>
  <c r="L9" i="27"/>
  <c r="L8" i="27"/>
  <c r="M13" i="27" l="1"/>
  <c r="L14" i="27" s="1"/>
  <c r="I18" i="27"/>
  <c r="H18" i="27"/>
  <c r="M12" i="27"/>
  <c r="M10" i="27"/>
  <c r="M11" i="27" l="1"/>
  <c r="M15" i="27"/>
  <c r="M9" i="27"/>
  <c r="M14" i="27"/>
  <c r="J18" i="27"/>
  <c r="K18" i="27"/>
  <c r="B33" i="8"/>
  <c r="M16" i="27" l="1"/>
  <c r="L17" i="27" s="1"/>
  <c r="M8" i="27"/>
  <c r="B35" i="8"/>
  <c r="M17" i="27" l="1"/>
  <c r="M18" i="27" s="1"/>
  <c r="L18"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2" authorId="0" shapeId="0" xr:uid="{00000000-0006-0000-0200-000001000000}">
      <text>
        <r>
          <rPr>
            <b/>
            <sz val="9"/>
            <color indexed="81"/>
            <rFont val="MS P ゴシック"/>
            <family val="3"/>
            <charset val="128"/>
          </rPr>
          <t>作成者:</t>
        </r>
        <r>
          <rPr>
            <sz val="9"/>
            <color indexed="81"/>
            <rFont val="MS P ゴシック"/>
            <family val="3"/>
            <charset val="128"/>
          </rPr>
          <t xml:space="preserve">
【注意】機器等の導入に付帯して必要となる経費は、バックオフィスソフト等「その他の機器」では補助対象外です。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3" authorId="0" shapeId="0" xr:uid="{00000000-0006-0000-0600-000001000000}">
      <text>
        <r>
          <rPr>
            <b/>
            <sz val="9"/>
            <color indexed="81"/>
            <rFont val="MS P ゴシック"/>
            <family val="3"/>
            <charset val="128"/>
          </rPr>
          <t>作成者:</t>
        </r>
        <r>
          <rPr>
            <sz val="9"/>
            <color indexed="81"/>
            <rFont val="MS P ゴシック"/>
            <family val="3"/>
            <charset val="128"/>
          </rPr>
          <t xml:space="preserve">
介護ソフトおよびその付帯費用は太線から下のセルに入力
</t>
        </r>
      </text>
    </comment>
    <comment ref="D13" authorId="0" shapeId="0" xr:uid="{00000000-0006-0000-0600-000002000000}">
      <text>
        <r>
          <rPr>
            <b/>
            <sz val="9"/>
            <color indexed="81"/>
            <rFont val="MS P ゴシック"/>
            <family val="3"/>
            <charset val="128"/>
          </rPr>
          <t>作成者:</t>
        </r>
        <r>
          <rPr>
            <sz val="9"/>
            <color indexed="81"/>
            <rFont val="MS P ゴシック"/>
            <family val="3"/>
            <charset val="128"/>
          </rPr>
          <t xml:space="preserve">
介護ソフトの基準額算定のため、
ソフトが職員数に応じてライセンス数が変動するか否か、
変動する場合の職員数を選択してください。</t>
        </r>
      </text>
    </comment>
    <comment ref="E13" authorId="0" shapeId="0" xr:uid="{00000000-0006-0000-0600-000003000000}">
      <text>
        <r>
          <rPr>
            <b/>
            <sz val="9"/>
            <color indexed="81"/>
            <rFont val="MS P ゴシック"/>
            <family val="3"/>
            <charset val="128"/>
          </rPr>
          <t>作成者:</t>
        </r>
        <r>
          <rPr>
            <sz val="9"/>
            <color indexed="81"/>
            <rFont val="MS P ゴシック"/>
            <family val="3"/>
            <charset val="128"/>
          </rPr>
          <t xml:space="preserve">
介護ソフトに付帯経費がある場合、
介護ソフトのすぐ下のセルに付帯費用を入力してください。</t>
        </r>
      </text>
    </comment>
    <comment ref="D14" authorId="0" shapeId="0" xr:uid="{00000000-0006-0000-0600-000004000000}">
      <text>
        <r>
          <rPr>
            <b/>
            <sz val="9"/>
            <color indexed="81"/>
            <rFont val="MS P ゴシック"/>
            <family val="3"/>
            <charset val="128"/>
          </rPr>
          <t>作成者:</t>
        </r>
        <r>
          <rPr>
            <sz val="9"/>
            <color indexed="81"/>
            <rFont val="MS P ゴシック"/>
            <family val="3"/>
            <charset val="128"/>
          </rPr>
          <t xml:space="preserve">
介護ソフトの基準額算定のため、
ソフトが職員数に応じてライセンス数が変動するか否か、
変動する場合の職員数を選択してください。</t>
        </r>
      </text>
    </comment>
    <comment ref="D15" authorId="0" shapeId="0" xr:uid="{00000000-0006-0000-0600-000005000000}">
      <text>
        <r>
          <rPr>
            <b/>
            <sz val="9"/>
            <color indexed="81"/>
            <rFont val="MS P ゴシック"/>
            <family val="3"/>
            <charset val="128"/>
          </rPr>
          <t>作成者:</t>
        </r>
        <r>
          <rPr>
            <sz val="9"/>
            <color indexed="81"/>
            <rFont val="MS P ゴシック"/>
            <family val="3"/>
            <charset val="128"/>
          </rPr>
          <t xml:space="preserve">
介護ソフトの基準額算定のため、
ソフトが職員数に応じてライセンス数が変動するか否か、
変動する場合の職員数を選択してください。</t>
        </r>
      </text>
    </comment>
    <comment ref="D16" authorId="0" shapeId="0" xr:uid="{00000000-0006-0000-0600-000006000000}">
      <text>
        <r>
          <rPr>
            <b/>
            <sz val="9"/>
            <color indexed="81"/>
            <rFont val="MS P ゴシック"/>
            <family val="3"/>
            <charset val="128"/>
          </rPr>
          <t>作成者:</t>
        </r>
        <r>
          <rPr>
            <sz val="9"/>
            <color indexed="81"/>
            <rFont val="MS P ゴシック"/>
            <family val="3"/>
            <charset val="128"/>
          </rPr>
          <t xml:space="preserve">
介護ソフトの基準額算定のため、
ソフトが職員数に応じてライセンス数が変動するか否か、
変動する場合の職員数を選択してください。</t>
        </r>
      </text>
    </comment>
    <comment ref="D17" authorId="0" shapeId="0" xr:uid="{00000000-0006-0000-0600-000007000000}">
      <text>
        <r>
          <rPr>
            <b/>
            <sz val="9"/>
            <color indexed="81"/>
            <rFont val="MS P ゴシック"/>
            <family val="3"/>
            <charset val="128"/>
          </rPr>
          <t>作成者:</t>
        </r>
        <r>
          <rPr>
            <sz val="9"/>
            <color indexed="81"/>
            <rFont val="MS P ゴシック"/>
            <family val="3"/>
            <charset val="128"/>
          </rPr>
          <t xml:space="preserve">
介護ソフトの基準額算定のため、
ソフトが職員数に応じてライセンス数が変動するか否か、
変動する場合の職員数を選択してください。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6" authorId="0" shapeId="0" xr:uid="{00000000-0006-0000-0700-000001000000}">
      <text>
        <r>
          <rPr>
            <b/>
            <sz val="9"/>
            <color indexed="81"/>
            <rFont val="MS P ゴシック"/>
            <family val="3"/>
            <charset val="128"/>
          </rPr>
          <t>【例】
介護記録システム
○○一式
通信環境整備一式</t>
        </r>
      </text>
    </comment>
    <comment ref="C16" authorId="0" shapeId="0" xr:uid="{00000000-0006-0000-0700-000002000000}">
      <text>
        <r>
          <rPr>
            <b/>
            <sz val="9"/>
            <color indexed="81"/>
            <rFont val="MS P ゴシック"/>
            <family val="3"/>
            <charset val="128"/>
          </rPr>
          <t xml:space="preserve">複数事業所がある場合には事業所名などを記載
</t>
        </r>
      </text>
    </comment>
    <comment ref="B33" authorId="0" shapeId="0" xr:uid="{00000000-0006-0000-0700-000003000000}">
      <text>
        <r>
          <rPr>
            <sz val="11"/>
            <color indexed="81"/>
            <rFont val="HG丸ｺﾞｼｯｸM-PRO"/>
            <family val="3"/>
            <charset val="128"/>
          </rPr>
          <t>「事業者情報」シートから自動で反映されます。</t>
        </r>
      </text>
    </comment>
    <comment ref="B35" authorId="0" shapeId="0" xr:uid="{00000000-0006-0000-0700-000004000000}">
      <text>
        <r>
          <rPr>
            <sz val="11"/>
            <color indexed="81"/>
            <rFont val="HG丸ｺﾞｼｯｸM-PRO"/>
            <family val="3"/>
            <charset val="128"/>
          </rPr>
          <t>「事業者情報」シートから自動で反映されます。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 authorId="0" shapeId="0" xr:uid="{00000000-0006-0000-0800-000001000000}">
      <text>
        <r>
          <rPr>
            <b/>
            <sz val="16"/>
            <color indexed="81"/>
            <rFont val="HG丸ｺﾞｼｯｸM-PRO"/>
            <family val="3"/>
            <charset val="128"/>
          </rPr>
          <t>本書は</t>
        </r>
        <r>
          <rPr>
            <b/>
            <u val="double"/>
            <sz val="16"/>
            <color indexed="81"/>
            <rFont val="HG丸ｺﾞｼｯｸM-PRO"/>
            <family val="3"/>
            <charset val="128"/>
          </rPr>
          <t>申請法人にて１枚作成</t>
        </r>
        <r>
          <rPr>
            <b/>
            <sz val="16"/>
            <color indexed="81"/>
            <rFont val="HG丸ｺﾞｼｯｸM-PRO"/>
            <family val="3"/>
            <charset val="128"/>
          </rPr>
          <t xml:space="preserve">の上、ご提出願います。
</t>
        </r>
      </text>
    </comment>
    <comment ref="A24" authorId="0" shapeId="0" xr:uid="{00000000-0006-0000-0800-000002000000}">
      <text>
        <r>
          <rPr>
            <b/>
            <sz val="9"/>
            <color indexed="81"/>
            <rFont val="MS P ゴシック"/>
            <family val="3"/>
            <charset val="128"/>
          </rPr>
          <t>作成者:</t>
        </r>
        <r>
          <rPr>
            <sz val="9"/>
            <color indexed="81"/>
            <rFont val="MS P ゴシック"/>
            <family val="3"/>
            <charset val="128"/>
          </rPr>
          <t xml:space="preserve">
実際の記入日を入力してください</t>
        </r>
      </text>
    </comment>
    <comment ref="B27" authorId="0" shapeId="0" xr:uid="{00000000-0006-0000-0800-000003000000}">
      <text>
        <r>
          <rPr>
            <sz val="11"/>
            <color indexed="81"/>
            <rFont val="HG丸ｺﾞｼｯｸM-PRO"/>
            <family val="3"/>
            <charset val="128"/>
          </rPr>
          <t>「事業者情報」シートから自動で反映されます。</t>
        </r>
      </text>
    </comment>
    <comment ref="B29" authorId="0" shapeId="0" xr:uid="{00000000-0006-0000-0800-000004000000}">
      <text>
        <r>
          <rPr>
            <sz val="11"/>
            <color indexed="81"/>
            <rFont val="HG丸ｺﾞｼｯｸM-PRO"/>
            <family val="3"/>
            <charset val="128"/>
          </rPr>
          <t>「事業者情報」シートから自動で反映されます。</t>
        </r>
      </text>
    </comment>
    <comment ref="B31" authorId="0" shapeId="0" xr:uid="{00000000-0006-0000-0800-000005000000}">
      <text>
        <r>
          <rPr>
            <sz val="11"/>
            <color indexed="81"/>
            <rFont val="HG丸ｺﾞｼｯｸM-PRO"/>
            <family val="3"/>
            <charset val="128"/>
          </rPr>
          <t>「事業者情報」シートから自動で反映されます。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7" authorId="0" shapeId="0" xr:uid="{00000000-0006-0000-0A00-000001000000}">
      <text>
        <r>
          <rPr>
            <sz val="9"/>
            <color indexed="81"/>
            <rFont val="ＭＳ Ｐゴシック"/>
            <family val="3"/>
            <charset val="128"/>
          </rPr>
          <t>①半角カナ記入
②姓と氏名の間は半角１文字分あける
③外国人の場合はアルファベットのカナ読みを記入</t>
        </r>
        <r>
          <rPr>
            <b/>
            <sz val="9"/>
            <color indexed="81"/>
            <rFont val="ＭＳ Ｐゴシック"/>
            <family val="3"/>
            <charset val="128"/>
          </rPr>
          <t xml:space="preserve">
</t>
        </r>
        <r>
          <rPr>
            <sz val="9"/>
            <color indexed="81"/>
            <rFont val="ＭＳ Ｐゴシック"/>
            <family val="3"/>
            <charset val="128"/>
          </rPr>
          <t xml:space="preserve">
</t>
        </r>
      </text>
    </comment>
    <comment ref="D7" authorId="0" shapeId="0" xr:uid="{00000000-0006-0000-0A00-000002000000}">
      <text>
        <r>
          <rPr>
            <sz val="9"/>
            <color indexed="81"/>
            <rFont val="ＭＳ Ｐゴシック"/>
            <family val="3"/>
            <charset val="128"/>
          </rPr>
          <t xml:space="preserve">①姓と氏名の間は全角１文字分あける
②外国人の場合はアルファベットで入力
</t>
        </r>
      </text>
    </comment>
    <comment ref="E7" authorId="0" shapeId="0" xr:uid="{00000000-0006-0000-0A00-000003000000}">
      <text>
        <r>
          <rPr>
            <sz val="9"/>
            <color indexed="81"/>
            <rFont val="ＭＳ Ｐゴシック"/>
            <family val="3"/>
            <charset val="128"/>
          </rPr>
          <t xml:space="preserve">大正：T
昭和：S
平成：H
</t>
        </r>
      </text>
    </comment>
    <comment ref="F7" authorId="0" shapeId="0" xr:uid="{00000000-0006-0000-0A00-000004000000}">
      <text>
        <r>
          <rPr>
            <sz val="9"/>
            <color indexed="81"/>
            <rFont val="ＭＳ Ｐゴシック"/>
            <family val="3"/>
            <charset val="128"/>
          </rPr>
          <t>半角数字、２桁入力</t>
        </r>
      </text>
    </comment>
    <comment ref="I7" authorId="0" shapeId="0" xr:uid="{00000000-0006-0000-0A00-000005000000}">
      <text>
        <r>
          <rPr>
            <sz val="9"/>
            <color indexed="81"/>
            <rFont val="ＭＳ Ｐゴシック"/>
            <family val="3"/>
            <charset val="128"/>
          </rPr>
          <t xml:space="preserve">男性：M
女性：F
</t>
        </r>
      </text>
    </comment>
    <comment ref="K7" authorId="0" shapeId="0" xr:uid="{016BAA95-579A-4E43-ABB4-3E8C5F9B5E25}">
      <text>
        <r>
          <rPr>
            <sz val="9"/>
            <color indexed="81"/>
            <rFont val="MS P ゴシック"/>
            <family val="3"/>
            <charset val="128"/>
          </rPr>
          <t xml:space="preserve">
以下の役職のみ記載してください。
</t>
        </r>
        <r>
          <rPr>
            <b/>
            <sz val="9"/>
            <color indexed="81"/>
            <rFont val="MS P ゴシック"/>
            <family val="3"/>
            <charset val="128"/>
          </rPr>
          <t>理事長、副理事長、理事、監事、代表取締役、取締役、監査役、会長、副会長</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seiyakusyo" type="6" refreshedVersion="6" deleted="1" background="1" saveData="1">
    <textPr codePage="932" sourceFile="C:\Users\2011564hi\Desktop\seiyakusyo.txt" delimited="0">
      <textFields>
        <textField/>
      </textFields>
    </textPr>
  </connection>
</connections>
</file>

<file path=xl/sharedStrings.xml><?xml version="1.0" encoding="utf-8"?>
<sst xmlns="http://schemas.openxmlformats.org/spreadsheetml/2006/main" count="496" uniqueCount="312">
  <si>
    <t>年</t>
    <rPh sb="0" eb="1">
      <t>ネン</t>
    </rPh>
    <phoneticPr fontId="2"/>
  </si>
  <si>
    <t>月</t>
    <rPh sb="0" eb="1">
      <t>ツキ</t>
    </rPh>
    <phoneticPr fontId="2"/>
  </si>
  <si>
    <t>No.</t>
    <phoneticPr fontId="2"/>
  </si>
  <si>
    <t>暴力団排除に関する誓約書</t>
    <rPh sb="0" eb="5">
      <t>ボウリョクダンハイジョ</t>
    </rPh>
    <rPh sb="6" eb="7">
      <t>カン</t>
    </rPh>
    <rPh sb="9" eb="12">
      <t>セイヤクショ</t>
    </rPh>
    <phoneticPr fontId="2"/>
  </si>
  <si>
    <t>　当法人及びその役員は、下記のいずれにも該当せず、将来においても該当しないことを誓約します。</t>
  </si>
  <si>
    <t>　この誓約が虚偽であり、又はこの誓約に反したことにより、当方が不利益を被ることとなっても、異議は一切申し立てません。</t>
    <phoneticPr fontId="2"/>
  </si>
  <si>
    <t>　また、貴職において必要と判断した場合に、別紙「役員等名簿」により提出する当方の個人情報を警察に提供することについて同意します。</t>
  </si>
  <si>
    <t>　記</t>
    <phoneticPr fontId="2"/>
  </si>
  <si>
    <t>１　暴力団（暴力団排除条例（平成２２年宮城県条例第６７号）第２条第２号に規定する暴力団をいう。以下同じ。）
　又は暴力団員等（同条例第２条第４号に規定する暴力団員等をいう。以下同じ。）</t>
    <phoneticPr fontId="2"/>
  </si>
  <si>
    <t>２　自己若しくは第三者の不正の利益を図る目的又は第三者に損害を加える目的をもって、暴力団又は暴力団員等を利
　用するなどする者</t>
    <phoneticPr fontId="2"/>
  </si>
  <si>
    <t>３　暴力団又は暴力団員等に対して、資金等を供給し、又は便宜を供与するなど直接的又は積極的に暴力団の維持及び
　運営に協力し、又は関与する者</t>
    <phoneticPr fontId="2"/>
  </si>
  <si>
    <t>４　暴力団又は暴力団員等であることを知りながらこれと取引したり、又は不当に利用するなどする者</t>
  </si>
  <si>
    <t>５　暴力団又は暴力団員等と社会的に非難されるべき関係を有する者</t>
  </si>
  <si>
    <t>６　次に掲げる行為をする者（第三者を利用してする場合を含む。）</t>
  </si>
  <si>
    <t>　（１）暴力的な要求</t>
    <phoneticPr fontId="2"/>
  </si>
  <si>
    <t>　（２）法的な責任を超えた不当な要求</t>
    <phoneticPr fontId="2"/>
  </si>
  <si>
    <t>　（３）契約の履行又は使用許可物件の使用に際しての脅迫的な言動又は暴力</t>
    <phoneticPr fontId="2"/>
  </si>
  <si>
    <t>　（４）偽計又は威力を用いての県職員等の業務の妨害</t>
    <phoneticPr fontId="2"/>
  </si>
  <si>
    <t>　（５）その他前各号に準ずる行為</t>
    <phoneticPr fontId="2"/>
  </si>
  <si>
    <t>　宮城県知事　　　　　　　殿</t>
  </si>
  <si>
    <t>　　　　　　　　　　　　　　　　　　　代表者名　</t>
    <phoneticPr fontId="2"/>
  </si>
  <si>
    <t>※　添付書類：役員等名簿</t>
  </si>
  <si>
    <t>ｼﾒｲ</t>
    <phoneticPr fontId="2"/>
  </si>
  <si>
    <t>氏名</t>
    <rPh sb="0" eb="2">
      <t>シメイ</t>
    </rPh>
    <phoneticPr fontId="2"/>
  </si>
  <si>
    <t>和暦</t>
    <rPh sb="0" eb="2">
      <t>ワレキ</t>
    </rPh>
    <phoneticPr fontId="2"/>
  </si>
  <si>
    <t>日</t>
    <rPh sb="0" eb="1">
      <t>ヒ</t>
    </rPh>
    <phoneticPr fontId="2"/>
  </si>
  <si>
    <t>性別</t>
    <rPh sb="0" eb="2">
      <t>セイベツ</t>
    </rPh>
    <phoneticPr fontId="2"/>
  </si>
  <si>
    <t>法人名</t>
    <rPh sb="0" eb="2">
      <t>ホウジン</t>
    </rPh>
    <rPh sb="2" eb="3">
      <t>メイ</t>
    </rPh>
    <phoneticPr fontId="2"/>
  </si>
  <si>
    <t>役職</t>
    <rPh sb="0" eb="2">
      <t>ヤクショク</t>
    </rPh>
    <phoneticPr fontId="2"/>
  </si>
  <si>
    <t>（参考様式）</t>
    <phoneticPr fontId="11"/>
  </si>
  <si>
    <t>　</t>
    <phoneticPr fontId="11"/>
  </si>
  <si>
    <t>科目</t>
    <rPh sb="0" eb="2">
      <t>カモク</t>
    </rPh>
    <phoneticPr fontId="11"/>
  </si>
  <si>
    <t>摘要</t>
    <rPh sb="0" eb="2">
      <t>テキヨウ</t>
    </rPh>
    <phoneticPr fontId="11"/>
  </si>
  <si>
    <t>合計</t>
    <rPh sb="0" eb="2">
      <t>ゴウケイ</t>
    </rPh>
    <phoneticPr fontId="11"/>
  </si>
  <si>
    <t>収入</t>
    <rPh sb="0" eb="2">
      <t>シュウニュウ</t>
    </rPh>
    <phoneticPr fontId="11"/>
  </si>
  <si>
    <t>支出</t>
    <rPh sb="0" eb="2">
      <t>シシュツ</t>
    </rPh>
    <phoneticPr fontId="11"/>
  </si>
  <si>
    <t>　この写しは、原本に相違ないことを証明します。</t>
    <rPh sb="3" eb="4">
      <t>ウツ</t>
    </rPh>
    <rPh sb="7" eb="9">
      <t>ゲンポン</t>
    </rPh>
    <rPh sb="10" eb="12">
      <t>ソウイ</t>
    </rPh>
    <rPh sb="17" eb="19">
      <t>ショウメイ</t>
    </rPh>
    <phoneticPr fontId="2"/>
  </si>
  <si>
    <t>　　　　　　　　　　　　　　　　　　　住　　所　</t>
    <phoneticPr fontId="2"/>
  </si>
  <si>
    <t>　　　　　　　　　　　　　　　　　　　法 人 名　</t>
    <phoneticPr fontId="2"/>
  </si>
  <si>
    <t>法人名　</t>
    <rPh sb="0" eb="3">
      <t>ホウジンメイ</t>
    </rPh>
    <phoneticPr fontId="2"/>
  </si>
  <si>
    <t>代表者名　</t>
    <rPh sb="0" eb="4">
      <t>ダイヒョウシャメイ</t>
    </rPh>
    <phoneticPr fontId="2"/>
  </si>
  <si>
    <t>担当者名</t>
    <rPh sb="0" eb="3">
      <t>タントウシャ</t>
    </rPh>
    <rPh sb="3" eb="4">
      <t>メイ</t>
    </rPh>
    <phoneticPr fontId="2"/>
  </si>
  <si>
    <t>メールアドレス</t>
    <phoneticPr fontId="2"/>
  </si>
  <si>
    <t>定員数</t>
    <rPh sb="0" eb="2">
      <t>テイイン</t>
    </rPh>
    <rPh sb="2" eb="3">
      <t>スウ</t>
    </rPh>
    <phoneticPr fontId="2"/>
  </si>
  <si>
    <t>介護テクノロジー等の導入支援</t>
    <rPh sb="0" eb="2">
      <t>カイゴ</t>
    </rPh>
    <rPh sb="8" eb="9">
      <t>トウ</t>
    </rPh>
    <rPh sb="10" eb="12">
      <t>ドウニュウ</t>
    </rPh>
    <rPh sb="12" eb="14">
      <t>シエン</t>
    </rPh>
    <phoneticPr fontId="18"/>
  </si>
  <si>
    <r>
      <t xml:space="preserve">事業区分
</t>
    </r>
    <r>
      <rPr>
        <b/>
        <sz val="11"/>
        <rFont val="ＭＳ Ｐゴシック"/>
        <family val="3"/>
        <charset val="128"/>
      </rPr>
      <t>※上記の「今回申請の補助内容」と整合させる</t>
    </r>
    <rPh sb="0" eb="2">
      <t>ジギョウ</t>
    </rPh>
    <rPh sb="2" eb="4">
      <t>クブン</t>
    </rPh>
    <rPh sb="6" eb="8">
      <t>ジョウキ</t>
    </rPh>
    <rPh sb="10" eb="14">
      <t>コンカイシンセイ</t>
    </rPh>
    <rPh sb="15" eb="19">
      <t>ホジョナイヨウ</t>
    </rPh>
    <rPh sb="21" eb="23">
      <t>セイゴウ</t>
    </rPh>
    <phoneticPr fontId="2"/>
  </si>
  <si>
    <t>パッケージ型導入支援</t>
    <rPh sb="5" eb="6">
      <t>ガタ</t>
    </rPh>
    <rPh sb="6" eb="8">
      <t>ドウニュウ</t>
    </rPh>
    <rPh sb="8" eb="10">
      <t>シエン</t>
    </rPh>
    <phoneticPr fontId="18"/>
  </si>
  <si>
    <t>令和　　年　　月　　～令和　　年　　月　　</t>
    <rPh sb="0" eb="2">
      <t>レイワ</t>
    </rPh>
    <rPh sb="4" eb="5">
      <t>ネン</t>
    </rPh>
    <rPh sb="7" eb="8">
      <t>ガツ</t>
    </rPh>
    <rPh sb="11" eb="13">
      <t>レイワ</t>
    </rPh>
    <rPh sb="15" eb="16">
      <t>ネン</t>
    </rPh>
    <rPh sb="18" eb="19">
      <t>ツキ</t>
    </rPh>
    <phoneticPr fontId="2"/>
  </si>
  <si>
    <t>介護テクノロジー等の導入支援＋パッケージ型導入</t>
    <rPh sb="0" eb="2">
      <t>カイゴ</t>
    </rPh>
    <rPh sb="8" eb="9">
      <t>トウ</t>
    </rPh>
    <rPh sb="10" eb="12">
      <t>ドウニュウ</t>
    </rPh>
    <rPh sb="12" eb="14">
      <t>シエン</t>
    </rPh>
    <rPh sb="20" eb="21">
      <t>ガタ</t>
    </rPh>
    <rPh sb="21" eb="23">
      <t>ドウニュウ</t>
    </rPh>
    <phoneticPr fontId="18"/>
  </si>
  <si>
    <t>介護テクノロジー等の導入支援＋業務改善支援</t>
    <rPh sb="0" eb="2">
      <t>カイゴ</t>
    </rPh>
    <rPh sb="8" eb="9">
      <t>トウ</t>
    </rPh>
    <rPh sb="10" eb="12">
      <t>ドウニュウ</t>
    </rPh>
    <rPh sb="12" eb="14">
      <t>シエン</t>
    </rPh>
    <rPh sb="15" eb="21">
      <t>ギョウムカイゼンシエン</t>
    </rPh>
    <phoneticPr fontId="18"/>
  </si>
  <si>
    <t>パッケージ型導入＋業務改善支援</t>
    <rPh sb="5" eb="6">
      <t>ガタ</t>
    </rPh>
    <rPh sb="6" eb="8">
      <t>ドウニュウ</t>
    </rPh>
    <rPh sb="9" eb="15">
      <t>ギョウムカイゼンシエン</t>
    </rPh>
    <phoneticPr fontId="18"/>
  </si>
  <si>
    <t>介護テクノロジー等の導入支援＋パッケージ型導入＋業務改善支援</t>
    <rPh sb="0" eb="2">
      <t>カイゴ</t>
    </rPh>
    <rPh sb="8" eb="9">
      <t>トウ</t>
    </rPh>
    <rPh sb="10" eb="12">
      <t>ドウニュウ</t>
    </rPh>
    <rPh sb="12" eb="14">
      <t>シエン</t>
    </rPh>
    <rPh sb="20" eb="21">
      <t>ガタ</t>
    </rPh>
    <rPh sb="21" eb="23">
      <t>ドウニュウ</t>
    </rPh>
    <rPh sb="24" eb="30">
      <t>ギョウムカイゼンシエン</t>
    </rPh>
    <phoneticPr fontId="18"/>
  </si>
  <si>
    <t>令和　　年　　月　　日</t>
    <rPh sb="0" eb="2">
      <t>レイワ</t>
    </rPh>
    <rPh sb="4" eb="5">
      <t>ネン</t>
    </rPh>
    <rPh sb="7" eb="8">
      <t>ツキ</t>
    </rPh>
    <rPh sb="10" eb="11">
      <t>ニチ</t>
    </rPh>
    <phoneticPr fontId="2"/>
  </si>
  <si>
    <t>宣言のための手続き中</t>
    <rPh sb="0" eb="2">
      <t>センゲン</t>
    </rPh>
    <rPh sb="6" eb="8">
      <t>テツヅ</t>
    </rPh>
    <rPh sb="9" eb="10">
      <t>チュウ</t>
    </rPh>
    <phoneticPr fontId="2"/>
  </si>
  <si>
    <t>一つ星を宣言している</t>
    <rPh sb="0" eb="1">
      <t>ヒト</t>
    </rPh>
    <rPh sb="2" eb="3">
      <t>ボシ</t>
    </rPh>
    <rPh sb="4" eb="6">
      <t>センゲン</t>
    </rPh>
    <phoneticPr fontId="2"/>
  </si>
  <si>
    <t>【ケアの質の向上】</t>
    <rPh sb="4" eb="5">
      <t>シツ</t>
    </rPh>
    <rPh sb="6" eb="8">
      <t>コウジョウ</t>
    </rPh>
    <phoneticPr fontId="2"/>
  </si>
  <si>
    <t>二つ星を宣言している</t>
    <rPh sb="0" eb="1">
      <t>フタ</t>
    </rPh>
    <rPh sb="2" eb="3">
      <t>ボシ</t>
    </rPh>
    <rPh sb="4" eb="6">
      <t>センゲン</t>
    </rPh>
    <phoneticPr fontId="2"/>
  </si>
  <si>
    <t>補助要件【その１】</t>
    <rPh sb="0" eb="4">
      <t>ホジョヨウケン</t>
    </rPh>
    <phoneticPr fontId="2"/>
  </si>
  <si>
    <t>有</t>
    <rPh sb="0" eb="1">
      <t>アリ</t>
    </rPh>
    <phoneticPr fontId="2"/>
  </si>
  <si>
    <t>無</t>
    <rPh sb="0" eb="1">
      <t>ム</t>
    </rPh>
    <phoneticPr fontId="2"/>
  </si>
  <si>
    <t>補助要件【その２】</t>
    <rPh sb="0" eb="4">
      <t>ホジョヨウケン</t>
    </rPh>
    <phoneticPr fontId="2"/>
  </si>
  <si>
    <t>①「SECURITY ACTION」の宣言状況</t>
    <phoneticPr fontId="2"/>
  </si>
  <si>
    <t>②LIFEの利用申請の有無</t>
    <rPh sb="6" eb="8">
      <t>リヨウ</t>
    </rPh>
    <rPh sb="8" eb="10">
      <t>シンセイ</t>
    </rPh>
    <rPh sb="11" eb="13">
      <t>ウム</t>
    </rPh>
    <phoneticPr fontId="2"/>
  </si>
  <si>
    <t>　→無の場合：申請予定時期</t>
    <rPh sb="2" eb="3">
      <t>ム</t>
    </rPh>
    <rPh sb="4" eb="6">
      <t>バアイ</t>
    </rPh>
    <rPh sb="7" eb="9">
      <t>シンセイ</t>
    </rPh>
    <rPh sb="9" eb="11">
      <t>ヨテイ</t>
    </rPh>
    <rPh sb="11" eb="13">
      <t>ジキ</t>
    </rPh>
    <phoneticPr fontId="2"/>
  </si>
  <si>
    <t>該当する事業所ではない</t>
    <rPh sb="0" eb="2">
      <t>ガイトウ</t>
    </rPh>
    <rPh sb="4" eb="7">
      <t>ジギョウショ</t>
    </rPh>
    <phoneticPr fontId="2"/>
  </si>
  <si>
    <t>設置済み</t>
    <rPh sb="0" eb="3">
      <t>セッチズ</t>
    </rPh>
    <phoneticPr fontId="2"/>
  </si>
  <si>
    <r>
      <rPr>
        <b/>
        <sz val="11"/>
        <rFont val="ＭＳ Ｐゴシック"/>
        <family val="3"/>
        <charset val="128"/>
      </rPr>
      <t>【介護老人福祉施設ほか該当する事業所】</t>
    </r>
    <r>
      <rPr>
        <sz val="11"/>
        <rFont val="ＭＳ Ｐゴシック"/>
        <family val="3"/>
        <charset val="128"/>
      </rPr>
      <t xml:space="preserve">
利用者の安全並びに介護サービスの質の確保及び職員の負担軽減に資する方策を検討するための委員会（生産性向上委員会）を設置する時期</t>
    </r>
    <rPh sb="67" eb="75">
      <t>セイサンセイコウジョウイインカイ</t>
    </rPh>
    <rPh sb="77" eb="79">
      <t>セッチ</t>
    </rPh>
    <rPh sb="81" eb="83">
      <t>ジキ</t>
    </rPh>
    <phoneticPr fontId="2"/>
  </si>
  <si>
    <r>
      <rPr>
        <b/>
        <sz val="11"/>
        <rFont val="ＭＳ Ｐゴシック"/>
        <family val="3"/>
        <charset val="128"/>
      </rPr>
      <t>【訪問介護ほか該当する事業所】</t>
    </r>
    <r>
      <rPr>
        <sz val="11"/>
        <rFont val="ＭＳ Ｐゴシック"/>
        <family val="3"/>
        <charset val="128"/>
      </rPr>
      <t xml:space="preserve">
ケアプランデータ連携システムの利用を開始する時期</t>
    </r>
    <rPh sb="34" eb="36">
      <t>カイシ</t>
    </rPh>
    <rPh sb="38" eb="40">
      <t>ジキ</t>
    </rPh>
    <phoneticPr fontId="2"/>
  </si>
  <si>
    <t>介護サービスの種別【選択】</t>
    <rPh sb="0" eb="2">
      <t>カイゴ</t>
    </rPh>
    <rPh sb="7" eb="9">
      <t>シュベツ</t>
    </rPh>
    <rPh sb="10" eb="12">
      <t>センタク</t>
    </rPh>
    <phoneticPr fontId="2"/>
  </si>
  <si>
    <t>　　機器等の導入に付帯して必要となる経費
　　【WiFi環境整備、PC購入等などの
　　　具体的内容を右側に記載】</t>
    <rPh sb="2" eb="5">
      <t>キキトウ</t>
    </rPh>
    <rPh sb="6" eb="8">
      <t>ドウニュウ</t>
    </rPh>
    <rPh sb="9" eb="11">
      <t>フタイ</t>
    </rPh>
    <rPh sb="13" eb="15">
      <t>ヒツヨウ</t>
    </rPh>
    <rPh sb="18" eb="20">
      <t>ケイヒ</t>
    </rPh>
    <rPh sb="35" eb="37">
      <t>コウニュウ</t>
    </rPh>
    <rPh sb="37" eb="38">
      <t>ナド</t>
    </rPh>
    <rPh sb="45" eb="50">
      <t>グタイテキナイヨウ</t>
    </rPh>
    <rPh sb="51" eb="53">
      <t>ミギガワ</t>
    </rPh>
    <rPh sb="54" eb="56">
      <t>キサイ</t>
    </rPh>
    <phoneticPr fontId="2"/>
  </si>
  <si>
    <t>収支予算・決算（見込）書抄本</t>
    <rPh sb="5" eb="7">
      <t>ケッサン</t>
    </rPh>
    <rPh sb="8" eb="10">
      <t>ミコ</t>
    </rPh>
    <phoneticPr fontId="11"/>
  </si>
  <si>
    <t>予算・決算（見込）額</t>
    <rPh sb="0" eb="2">
      <t>ヨサン</t>
    </rPh>
    <rPh sb="3" eb="5">
      <t>ケッサン</t>
    </rPh>
    <rPh sb="6" eb="8">
      <t>ミコミ</t>
    </rPh>
    <rPh sb="9" eb="10">
      <t>ガク</t>
    </rPh>
    <phoneticPr fontId="11"/>
  </si>
  <si>
    <t>ﾐﾔｷﾞ ﾀﾛｳ</t>
    <phoneticPr fontId="2"/>
  </si>
  <si>
    <t>宮城　太郎</t>
    <rPh sb="0" eb="2">
      <t>ミヤギ</t>
    </rPh>
    <rPh sb="3" eb="5">
      <t>タロウ</t>
    </rPh>
    <phoneticPr fontId="2"/>
  </si>
  <si>
    <t>H</t>
    <phoneticPr fontId="2"/>
  </si>
  <si>
    <t>01</t>
    <phoneticPr fontId="2"/>
  </si>
  <si>
    <t>M</t>
    <phoneticPr fontId="2"/>
  </si>
  <si>
    <t>社会福祉法人〇〇会</t>
    <rPh sb="0" eb="2">
      <t>シャカイ</t>
    </rPh>
    <rPh sb="2" eb="4">
      <t>フクシ</t>
    </rPh>
    <rPh sb="4" eb="6">
      <t>ホウジン</t>
    </rPh>
    <rPh sb="8" eb="9">
      <t>カイ</t>
    </rPh>
    <phoneticPr fontId="2"/>
  </si>
  <si>
    <t>理事長</t>
    <rPh sb="0" eb="2">
      <t>リジ</t>
    </rPh>
    <rPh sb="2" eb="3">
      <t>オサ</t>
    </rPh>
    <phoneticPr fontId="2"/>
  </si>
  <si>
    <t>ｼﾞｮﾝ ｱﾒﾘｶ</t>
    <phoneticPr fontId="2"/>
  </si>
  <si>
    <t>John　America</t>
    <phoneticPr fontId="2"/>
  </si>
  <si>
    <t>02</t>
    <phoneticPr fontId="2"/>
  </si>
  <si>
    <t>理事</t>
    <rPh sb="0" eb="2">
      <t>リジ</t>
    </rPh>
    <phoneticPr fontId="2"/>
  </si>
  <si>
    <t>サービス種別</t>
    <rPh sb="4" eb="6">
      <t>シュベツ</t>
    </rPh>
    <phoneticPr fontId="2"/>
  </si>
  <si>
    <t>法人（事業者）名</t>
    <rPh sb="0" eb="2">
      <t>ホウジン</t>
    </rPh>
    <rPh sb="3" eb="6">
      <t>ジギョウシャ</t>
    </rPh>
    <rPh sb="7" eb="8">
      <t>メイ</t>
    </rPh>
    <phoneticPr fontId="2"/>
  </si>
  <si>
    <t>単位（円）</t>
    <rPh sb="0" eb="2">
      <t>タンイ</t>
    </rPh>
    <rPh sb="3" eb="4">
      <t>エン</t>
    </rPh>
    <phoneticPr fontId="2"/>
  </si>
  <si>
    <t>介護サービス事業所の種別・名称</t>
    <rPh sb="0" eb="2">
      <t>カイゴ</t>
    </rPh>
    <rPh sb="6" eb="9">
      <t>ジギョウショ</t>
    </rPh>
    <rPh sb="10" eb="12">
      <t>シュベツ</t>
    </rPh>
    <rPh sb="13" eb="15">
      <t>メイショウ</t>
    </rPh>
    <phoneticPr fontId="2"/>
  </si>
  <si>
    <t>定員数（人）
A</t>
    <rPh sb="0" eb="3">
      <t>テイインスウ</t>
    </rPh>
    <rPh sb="4" eb="5">
      <t>ニン</t>
    </rPh>
    <phoneticPr fontId="2"/>
  </si>
  <si>
    <t>常勤の職員数（人）
B</t>
    <rPh sb="0" eb="2">
      <t>ジョウキン</t>
    </rPh>
    <rPh sb="3" eb="6">
      <t>ショクインスウ</t>
    </rPh>
    <rPh sb="7" eb="8">
      <t>ニン</t>
    </rPh>
    <phoneticPr fontId="2"/>
  </si>
  <si>
    <r>
      <t xml:space="preserve">事業区分
C
</t>
    </r>
    <r>
      <rPr>
        <b/>
        <sz val="9"/>
        <color theme="1"/>
        <rFont val="ＭＳ Ｐゴシック"/>
        <family val="3"/>
        <charset val="128"/>
      </rPr>
      <t>【注意】介護ソフトは下段の太線下から選択</t>
    </r>
    <rPh sb="0" eb="4">
      <t>ジギョウクブン</t>
    </rPh>
    <rPh sb="8" eb="10">
      <t>チュウイ</t>
    </rPh>
    <rPh sb="11" eb="13">
      <t>カイゴ</t>
    </rPh>
    <rPh sb="17" eb="19">
      <t>ゲダン</t>
    </rPh>
    <rPh sb="20" eb="23">
      <t>フトセンシタ</t>
    </rPh>
    <rPh sb="25" eb="27">
      <t>センタク</t>
    </rPh>
    <phoneticPr fontId="2"/>
  </si>
  <si>
    <t>機器名
D</t>
    <rPh sb="0" eb="2">
      <t>キキ</t>
    </rPh>
    <rPh sb="2" eb="3">
      <t>メイ</t>
    </rPh>
    <phoneticPr fontId="2"/>
  </si>
  <si>
    <t>導入台数
E</t>
    <rPh sb="0" eb="2">
      <t>ドウニュウ</t>
    </rPh>
    <rPh sb="2" eb="4">
      <t>ダイスウ</t>
    </rPh>
    <phoneticPr fontId="2"/>
  </si>
  <si>
    <t>合計</t>
    <rPh sb="0" eb="2">
      <t>ゴウケイ</t>
    </rPh>
    <phoneticPr fontId="2"/>
  </si>
  <si>
    <t>パッケージ型導入</t>
    <rPh sb="5" eb="6">
      <t>ガタ</t>
    </rPh>
    <rPh sb="6" eb="8">
      <t>ドウニュウ</t>
    </rPh>
    <phoneticPr fontId="2"/>
  </si>
  <si>
    <t>（注）</t>
    <rPh sb="1" eb="2">
      <t>チュウ</t>
    </rPh>
    <phoneticPr fontId="2"/>
  </si>
  <si>
    <t>１　介護サービス事業所ごと、複数の事業区分で申請する場合はさらに事業区分ごとに、行を分けて記入すること。</t>
    <rPh sb="2" eb="4">
      <t>カイゴ</t>
    </rPh>
    <rPh sb="8" eb="11">
      <t>ジギョウショ</t>
    </rPh>
    <rPh sb="14" eb="16">
      <t>フクスウ</t>
    </rPh>
    <rPh sb="17" eb="21">
      <t>ジギョウクブン</t>
    </rPh>
    <rPh sb="22" eb="24">
      <t>シンセイ</t>
    </rPh>
    <rPh sb="26" eb="28">
      <t>バアイ</t>
    </rPh>
    <rPh sb="32" eb="36">
      <t>ジギョウクブン</t>
    </rPh>
    <rPh sb="40" eb="41">
      <t>ギョウ</t>
    </rPh>
    <rPh sb="42" eb="43">
      <t>ワ</t>
    </rPh>
    <rPh sb="45" eb="47">
      <t>キニュウ</t>
    </rPh>
    <phoneticPr fontId="2"/>
  </si>
  <si>
    <t>業務改善支援</t>
    <rPh sb="0" eb="6">
      <t>ギョウムカイゼンシエン</t>
    </rPh>
    <phoneticPr fontId="2"/>
  </si>
  <si>
    <t>５　L欄には、要綱第２条第２項第１号に掲げる事業については、１機器（台）あたりの補助上限額×導入台数を記載すること。ただし介護ソフトについては、要綱別表第３に定める職員数に応じた補助上限額を記載すること。</t>
    <rPh sb="3" eb="4">
      <t>ラン</t>
    </rPh>
    <rPh sb="7" eb="9">
      <t>ヨウコウ</t>
    </rPh>
    <rPh sb="9" eb="10">
      <t>ダイ</t>
    </rPh>
    <rPh sb="11" eb="12">
      <t>ジョウ</t>
    </rPh>
    <rPh sb="12" eb="13">
      <t>ダイ</t>
    </rPh>
    <rPh sb="14" eb="15">
      <t>コウ</t>
    </rPh>
    <rPh sb="15" eb="16">
      <t>ダイ</t>
    </rPh>
    <rPh sb="17" eb="18">
      <t>ゴウ</t>
    </rPh>
    <rPh sb="19" eb="20">
      <t>カカ</t>
    </rPh>
    <rPh sb="22" eb="24">
      <t>ジギョウ</t>
    </rPh>
    <rPh sb="31" eb="33">
      <t>キキ</t>
    </rPh>
    <rPh sb="34" eb="35">
      <t>ダイ</t>
    </rPh>
    <rPh sb="40" eb="42">
      <t>ホジョ</t>
    </rPh>
    <rPh sb="42" eb="44">
      <t>ジョウゲン</t>
    </rPh>
    <rPh sb="44" eb="45">
      <t>ガク</t>
    </rPh>
    <rPh sb="46" eb="48">
      <t>ドウニュウ</t>
    </rPh>
    <rPh sb="48" eb="50">
      <t>ダイスウ</t>
    </rPh>
    <rPh sb="61" eb="63">
      <t>カイゴ</t>
    </rPh>
    <rPh sb="72" eb="74">
      <t>ヨウコウ</t>
    </rPh>
    <rPh sb="74" eb="76">
      <t>ベッピョウ</t>
    </rPh>
    <rPh sb="76" eb="77">
      <t>ダイ</t>
    </rPh>
    <rPh sb="79" eb="80">
      <t>サダ</t>
    </rPh>
    <rPh sb="82" eb="85">
      <t>ショクインスウ</t>
    </rPh>
    <rPh sb="86" eb="87">
      <t>オウ</t>
    </rPh>
    <rPh sb="89" eb="94">
      <t>ホジョジョウゲンガク</t>
    </rPh>
    <rPh sb="95" eb="97">
      <t>キサイ</t>
    </rPh>
    <phoneticPr fontId="2"/>
  </si>
  <si>
    <t>　　同項第２号に掲げる事業については７，５００千円、同項第３号に掲げる事業については４５０千円をそれぞれ記載すること。</t>
    <rPh sb="2" eb="3">
      <t>ドウ</t>
    </rPh>
    <rPh sb="8" eb="9">
      <t>カカ</t>
    </rPh>
    <rPh sb="11" eb="13">
      <t>ジギョウ</t>
    </rPh>
    <rPh sb="23" eb="24">
      <t>チ</t>
    </rPh>
    <rPh sb="24" eb="25">
      <t>エン</t>
    </rPh>
    <rPh sb="26" eb="27">
      <t>ドウ</t>
    </rPh>
    <rPh sb="27" eb="28">
      <t>コウ</t>
    </rPh>
    <rPh sb="28" eb="29">
      <t>ダイ</t>
    </rPh>
    <rPh sb="30" eb="31">
      <t>ゴウ</t>
    </rPh>
    <rPh sb="32" eb="33">
      <t>カカ</t>
    </rPh>
    <rPh sb="35" eb="37">
      <t>ジギョウ</t>
    </rPh>
    <rPh sb="45" eb="46">
      <t>チ</t>
    </rPh>
    <rPh sb="46" eb="47">
      <t>エン</t>
    </rPh>
    <rPh sb="52" eb="54">
      <t>キサイ</t>
    </rPh>
    <phoneticPr fontId="2"/>
  </si>
  <si>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</si>
  <si>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</si>
  <si>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</si>
  <si>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</si>
  <si>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</si>
  <si>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</si>
  <si>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</si>
  <si>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</si>
  <si>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220_短期入所療養介護（介護老人保健施設）</t>
  </si>
  <si>
    <t>230_短期入所療養介護（介護療養型医療施設）</t>
  </si>
  <si>
    <t>551_短期入所療養介護（介護医療院）</t>
  </si>
  <si>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</si>
  <si>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</si>
  <si>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</si>
  <si>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</si>
  <si>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</si>
  <si>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</si>
  <si>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
  </si>
  <si>
    <t>361_地域密着型特定施設入居者生活介護（有料老人ホーム）</t>
  </si>
  <si>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
  </si>
  <si>
    <t>364_地域密着型特定施設入居者生活介護（サービス付き高齢者向け住宅）</t>
  </si>
  <si>
    <t>410_特定福祉用具販売</t>
  </si>
  <si>
    <t>430_居宅介護支援</t>
  </si>
  <si>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</si>
  <si>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</si>
  <si>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</si>
  <si>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</si>
  <si>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</si>
  <si>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</si>
  <si>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</si>
  <si>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</si>
  <si>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</si>
  <si>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</si>
  <si>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</si>
  <si>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法人役員等名簿</t>
    <rPh sb="0" eb="2">
      <t>ホウジン</t>
    </rPh>
    <rPh sb="2" eb="4">
      <t>ヤクイン</t>
    </rPh>
    <rPh sb="4" eb="5">
      <t>トウ</t>
    </rPh>
    <rPh sb="5" eb="7">
      <t>メイボ</t>
    </rPh>
    <phoneticPr fontId="2"/>
  </si>
  <si>
    <t>２　１つの事業区分で複数の分類の機器等を導入する場合、分けて記入すること。</t>
    <rPh sb="5" eb="9">
      <t>ジギョウクブン</t>
    </rPh>
    <rPh sb="10" eb="12">
      <t>フクスウ</t>
    </rPh>
    <rPh sb="13" eb="15">
      <t>ブンルイ</t>
    </rPh>
    <rPh sb="16" eb="18">
      <t>キキ</t>
    </rPh>
    <rPh sb="18" eb="19">
      <t>トウ</t>
    </rPh>
    <rPh sb="20" eb="22">
      <t>ドウニュウ</t>
    </rPh>
    <rPh sb="24" eb="26">
      <t>バアイ</t>
    </rPh>
    <rPh sb="27" eb="28">
      <t>ワ</t>
    </rPh>
    <rPh sb="30" eb="32">
      <t>キニュウ</t>
    </rPh>
    <phoneticPr fontId="2"/>
  </si>
  <si>
    <t>３　介護ソフトの経費を入力する場合には、太線下のE13から入力すること。※付帯経費がある場合はすぐ下のセルにて選択・入力</t>
    <rPh sb="2" eb="4">
      <t>カイゴ</t>
    </rPh>
    <rPh sb="8" eb="10">
      <t>ケイヒ</t>
    </rPh>
    <rPh sb="11" eb="13">
      <t>ニュウリョク</t>
    </rPh>
    <rPh sb="15" eb="17">
      <t>バアイ</t>
    </rPh>
    <rPh sb="20" eb="22">
      <t>フトセン</t>
    </rPh>
    <rPh sb="22" eb="23">
      <t>シタ</t>
    </rPh>
    <rPh sb="29" eb="31">
      <t>ニュウリョク</t>
    </rPh>
    <rPh sb="37" eb="41">
      <t>フタイケイヒ</t>
    </rPh>
    <rPh sb="44" eb="46">
      <t>バアイ</t>
    </rPh>
    <rPh sb="49" eb="50">
      <t>シタ</t>
    </rPh>
    <rPh sb="55" eb="57">
      <t>センタク</t>
    </rPh>
    <rPh sb="58" eb="60">
      <t>ニュウリョク</t>
    </rPh>
    <phoneticPr fontId="2"/>
  </si>
  <si>
    <t>※着色部分のみ入力願います。</t>
    <rPh sb="1" eb="5">
      <t>チャクショクブブン</t>
    </rPh>
    <rPh sb="7" eb="10">
      <t>ニュウリョクネガ</t>
    </rPh>
    <phoneticPr fontId="2"/>
  </si>
  <si>
    <t>　支援事業補助金　</t>
    <phoneticPr fontId="11"/>
  </si>
  <si>
    <t>　自己資金</t>
    <phoneticPr fontId="11"/>
  </si>
  <si>
    <t>円</t>
    <rPh sb="0" eb="1">
      <t>エン</t>
    </rPh>
    <phoneticPr fontId="2"/>
  </si>
  <si>
    <t>310_居宅療養管理指導</t>
    <rPh sb="4" eb="6">
      <t>キョタク</t>
    </rPh>
    <rPh sb="6" eb="8">
      <t>リョウヨウ</t>
    </rPh>
    <rPh sb="8" eb="10">
      <t>カンリ</t>
    </rPh>
    <rPh sb="10" eb="12">
      <t>シドウ</t>
    </rPh>
    <phoneticPr fontId="2"/>
  </si>
  <si>
    <t>460_介護予防支援</t>
    <rPh sb="6" eb="8">
      <t>ヨボウ</t>
    </rPh>
    <phoneticPr fontId="2"/>
  </si>
  <si>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</si>
  <si>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</si>
  <si>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</si>
  <si>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</si>
  <si>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</si>
  <si>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</si>
  <si>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</si>
  <si>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</si>
  <si>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</si>
  <si>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</si>
  <si>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</si>
  <si>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</si>
  <si>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</si>
  <si>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</si>
  <si>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</si>
  <si>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</si>
  <si>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</si>
  <si>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</si>
  <si>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</si>
  <si>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</si>
  <si>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</si>
  <si>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210_短期入所生活介護</t>
  </si>
  <si>
    <t>320_認知症対応型共同生活介護</t>
  </si>
  <si>
    <t>337_特定施設入居者生活介護（サービス付き高齢者向け住宅・外部サービス利用型）</t>
  </si>
  <si>
    <t>362_地域密着型特定施設入居者生活介護（軽費老人ホーム）</t>
  </si>
  <si>
    <t>620_介護予防訪問入浴介護 </t>
  </si>
  <si>
    <t>630_介護予防訪問看護 </t>
  </si>
  <si>
    <t>640_介護予防訪問リハビリテーション </t>
  </si>
  <si>
    <t>980_養護老人ホーム</t>
  </si>
  <si>
    <t>990_軽費老人ホーム</t>
  </si>
  <si>
    <t>令和　８年　　月　　日　　　　</t>
    <phoneticPr fontId="2"/>
  </si>
  <si>
    <t>　　　令和　８年　　月　　日</t>
    <rPh sb="3" eb="5">
      <t>レイワ</t>
    </rPh>
    <rPh sb="7" eb="8">
      <t>ネン</t>
    </rPh>
    <rPh sb="10" eb="11">
      <t>ガツ</t>
    </rPh>
    <rPh sb="13" eb="14">
      <t>ニチ</t>
    </rPh>
    <phoneticPr fontId="2"/>
  </si>
  <si>
    <t>様式第１号別紙３</t>
    <rPh sb="0" eb="2">
      <t>ヨウシキ</t>
    </rPh>
    <rPh sb="2" eb="3">
      <t>ダイ</t>
    </rPh>
    <rPh sb="4" eb="5">
      <t>ゴウ</t>
    </rPh>
    <rPh sb="5" eb="7">
      <t>ベッシ</t>
    </rPh>
    <phoneticPr fontId="2"/>
  </si>
  <si>
    <t>様式第１号別紙１</t>
    <rPh sb="0" eb="2">
      <t>ヨウシキ</t>
    </rPh>
    <rPh sb="2" eb="3">
      <t>ダイ</t>
    </rPh>
    <rPh sb="4" eb="5">
      <t>ゴウ</t>
    </rPh>
    <rPh sb="5" eb="7">
      <t>ベッシ</t>
    </rPh>
    <phoneticPr fontId="2"/>
  </si>
  <si>
    <t>介護テクノロジー導入支援事業　事業者情報</t>
    <rPh sb="15" eb="18">
      <t>ジギョウシャ</t>
    </rPh>
    <rPh sb="18" eb="20">
      <t>ジョウホウ</t>
    </rPh>
    <phoneticPr fontId="5"/>
  </si>
  <si>
    <t>　令和８年度介護テクノロジー導入</t>
    <phoneticPr fontId="11"/>
  </si>
  <si>
    <t>○○機器（税抜）</t>
    <rPh sb="2" eb="4">
      <t>キキ</t>
    </rPh>
    <rPh sb="5" eb="6">
      <t>ゼイ</t>
    </rPh>
    <rPh sb="6" eb="7">
      <t>ヌ</t>
    </rPh>
    <phoneticPr fontId="11"/>
  </si>
  <si>
    <t>令和８年度介護テクノロジー導入支援事業計画書</t>
    <rPh sb="0" eb="2">
      <t>レイワ</t>
    </rPh>
    <rPh sb="19" eb="22">
      <t>ケイカクショ</t>
    </rPh>
    <phoneticPr fontId="2"/>
  </si>
  <si>
    <t>宮城県介護事業所支援相談センター等が実施するセミナーを受けること【必須】</t>
    <rPh sb="0" eb="3">
      <t>ミヤギケン</t>
    </rPh>
    <rPh sb="3" eb="8">
      <t>カイゴジギョウショ</t>
    </rPh>
    <rPh sb="8" eb="12">
      <t>シエンソウダン</t>
    </rPh>
    <rPh sb="16" eb="17">
      <t>ナド</t>
    </rPh>
    <rPh sb="18" eb="20">
      <t>ジッシ</t>
    </rPh>
    <rPh sb="27" eb="28">
      <t>ウ</t>
    </rPh>
    <rPh sb="33" eb="35">
      <t>ヒッス</t>
    </rPh>
    <phoneticPr fontId="2"/>
  </si>
  <si>
    <t>７月２日又は９日の県主催のセミナーを受講した</t>
    <rPh sb="1" eb="2">
      <t>ガツ</t>
    </rPh>
    <rPh sb="3" eb="4">
      <t>ニチ</t>
    </rPh>
    <rPh sb="4" eb="5">
      <t>マタ</t>
    </rPh>
    <rPh sb="7" eb="8">
      <t>ニチ</t>
    </rPh>
    <rPh sb="9" eb="12">
      <t>ケンシュサイ</t>
    </rPh>
    <rPh sb="18" eb="20">
      <t>ジュコウ</t>
    </rPh>
    <phoneticPr fontId="2"/>
  </si>
  <si>
    <t>セミナーを受講していない</t>
    <rPh sb="5" eb="7">
      <t>ジュコウ</t>
    </rPh>
    <phoneticPr fontId="2"/>
  </si>
  <si>
    <t>セミナー受講以外で要件を満たしている場合には右に記載</t>
    <rPh sb="4" eb="8">
      <t>ジュコウイガイ</t>
    </rPh>
    <rPh sb="9" eb="11">
      <t>ヨウケン</t>
    </rPh>
    <rPh sb="12" eb="13">
      <t>ミ</t>
    </rPh>
    <rPh sb="18" eb="20">
      <t>バアイ</t>
    </rPh>
    <rPh sb="22" eb="23">
      <t>ミギ</t>
    </rPh>
    <rPh sb="24" eb="26">
      <t>キサイ</t>
    </rPh>
    <phoneticPr fontId="2"/>
  </si>
  <si>
    <t>2027年1月～3月の間</t>
    <rPh sb="4" eb="5">
      <t>ネン</t>
    </rPh>
    <rPh sb="6" eb="7">
      <t>ガツ</t>
    </rPh>
    <rPh sb="9" eb="10">
      <t>ガツ</t>
    </rPh>
    <rPh sb="11" eb="12">
      <t>アイダ</t>
    </rPh>
    <phoneticPr fontId="2"/>
  </si>
  <si>
    <t>①現状の問題点や課題</t>
    <rPh sb="1" eb="3">
      <t>ゲンジョウ</t>
    </rPh>
    <rPh sb="4" eb="7">
      <t>モンダイテン</t>
    </rPh>
    <rPh sb="8" eb="10">
      <t>カダイ</t>
    </rPh>
    <phoneticPr fontId="2"/>
  </si>
  <si>
    <t>②達成するべき目標
（委員会等で合意形成されたもの）</t>
    <rPh sb="1" eb="3">
      <t>タッセイ</t>
    </rPh>
    <rPh sb="7" eb="9">
      <t>モクヒョウ</t>
    </rPh>
    <rPh sb="11" eb="15">
      <t>イインカイトウ</t>
    </rPh>
    <rPh sb="16" eb="20">
      <t>ゴウイケイセイ</t>
    </rPh>
    <phoneticPr fontId="2"/>
  </si>
  <si>
    <t>【職員の心理的・身体的負担軽減について】</t>
    <rPh sb="1" eb="3">
      <t>ショクイン</t>
    </rPh>
    <rPh sb="4" eb="7">
      <t>シンリテキ</t>
    </rPh>
    <rPh sb="8" eb="11">
      <t>シンタイテキ</t>
    </rPh>
    <rPh sb="11" eb="13">
      <t>フタン</t>
    </rPh>
    <rPh sb="13" eb="15">
      <t>ケイゲン</t>
    </rPh>
    <phoneticPr fontId="2"/>
  </si>
  <si>
    <t>【業務の効率化】</t>
    <rPh sb="1" eb="3">
      <t>ギョウム</t>
    </rPh>
    <rPh sb="4" eb="7">
      <t>コウリツカ</t>
    </rPh>
    <phoneticPr fontId="2"/>
  </si>
  <si>
    <t>⑤期待される効果等</t>
    <rPh sb="1" eb="3">
      <t>キタイ</t>
    </rPh>
    <rPh sb="6" eb="8">
      <t>コウカ</t>
    </rPh>
    <rPh sb="8" eb="9">
      <t>トウ</t>
    </rPh>
    <phoneticPr fontId="2"/>
  </si>
  <si>
    <t>―</t>
    <phoneticPr fontId="2"/>
  </si>
  <si>
    <t>移乗支援（装着、非装着）</t>
    <rPh sb="8" eb="9">
      <t>ヒ</t>
    </rPh>
    <rPh sb="9" eb="11">
      <t>ソウチャク</t>
    </rPh>
    <phoneticPr fontId="2"/>
  </si>
  <si>
    <t>移動支援（屋外、屋内、装着）</t>
    <rPh sb="8" eb="10">
      <t>オクナイ</t>
    </rPh>
    <rPh sb="11" eb="13">
      <t>ソウチャク</t>
    </rPh>
    <phoneticPr fontId="2"/>
  </si>
  <si>
    <t>排泄支援（排泄予測・検知、排泄物処理、動作支援）</t>
    <rPh sb="13" eb="18">
      <t>ハイセツブツショリ</t>
    </rPh>
    <rPh sb="19" eb="23">
      <t>ドウサシエン</t>
    </rPh>
    <phoneticPr fontId="2"/>
  </si>
  <si>
    <t>入浴支援</t>
    <rPh sb="0" eb="2">
      <t>ニュウヨク</t>
    </rPh>
    <rPh sb="2" eb="4">
      <t>シエン</t>
    </rPh>
    <phoneticPr fontId="2"/>
  </si>
  <si>
    <t>見守り・コミュニケーション（コミュニケーションロボット）</t>
  </si>
  <si>
    <t>介護業務支援（インカム）</t>
  </si>
  <si>
    <t>介護業務支援（介護ソフト）</t>
  </si>
  <si>
    <t>介護業務支援（介護ソフト、インカムを除く）</t>
    <rPh sb="7" eb="9">
      <t>カイゴ</t>
    </rPh>
    <rPh sb="18" eb="19">
      <t>ノゾ</t>
    </rPh>
    <phoneticPr fontId="2"/>
  </si>
  <si>
    <t>機能訓練支援</t>
  </si>
  <si>
    <t>食事・栄養管理支援</t>
  </si>
  <si>
    <t>認知症生活支援・認知症ケア支援</t>
  </si>
  <si>
    <t>①</t>
    <phoneticPr fontId="2"/>
  </si>
  <si>
    <t>②</t>
    <phoneticPr fontId="2"/>
  </si>
  <si>
    <t>③</t>
    <phoneticPr fontId="2"/>
  </si>
  <si>
    <t>④</t>
    <phoneticPr fontId="2"/>
  </si>
  <si>
    <t>⑤</t>
    <phoneticPr fontId="2"/>
  </si>
  <si>
    <t xml:space="preserve">
【記載例１：①見守り機器「○○」　②Wi-Fi整備】
【記載例２：①介護ソフト「□△」　②インカム】
※①②の番号は、下記のTAISコードの①②…と合わせる</t>
    <rPh sb="4" eb="7">
      <t>キサイレイ</t>
    </rPh>
    <rPh sb="10" eb="12">
      <t>ミマモ</t>
    </rPh>
    <rPh sb="13" eb="15">
      <t>キキ</t>
    </rPh>
    <rPh sb="26" eb="28">
      <t>セイビ</t>
    </rPh>
    <rPh sb="31" eb="34">
      <t>キサイレイ</t>
    </rPh>
    <rPh sb="37" eb="39">
      <t>カイゴ</t>
    </rPh>
    <rPh sb="58" eb="60">
      <t>バンゴウ</t>
    </rPh>
    <rPh sb="62" eb="64">
      <t>カキ</t>
    </rPh>
    <rPh sb="77" eb="78">
      <t>ア</t>
    </rPh>
    <phoneticPr fontId="2"/>
  </si>
  <si>
    <t>サービス事業所名</t>
    <rPh sb="4" eb="7">
      <t>ジギョウショ</t>
    </rPh>
    <rPh sb="7" eb="8">
      <t>メイ</t>
    </rPh>
    <phoneticPr fontId="2"/>
  </si>
  <si>
    <t>（１）介護テクノロジー等の導入支援</t>
    <phoneticPr fontId="2"/>
  </si>
  <si>
    <r>
      <t xml:space="preserve">（２）介護テクノロジーのパッケージ型導入支援
</t>
    </r>
    <r>
      <rPr>
        <sz val="10"/>
        <rFont val="ＭＳ Ｐゴシック"/>
        <family val="3"/>
        <charset val="128"/>
      </rPr>
      <t>　※WiFi環境整備などの付帯経費があれば1つ上のセルに記載</t>
    </r>
    <rPh sb="36" eb="40">
      <t>フタイケイヒ</t>
    </rPh>
    <rPh sb="46" eb="47">
      <t>ウエ</t>
    </rPh>
    <rPh sb="51" eb="53">
      <t>キサイ</t>
    </rPh>
    <phoneticPr fontId="2"/>
  </si>
  <si>
    <t>今回申請する補助事業内容のタイプ【選択】</t>
    <rPh sb="0" eb="4">
      <t>コンカイシンセイ</t>
    </rPh>
    <rPh sb="6" eb="8">
      <t>ホジョ</t>
    </rPh>
    <rPh sb="8" eb="10">
      <t>ジギョウ</t>
    </rPh>
    <rPh sb="10" eb="12">
      <t>ナイヨウ</t>
    </rPh>
    <rPh sb="17" eb="19">
      <t>センタク</t>
    </rPh>
    <phoneticPr fontId="2"/>
  </si>
  <si>
    <t>（３）コンサル会社等による、導入支援と一体的に行う業務改善支援【右側に具体的支援を記載】</t>
    <rPh sb="7" eb="9">
      <t>カイシャ</t>
    </rPh>
    <rPh sb="9" eb="10">
      <t>トウ</t>
    </rPh>
    <rPh sb="32" eb="34">
      <t>ミギガワ</t>
    </rPh>
    <rPh sb="35" eb="40">
      <t>グタイテキシエン</t>
    </rPh>
    <rPh sb="41" eb="43">
      <t>キサイ</t>
    </rPh>
    <phoneticPr fontId="2"/>
  </si>
  <si>
    <t>③目標達成のために導入する機器の内容・機能等
（申請する機器全てを記載：付帯するWi-Fi整備やタブレット等も含む）</t>
    <rPh sb="1" eb="3">
      <t>モクヒョウ</t>
    </rPh>
    <rPh sb="3" eb="5">
      <t>タッセイ</t>
    </rPh>
    <rPh sb="9" eb="11">
      <t>ドウニュウ</t>
    </rPh>
    <rPh sb="13" eb="15">
      <t>キキ</t>
    </rPh>
    <rPh sb="16" eb="18">
      <t>ナイヨウ</t>
    </rPh>
    <rPh sb="19" eb="21">
      <t>キノウ</t>
    </rPh>
    <rPh sb="21" eb="22">
      <t>トウ</t>
    </rPh>
    <rPh sb="24" eb="26">
      <t>シンセイ</t>
    </rPh>
    <rPh sb="28" eb="31">
      <t>キキスベ</t>
    </rPh>
    <rPh sb="33" eb="35">
      <t>キサイ</t>
    </rPh>
    <rPh sb="36" eb="38">
      <t>フタイ</t>
    </rPh>
    <rPh sb="40" eb="47">
      <t>ワイファイセイビ</t>
    </rPh>
    <rPh sb="53" eb="54">
      <t>ナド</t>
    </rPh>
    <rPh sb="55" eb="56">
      <t>フク</t>
    </rPh>
    <phoneticPr fontId="2"/>
  </si>
  <si>
    <t>事業の着手日（予定）
※交付決定予定の９月中旬以降です</t>
    <rPh sb="0" eb="2">
      <t>ジギョウ</t>
    </rPh>
    <rPh sb="3" eb="5">
      <t>チャクシュ</t>
    </rPh>
    <rPh sb="5" eb="6">
      <t>ビ</t>
    </rPh>
    <rPh sb="7" eb="9">
      <t>ヨテイ</t>
    </rPh>
    <rPh sb="12" eb="18">
      <t>コウフケッテイヨテイ</t>
    </rPh>
    <rPh sb="20" eb="25">
      <t>ガツチュウジュンイコウ</t>
    </rPh>
    <phoneticPr fontId="2"/>
  </si>
  <si>
    <t>事業区分（１）～（３）の具体的な事業内容</t>
    <rPh sb="0" eb="4">
      <t>ジギョウクブン</t>
    </rPh>
    <rPh sb="12" eb="15">
      <t>グタイテキ</t>
    </rPh>
    <rPh sb="16" eb="18">
      <t>ジギョウ</t>
    </rPh>
    <rPh sb="18" eb="20">
      <t>ナイヨウ</t>
    </rPh>
    <phoneticPr fontId="2"/>
  </si>
  <si>
    <r>
      <t>※</t>
    </r>
    <r>
      <rPr>
        <b/>
        <sz val="11"/>
        <color theme="1"/>
        <rFont val="ＭＳ Ｐゴシック"/>
        <family val="3"/>
        <charset val="128"/>
      </rPr>
      <t>居宅サービス事業所又は居宅介護支援事業所</t>
    </r>
    <r>
      <rPr>
        <sz val="11"/>
        <rFont val="ＭＳ Ｐゴシック"/>
        <family val="3"/>
        <charset val="128"/>
      </rPr>
      <t>が介護ソフトを導入する場合で、ケアプランデータ連携システムで５事業所以上とデータ連携を実施する場合には右側を【選択】</t>
    </r>
    <phoneticPr fontId="2"/>
  </si>
  <si>
    <t>事業の完了日（予定日）
※実績報告日よりも前</t>
    <rPh sb="0" eb="2">
      <t>ジギョウ</t>
    </rPh>
    <rPh sb="3" eb="6">
      <t>カンリョウビ</t>
    </rPh>
    <rPh sb="7" eb="10">
      <t>ヨテイビ</t>
    </rPh>
    <rPh sb="13" eb="17">
      <t>ジッセキホウコク</t>
    </rPh>
    <rPh sb="17" eb="18">
      <t>ヒ</t>
    </rPh>
    <rPh sb="21" eb="22">
      <t>マエ</t>
    </rPh>
    <phoneticPr fontId="2"/>
  </si>
  <si>
    <r>
      <t>④目標達成のために導入する機器に紐づく福祉用具情報システム（TAIS）のTAISコード
（</t>
    </r>
    <r>
      <rPr>
        <u/>
        <sz val="11"/>
        <rFont val="ＭＳ Ｐゴシック"/>
        <family val="3"/>
        <charset val="128"/>
      </rPr>
      <t>申請する機器で</t>
    </r>
    <r>
      <rPr>
        <b/>
        <u/>
        <sz val="11"/>
        <rFont val="ＭＳ Ｐゴシック"/>
        <family val="3"/>
        <charset val="128"/>
      </rPr>
      <t>登録がある製品全てを記載</t>
    </r>
    <r>
      <rPr>
        <sz val="11"/>
        <rFont val="ＭＳ Ｐゴシック"/>
        <family val="3"/>
        <charset val="128"/>
      </rPr>
      <t>）
※</t>
    </r>
    <r>
      <rPr>
        <b/>
        <sz val="11"/>
        <rFont val="ＭＳ Ｐゴシック"/>
        <family val="3"/>
        <charset val="128"/>
      </rPr>
      <t>TAISコードがない製品や付帯するタブレット・PCなどは</t>
    </r>
    <r>
      <rPr>
        <b/>
        <u/>
        <sz val="11"/>
        <rFont val="ＭＳ Ｐゴシック"/>
        <family val="3"/>
        <charset val="128"/>
      </rPr>
      <t>記載不要</t>
    </r>
    <r>
      <rPr>
        <b/>
        <sz val="11"/>
        <rFont val="ＭＳ Ｐゴシック"/>
        <family val="3"/>
        <charset val="128"/>
      </rPr>
      <t>。代わりにカタログを添付する。</t>
    </r>
    <rPh sb="16" eb="17">
      <t>ヒモ</t>
    </rPh>
    <rPh sb="52" eb="54">
      <t>トウロク</t>
    </rPh>
    <rPh sb="57" eb="59">
      <t>セイヒン</t>
    </rPh>
    <rPh sb="77" eb="79">
      <t>セイヒン</t>
    </rPh>
    <rPh sb="80" eb="82">
      <t>フタイ</t>
    </rPh>
    <rPh sb="95" eb="99">
      <t>キサイフヨウ</t>
    </rPh>
    <rPh sb="100" eb="101">
      <t>カ</t>
    </rPh>
    <rPh sb="109" eb="111">
      <t>テンプ</t>
    </rPh>
    <phoneticPr fontId="2"/>
  </si>
  <si>
    <r>
      <t xml:space="preserve">リースの場合の契約（予定）期間
</t>
    </r>
    <r>
      <rPr>
        <b/>
        <sz val="10"/>
        <rFont val="ＭＳ Ｐゴシック"/>
        <family val="3"/>
        <charset val="128"/>
      </rPr>
      <t>※購入の場合は記載不要</t>
    </r>
    <rPh sb="4" eb="6">
      <t>バアイ</t>
    </rPh>
    <rPh sb="7" eb="9">
      <t>ケイヤク</t>
    </rPh>
    <rPh sb="10" eb="12">
      <t>ヨテイ</t>
    </rPh>
    <rPh sb="13" eb="15">
      <t>キカン</t>
    </rPh>
    <rPh sb="17" eb="19">
      <t>コウニュウ</t>
    </rPh>
    <rPh sb="20" eb="22">
      <t>バアイ</t>
    </rPh>
    <rPh sb="23" eb="27">
      <t>キサイフヨウ</t>
    </rPh>
    <phoneticPr fontId="2"/>
  </si>
  <si>
    <t>令和　　年　　月　　～令和　　年　　月　</t>
    <rPh sb="0" eb="2">
      <t>レイワ</t>
    </rPh>
    <rPh sb="4" eb="5">
      <t>ネン</t>
    </rPh>
    <rPh sb="7" eb="8">
      <t>ガツ</t>
    </rPh>
    <rPh sb="11" eb="13">
      <t>レイワ</t>
    </rPh>
    <rPh sb="15" eb="16">
      <t>ネン</t>
    </rPh>
    <rPh sb="18" eb="19">
      <t>ツキ</t>
    </rPh>
    <phoneticPr fontId="2"/>
  </si>
  <si>
    <t>令和8年度介護テクノロジー導入支援事業補助金所要額調書</t>
    <rPh sb="0" eb="2">
      <t>レイワ</t>
    </rPh>
    <rPh sb="3" eb="4">
      <t>ネン</t>
    </rPh>
    <rPh sb="4" eb="5">
      <t>ド</t>
    </rPh>
    <rPh sb="5" eb="7">
      <t>カイゴ</t>
    </rPh>
    <rPh sb="13" eb="15">
      <t>ドウニュウ</t>
    </rPh>
    <rPh sb="15" eb="17">
      <t>シエン</t>
    </rPh>
    <rPh sb="17" eb="19">
      <t>ジギョウ</t>
    </rPh>
    <rPh sb="19" eb="21">
      <t>ホジョ</t>
    </rPh>
    <rPh sb="21" eb="22">
      <t>キン</t>
    </rPh>
    <rPh sb="22" eb="24">
      <t>ショヨウ</t>
    </rPh>
    <rPh sb="24" eb="25">
      <t>ガク</t>
    </rPh>
    <rPh sb="25" eb="27">
      <t>チョウショ</t>
    </rPh>
    <phoneticPr fontId="2"/>
  </si>
  <si>
    <t>TAIS登録又は同水準の介護テクノロジー（移乗支援・入浴支援・インカム）</t>
    <rPh sb="6" eb="7">
      <t>マタ</t>
    </rPh>
    <rPh sb="8" eb="11">
      <t>ドウスイジュン</t>
    </rPh>
    <rPh sb="12" eb="14">
      <t>カイゴ</t>
    </rPh>
    <rPh sb="21" eb="25">
      <t>イジョウシエン</t>
    </rPh>
    <rPh sb="26" eb="30">
      <t>ニュウヨクシエン</t>
    </rPh>
    <phoneticPr fontId="2"/>
  </si>
  <si>
    <t>TAIS登録又は同水準の介護テクノロジー（移乗支援・入浴支援・インカム以外）</t>
    <rPh sb="4" eb="6">
      <t>トウロク</t>
    </rPh>
    <rPh sb="6" eb="7">
      <t>マタ</t>
    </rPh>
    <rPh sb="8" eb="11">
      <t>ドウスイジュン</t>
    </rPh>
    <rPh sb="12" eb="14">
      <t>カイゴ</t>
    </rPh>
    <rPh sb="21" eb="25">
      <t>イジョウシエン</t>
    </rPh>
    <rPh sb="26" eb="30">
      <t>ニュウヨクシエン</t>
    </rPh>
    <rPh sb="35" eb="37">
      <t>イガイ</t>
    </rPh>
    <phoneticPr fontId="2"/>
  </si>
  <si>
    <t>補助基本額
H</t>
    <rPh sb="0" eb="2">
      <t>ホジョ</t>
    </rPh>
    <rPh sb="2" eb="5">
      <t>キホンガク</t>
    </rPh>
    <phoneticPr fontId="2"/>
  </si>
  <si>
    <t>J欄の額に
補助率（4/5）を
乗じた額
I</t>
    <phoneticPr fontId="2"/>
  </si>
  <si>
    <t>TAIS登録又は同水準の介護テクノロジー以外の「その他の機器」</t>
    <rPh sb="12" eb="14">
      <t>カイゴ</t>
    </rPh>
    <rPh sb="20" eb="22">
      <t>イガイ</t>
    </rPh>
    <rPh sb="26" eb="27">
      <t>タ</t>
    </rPh>
    <rPh sb="28" eb="30">
      <t>キキ</t>
    </rPh>
    <phoneticPr fontId="2"/>
  </si>
  <si>
    <r>
      <t>うち補助対象経費</t>
    </r>
    <r>
      <rPr>
        <b/>
        <sz val="9"/>
        <rFont val="ＭＳ Ｐゴシック"/>
        <family val="3"/>
        <charset val="128"/>
      </rPr>
      <t>（税抜）</t>
    </r>
    <r>
      <rPr>
        <sz val="9"/>
        <rFont val="ＭＳ Ｐゴシック"/>
        <family val="3"/>
        <charset val="128"/>
      </rPr>
      <t xml:space="preserve">
</t>
    </r>
    <r>
      <rPr>
        <b/>
        <sz val="9"/>
        <rFont val="ＭＳ Ｐゴシック"/>
        <family val="3"/>
        <charset val="128"/>
      </rPr>
      <t>G</t>
    </r>
    <rPh sb="2" eb="6">
      <t>ホジョタイショウ</t>
    </rPh>
    <rPh sb="6" eb="8">
      <t>ケイヒ</t>
    </rPh>
    <rPh sb="9" eb="11">
      <t>ゼイヌ</t>
    </rPh>
    <phoneticPr fontId="2"/>
  </si>
  <si>
    <r>
      <t xml:space="preserve">総事業費
</t>
    </r>
    <r>
      <rPr>
        <b/>
        <sz val="9"/>
        <rFont val="ＭＳ Ｐゴシック"/>
        <family val="3"/>
        <charset val="128"/>
      </rPr>
      <t xml:space="preserve">（税抜）
</t>
    </r>
    <r>
      <rPr>
        <sz val="9"/>
        <rFont val="ＭＳ Ｐゴシック"/>
        <family val="3"/>
        <charset val="128"/>
      </rPr>
      <t>F</t>
    </r>
    <rPh sb="0" eb="3">
      <t>ソウジギョウ</t>
    </rPh>
    <rPh sb="3" eb="4">
      <t>ヒ</t>
    </rPh>
    <rPh sb="6" eb="8">
      <t>ゼイヌ</t>
    </rPh>
    <phoneticPr fontId="2"/>
  </si>
  <si>
    <t>補助上限
J</t>
    <rPh sb="0" eb="2">
      <t>ホジョ</t>
    </rPh>
    <rPh sb="2" eb="4">
      <t>ジョウゲン</t>
    </rPh>
    <phoneticPr fontId="2"/>
  </si>
  <si>
    <t>補助所要額
K</t>
    <rPh sb="0" eb="2">
      <t>ホジョ</t>
    </rPh>
    <rPh sb="2" eb="5">
      <t>ショヨウガク</t>
    </rPh>
    <phoneticPr fontId="2"/>
  </si>
  <si>
    <t>事業所名称</t>
    <rPh sb="0" eb="3">
      <t>ジギョウショ</t>
    </rPh>
    <rPh sb="3" eb="5">
      <t>メイショウ</t>
    </rPh>
    <phoneticPr fontId="2"/>
  </si>
  <si>
    <t>４　G欄には総事業費のうち今回の補助金の補助対象となる経費（消費税等除く）を入力すること。</t>
    <phoneticPr fontId="2"/>
  </si>
  <si>
    <t>６　K欄にはK欄の額とL欄の額を比較していずれか少ない方の額を記載すること。</t>
    <rPh sb="3" eb="4">
      <t>ラン</t>
    </rPh>
    <rPh sb="7" eb="8">
      <t>ラン</t>
    </rPh>
    <rPh sb="9" eb="10">
      <t>ガク</t>
    </rPh>
    <rPh sb="12" eb="13">
      <t>ラン</t>
    </rPh>
    <rPh sb="14" eb="15">
      <t>ガク</t>
    </rPh>
    <rPh sb="16" eb="18">
      <t>ヒカク</t>
    </rPh>
    <rPh sb="24" eb="25">
      <t>スク</t>
    </rPh>
    <rPh sb="27" eb="28">
      <t>ホウ</t>
    </rPh>
    <rPh sb="29" eb="30">
      <t>ガク</t>
    </rPh>
    <rPh sb="31" eb="33">
      <t>キサイ</t>
    </rPh>
    <phoneticPr fontId="2"/>
  </si>
  <si>
    <t>代表者職名</t>
    <rPh sb="0" eb="3">
      <t>ダイヒョウシャ</t>
    </rPh>
    <rPh sb="3" eb="5">
      <t>ショクメイ</t>
    </rPh>
    <phoneticPr fontId="2"/>
  </si>
  <si>
    <t>法人所在地</t>
    <rPh sb="0" eb="2">
      <t>ホウジン</t>
    </rPh>
    <rPh sb="2" eb="5">
      <t>ショザイチ</t>
    </rPh>
    <phoneticPr fontId="2"/>
  </si>
  <si>
    <t>郵送先
郵便番号</t>
    <rPh sb="0" eb="3">
      <t>ユウソウサキ</t>
    </rPh>
    <rPh sb="4" eb="6">
      <t>ユウビン</t>
    </rPh>
    <rPh sb="6" eb="8">
      <t>バンゴウ</t>
    </rPh>
    <phoneticPr fontId="2"/>
  </si>
  <si>
    <t>担当者
職氏名</t>
    <rPh sb="0" eb="3">
      <t>タントウシャ</t>
    </rPh>
    <rPh sb="4" eb="7">
      <t>ショクシメイ</t>
    </rPh>
    <phoneticPr fontId="2"/>
  </si>
  <si>
    <t>電話連絡先</t>
    <rPh sb="0" eb="5">
      <t>デンワレンラクサキ</t>
    </rPh>
    <phoneticPr fontId="2"/>
  </si>
  <si>
    <t>事業所名</t>
    <rPh sb="0" eb="3">
      <t>ジギョウショ</t>
    </rPh>
    <rPh sb="3" eb="4">
      <t>メイ</t>
    </rPh>
    <phoneticPr fontId="2"/>
  </si>
  <si>
    <t>事業所所在地</t>
    <rPh sb="0" eb="3">
      <t>ジギョウショ</t>
    </rPh>
    <rPh sb="3" eb="6">
      <t>ショザイチ</t>
    </rPh>
    <phoneticPr fontId="2"/>
  </si>
  <si>
    <t>理事長</t>
    <phoneticPr fontId="2"/>
  </si>
  <si>
    <t>【注意事項】</t>
    <rPh sb="1" eb="5">
      <t>チュウイジコウ</t>
    </rPh>
    <phoneticPr fontId="2"/>
  </si>
  <si>
    <t>社会福祉法人●●会</t>
    <rPh sb="0" eb="6">
      <t>シャカイフクシホウジン</t>
    </rPh>
    <rPh sb="8" eb="9">
      <t>カイ</t>
    </rPh>
    <phoneticPr fontId="2"/>
  </si>
  <si>
    <t>〇〇〇－●●●●</t>
    <phoneticPr fontId="2"/>
  </si>
  <si>
    <t>仙台市泉区●●字●●７番地</t>
    <phoneticPr fontId="2"/>
  </si>
  <si>
    <t>施設長 △〇　□●</t>
    <phoneticPr fontId="2"/>
  </si>
  <si>
    <t>仙台市青葉区●●１丁目８－１</t>
    <phoneticPr fontId="2"/>
  </si>
  <si>
    <t>miyagi@miyagi-ken.ne.jp</t>
    <phoneticPr fontId="2"/>
  </si>
  <si>
    <t>022-376-7050</t>
    <phoneticPr fontId="2"/>
  </si>
  <si>
    <t>←【記載例】</t>
    <rPh sb="2" eb="5">
      <t>キサイレイ</t>
    </rPh>
    <phoneticPr fontId="2"/>
  </si>
  <si>
    <t>特別養護老人ホーム△△</t>
    <phoneticPr fontId="2"/>
  </si>
  <si>
    <t>介護保険
事業者番号</t>
    <phoneticPr fontId="2"/>
  </si>
  <si>
    <t>０４○○○○○○○○</t>
    <phoneticPr fontId="2"/>
  </si>
  <si>
    <t>理事長　△△　〇〇</t>
    <phoneticPr fontId="2"/>
  </si>
  <si>
    <t>法人代表者職・氏名</t>
    <rPh sb="5" eb="6">
      <t>ショク</t>
    </rPh>
    <rPh sb="7" eb="9">
      <t>シメイ</t>
    </rPh>
    <phoneticPr fontId="2"/>
  </si>
  <si>
    <t>項目１</t>
    <rPh sb="0" eb="2">
      <t>コウモク</t>
    </rPh>
    <phoneticPr fontId="2"/>
  </si>
  <si>
    <t>項目２</t>
    <rPh sb="0" eb="2">
      <t>コウモク</t>
    </rPh>
    <phoneticPr fontId="2"/>
  </si>
  <si>
    <t>項目３</t>
    <rPh sb="0" eb="2">
      <t>コウモク</t>
    </rPh>
    <phoneticPr fontId="2"/>
  </si>
  <si>
    <t>項目４</t>
    <rPh sb="0" eb="2">
      <t>コウモク</t>
    </rPh>
    <phoneticPr fontId="2"/>
  </si>
  <si>
    <t>項目５</t>
    <rPh sb="0" eb="2">
      <t>コウモク</t>
    </rPh>
    <phoneticPr fontId="2"/>
  </si>
  <si>
    <t>項目６</t>
    <rPh sb="0" eb="2">
      <t>コウモク</t>
    </rPh>
    <phoneticPr fontId="2"/>
  </si>
  <si>
    <t>項目７</t>
    <rPh sb="0" eb="2">
      <t>コウモク</t>
    </rPh>
    <phoneticPr fontId="2"/>
  </si>
  <si>
    <t>項目８</t>
    <rPh sb="0" eb="2">
      <t>コウモク</t>
    </rPh>
    <phoneticPr fontId="2"/>
  </si>
  <si>
    <t>項目９</t>
    <rPh sb="0" eb="2">
      <t>コウモク</t>
    </rPh>
    <phoneticPr fontId="2"/>
  </si>
  <si>
    <t>項目１０</t>
    <rPh sb="0" eb="2">
      <t>コウモク</t>
    </rPh>
    <phoneticPr fontId="2"/>
  </si>
  <si>
    <t>項目１１</t>
    <rPh sb="0" eb="2">
      <t>コウモク</t>
    </rPh>
    <phoneticPr fontId="2"/>
  </si>
  <si>
    <t>項目１２</t>
    <rPh sb="0" eb="2">
      <t>コウモク</t>
    </rPh>
    <phoneticPr fontId="2"/>
  </si>
  <si>
    <t>項目１３</t>
    <rPh sb="0" eb="2">
      <t>コウモク</t>
    </rPh>
    <phoneticPr fontId="2"/>
  </si>
  <si>
    <t>②複数の事業所がある場合は、事業所ごとに個別にエクセルファイルを作成願います。</t>
    <rPh sb="1" eb="3">
      <t>フクスウ</t>
    </rPh>
    <rPh sb="4" eb="7">
      <t>ジギョウショ</t>
    </rPh>
    <rPh sb="10" eb="12">
      <t>バアイ</t>
    </rPh>
    <rPh sb="20" eb="22">
      <t>コベツ</t>
    </rPh>
    <phoneticPr fontId="5"/>
  </si>
  <si>
    <t>①黄緑のセルにもれなく必要事項を入力願います。</t>
    <rPh sb="1" eb="3">
      <t>キミドリ</t>
    </rPh>
    <rPh sb="11" eb="15">
      <t>ヒツヨウジコウ</t>
    </rPh>
    <rPh sb="16" eb="18">
      <t>ニュウリョク</t>
    </rPh>
    <rPh sb="18" eb="19">
      <t>ネガ</t>
    </rPh>
    <phoneticPr fontId="5"/>
  </si>
  <si>
    <t>補助金連絡用メールアドレス</t>
    <rPh sb="0" eb="3">
      <t>ホジョキン</t>
    </rPh>
    <rPh sb="3" eb="6">
      <t>レンラクヨウ</t>
    </rPh>
    <phoneticPr fontId="2"/>
  </si>
  <si>
    <t>④住所が仙台市の場合は、「宮城県」を省略してください。</t>
    <rPh sb="1" eb="3">
      <t>ジュウショ</t>
    </rPh>
    <rPh sb="4" eb="7">
      <t>センダイシ</t>
    </rPh>
    <rPh sb="8" eb="10">
      <t>バアイ</t>
    </rPh>
    <rPh sb="13" eb="16">
      <t>ミヤギケン</t>
    </rPh>
    <rPh sb="18" eb="20">
      <t>ショウリャク</t>
    </rPh>
    <phoneticPr fontId="2"/>
  </si>
  <si>
    <r>
      <t>③プルダウンで選択する「サービス種別」以外は、</t>
    </r>
    <r>
      <rPr>
        <b/>
        <sz val="11"/>
        <color rgb="FFFF0000"/>
        <rFont val="BIZ UDPゴシック"/>
        <family val="3"/>
        <charset val="128"/>
      </rPr>
      <t>「住所の数字、アルファベットやカタカナは全て</t>
    </r>
    <r>
      <rPr>
        <b/>
        <sz val="11"/>
        <color theme="1"/>
        <rFont val="BIZ UDPゴシック"/>
        <family val="3"/>
        <charset val="128"/>
      </rPr>
      <t>（半角ではなく）</t>
    </r>
    <r>
      <rPr>
        <b/>
        <sz val="11"/>
        <color rgb="FFFF0000"/>
        <rFont val="BIZ UDPゴシック"/>
        <family val="3"/>
        <charset val="128"/>
      </rPr>
      <t>全角（ハイフンも）」で記載</t>
    </r>
    <r>
      <rPr>
        <b/>
        <sz val="11"/>
        <color theme="1"/>
        <rFont val="BIZ UDPゴシック"/>
        <family val="3"/>
        <charset val="128"/>
      </rPr>
      <t>してください。</t>
    </r>
    <rPh sb="7" eb="9">
      <t>センタク</t>
    </rPh>
    <rPh sb="16" eb="18">
      <t>シュベツ</t>
    </rPh>
    <rPh sb="19" eb="21">
      <t>イガイ</t>
    </rPh>
    <rPh sb="24" eb="26">
      <t>ジュウショ</t>
    </rPh>
    <rPh sb="27" eb="29">
      <t>スウジ</t>
    </rPh>
    <rPh sb="43" eb="44">
      <t>スベ</t>
    </rPh>
    <rPh sb="46" eb="48">
      <t>ハンカク</t>
    </rPh>
    <rPh sb="53" eb="55">
      <t>ゼンカク</t>
    </rPh>
    <rPh sb="64" eb="66">
      <t>キサイ</t>
    </rPh>
    <phoneticPr fontId="2"/>
  </si>
  <si>
    <t>書類郵送先住所</t>
    <rPh sb="0" eb="2">
      <t>ショルイ</t>
    </rPh>
    <rPh sb="2" eb="5">
      <t>ユウソウサキ</t>
    </rPh>
    <rPh sb="5" eb="7">
      <t>ジュウショ</t>
    </rPh>
    <phoneticPr fontId="2"/>
  </si>
  <si>
    <t>【記載例】</t>
    <rPh sb="1" eb="4">
      <t>キサイレイ</t>
    </rPh>
    <phoneticPr fontId="2"/>
  </si>
  <si>
    <t>申請額（合計）</t>
    <rPh sb="0" eb="3">
      <t>シンセイガク</t>
    </rPh>
    <rPh sb="4" eb="6">
      <t>ゴウケイ</t>
    </rPh>
    <phoneticPr fontId="2"/>
  </si>
  <si>
    <t>項目１４</t>
    <rPh sb="0" eb="2">
      <t>コウモク</t>
    </rPh>
    <phoneticPr fontId="2"/>
  </si>
  <si>
    <t>項目１５</t>
    <rPh sb="0" eb="2">
      <t>コウモク</t>
    </rPh>
    <phoneticPr fontId="2"/>
  </si>
  <si>
    <t>※項目２と一部重複する部分がありますがご了承ください。↓</t>
    <rPh sb="1" eb="3">
      <t>コウモク</t>
    </rPh>
    <rPh sb="5" eb="7">
      <t>イチブ</t>
    </rPh>
    <rPh sb="7" eb="9">
      <t>チョウフク</t>
    </rPh>
    <rPh sb="11" eb="13">
      <t>ブブン</t>
    </rPh>
    <rPh sb="20" eb="22">
      <t>リョウショウ</t>
    </rPh>
    <phoneticPr fontId="2"/>
  </si>
  <si>
    <r>
      <t>※事業所が複数ある場合には</t>
    </r>
    <r>
      <rPr>
        <b/>
        <u/>
        <sz val="9"/>
        <color rgb="FFFF0000"/>
        <rFont val="BIZ UDPゴシック"/>
        <family val="3"/>
        <charset val="128"/>
      </rPr>
      <t>申請額の合計</t>
    </r>
    <r>
      <rPr>
        <sz val="9"/>
        <color rgb="FFFF0000"/>
        <rFont val="BIZ UDPゴシック"/>
        <family val="3"/>
        <charset val="128"/>
      </rPr>
      <t>。↓</t>
    </r>
    <rPh sb="1" eb="4">
      <t>ジギョウショ</t>
    </rPh>
    <rPh sb="5" eb="7">
      <t>フクスウ</t>
    </rPh>
    <rPh sb="9" eb="11">
      <t>バアイ</t>
    </rPh>
    <rPh sb="13" eb="16">
      <t>シンセイガク</t>
    </rPh>
    <rPh sb="17" eb="19">
      <t>ゴウケイ</t>
    </rPh>
    <phoneticPr fontId="2"/>
  </si>
  <si>
    <r>
      <t>※今年度から</t>
    </r>
    <r>
      <rPr>
        <b/>
        <u/>
        <sz val="12"/>
        <rFont val="ＭＳ Ｐゴシック"/>
        <family val="3"/>
        <charset val="128"/>
      </rPr>
      <t>事業所ごと</t>
    </r>
    <r>
      <rPr>
        <sz val="12"/>
        <rFont val="ＭＳ Ｐゴシック"/>
        <family val="3"/>
        <charset val="128"/>
      </rPr>
      <t>に１枚作成願います。</t>
    </r>
    <rPh sb="1" eb="4">
      <t>コンネンド</t>
    </rPh>
    <phoneticPr fontId="2"/>
  </si>
  <si>
    <t>３事業所のうち１番目</t>
    <rPh sb="1" eb="4">
      <t>ジギョウショ</t>
    </rPh>
    <rPh sb="8" eb="10">
      <t>バンメ</t>
    </rPh>
    <phoneticPr fontId="2"/>
  </si>
  <si>
    <t>※事業所が複数ある場合に通し番号を付けるため。↓</t>
    <rPh sb="1" eb="4">
      <t>ジギョウショ</t>
    </rPh>
    <rPh sb="5" eb="7">
      <t>フクスウ</t>
    </rPh>
    <rPh sb="9" eb="11">
      <t>バアイ</t>
    </rPh>
    <rPh sb="12" eb="13">
      <t>トオ</t>
    </rPh>
    <rPh sb="14" eb="16">
      <t>バンゴウ</t>
    </rPh>
    <rPh sb="17" eb="18">
      <t>ツ</t>
    </rPh>
    <phoneticPr fontId="2"/>
  </si>
  <si>
    <r>
      <t>申請事業所が複数の場合の当該事業所の</t>
    </r>
    <r>
      <rPr>
        <b/>
        <sz val="10"/>
        <color theme="1"/>
        <rFont val="BIZ UDPゴシック"/>
        <family val="3"/>
        <charset val="128"/>
      </rPr>
      <t>並び順</t>
    </r>
    <rPh sb="0" eb="5">
      <t>シンセイジギョウショ</t>
    </rPh>
    <rPh sb="6" eb="8">
      <t>フクスウ</t>
    </rPh>
    <rPh sb="9" eb="11">
      <t>バアイ</t>
    </rPh>
    <rPh sb="12" eb="17">
      <t>トウガイジギョウショ</t>
    </rPh>
    <rPh sb="18" eb="19">
      <t>ナラ</t>
    </rPh>
    <rPh sb="20" eb="21">
      <t>ジュン</t>
    </rPh>
    <phoneticPr fontId="2"/>
  </si>
  <si>
    <t>非該当（申請事業所が１つ）</t>
    <rPh sb="0" eb="3">
      <t>ヒガイトウ</t>
    </rPh>
    <rPh sb="4" eb="9">
      <t>シンセイジギョウショ</t>
    </rPh>
    <phoneticPr fontId="2"/>
  </si>
  <si>
    <t>複数事業所申請で一部事業所のみ採択の場合</t>
    <rPh sb="0" eb="5">
      <t>フクスウジギョウショ</t>
    </rPh>
    <rPh sb="5" eb="7">
      <t>シンセイ</t>
    </rPh>
    <rPh sb="8" eb="10">
      <t>イチブ</t>
    </rPh>
    <rPh sb="10" eb="13">
      <t>ジギョウショ</t>
    </rPh>
    <rPh sb="15" eb="17">
      <t>サイタク</t>
    </rPh>
    <rPh sb="18" eb="20">
      <t>バアイ</t>
    </rPh>
    <phoneticPr fontId="2"/>
  </si>
  <si>
    <t>補助要件【その３】※プルダウンから必ず選択</t>
    <rPh sb="0" eb="4">
      <t>ホジョヨウケン</t>
    </rPh>
    <rPh sb="17" eb="18">
      <t>カナラ</t>
    </rPh>
    <rPh sb="19" eb="21">
      <t>センタク</t>
    </rPh>
    <phoneticPr fontId="2"/>
  </si>
  <si>
    <t>提出する複数のPDF資料等のファイル名について</t>
    <rPh sb="0" eb="2">
      <t>テイシュツ</t>
    </rPh>
    <rPh sb="4" eb="6">
      <t>フクスウ</t>
    </rPh>
    <rPh sb="10" eb="12">
      <t>シリョウ</t>
    </rPh>
    <rPh sb="12" eb="13">
      <t>ナド</t>
    </rPh>
    <rPh sb="18" eb="19">
      <t>メイ</t>
    </rPh>
    <phoneticPr fontId="2"/>
  </si>
  <si>
    <t>各事業所名と資料内容をファイル名に明記した</t>
    <rPh sb="0" eb="5">
      <t>カクジギョウショメイ</t>
    </rPh>
    <rPh sb="15" eb="16">
      <t>メイ</t>
    </rPh>
    <rPh sb="17" eb="19">
      <t>メイキ</t>
    </rPh>
    <phoneticPr fontId="2"/>
  </si>
  <si>
    <t>どこの事業所の何の資料なのか明示なし（←明記してください）</t>
    <rPh sb="3" eb="6">
      <t>ジギョウショ</t>
    </rPh>
    <rPh sb="7" eb="8">
      <t>ナン</t>
    </rPh>
    <rPh sb="9" eb="11">
      <t>シリョウ</t>
    </rPh>
    <rPh sb="14" eb="16">
      <t>メイジ</t>
    </rPh>
    <rPh sb="20" eb="22">
      <t>メイキ</t>
    </rPh>
    <phoneticPr fontId="2"/>
  </si>
  <si>
    <t>確認事項　※プルダウンから必ず選択</t>
    <rPh sb="0" eb="4">
      <t>カクニンジコウ</t>
    </rPh>
    <rPh sb="13" eb="14">
      <t>カナラ</t>
    </rPh>
    <rPh sb="15" eb="17">
      <t>センタク</t>
    </rPh>
    <phoneticPr fontId="2"/>
  </si>
  <si>
    <t>全事業所が採択でなければ辞退する</t>
    <rPh sb="0" eb="4">
      <t>ゼンジギョウショ</t>
    </rPh>
    <rPh sb="5" eb="7">
      <t>サイタク</t>
    </rPh>
    <rPh sb="12" eb="14">
      <t>ジタイ</t>
    </rPh>
    <phoneticPr fontId="2"/>
  </si>
  <si>
    <t>※プルダウンから選択</t>
    <phoneticPr fontId="2"/>
  </si>
  <si>
    <t>購入</t>
    <rPh sb="0" eb="2">
      <t>コウニュウ</t>
    </rPh>
    <phoneticPr fontId="2"/>
  </si>
  <si>
    <t>購入とリース</t>
    <rPh sb="0" eb="2">
      <t>コウニュウ</t>
    </rPh>
    <phoneticPr fontId="2"/>
  </si>
  <si>
    <t>あり</t>
    <phoneticPr fontId="2"/>
  </si>
  <si>
    <t>なし</t>
    <phoneticPr fontId="2"/>
  </si>
  <si>
    <t>リース（レンタル含む）</t>
    <rPh sb="8" eb="9">
      <t>フク</t>
    </rPh>
    <phoneticPr fontId="2"/>
  </si>
  <si>
    <r>
      <t>　　　　　　　　</t>
    </r>
    <r>
      <rPr>
        <b/>
        <sz val="11"/>
        <rFont val="ＭＳ Ｐゴシック"/>
        <family val="3"/>
        <charset val="128"/>
      </rPr>
      <t>　テクノロジーを導入する理由</t>
    </r>
    <r>
      <rPr>
        <sz val="11"/>
        <rFont val="ＭＳ Ｐゴシック"/>
        <family val="3"/>
        <charset val="128"/>
      </rPr>
      <t xml:space="preserve">
※異なる分野の機器を複数導入する場合は</t>
    </r>
    <r>
      <rPr>
        <b/>
        <sz val="11"/>
        <rFont val="ＭＳ Ｐゴシック"/>
        <family val="3"/>
        <charset val="128"/>
      </rPr>
      <t>それぞれの導入理由・必要性</t>
    </r>
    <r>
      <rPr>
        <sz val="11"/>
        <rFont val="ＭＳ Ｐゴシック"/>
        <family val="3"/>
        <charset val="128"/>
      </rPr>
      <t>を明記する（PCやタブレット等の付帯経費も）</t>
    </r>
    <rPh sb="16" eb="18">
      <t>ドウニュウ</t>
    </rPh>
    <rPh sb="20" eb="22">
      <t>リユウ</t>
    </rPh>
    <rPh sb="24" eb="25">
      <t>コト</t>
    </rPh>
    <rPh sb="27" eb="29">
      <t>ブンヤ</t>
    </rPh>
    <rPh sb="30" eb="32">
      <t>キキ</t>
    </rPh>
    <rPh sb="33" eb="37">
      <t>フクスウドウニュウ</t>
    </rPh>
    <rPh sb="39" eb="41">
      <t>バアイ</t>
    </rPh>
    <rPh sb="47" eb="49">
      <t>ドウニュウ</t>
    </rPh>
    <rPh sb="49" eb="51">
      <t>リユウ</t>
    </rPh>
    <rPh sb="52" eb="55">
      <t>ヒツヨウセイ</t>
    </rPh>
    <rPh sb="56" eb="58">
      <t>メイキ</t>
    </rPh>
    <rPh sb="69" eb="70">
      <t>ナド</t>
    </rPh>
    <rPh sb="71" eb="75">
      <t>フタイケイヒ</t>
    </rPh>
    <phoneticPr fontId="2"/>
  </si>
  <si>
    <t>サービス種別【選択】</t>
    <rPh sb="4" eb="6">
      <t>シュベツ</t>
    </rPh>
    <rPh sb="7" eb="9">
      <t>センタク</t>
    </rPh>
    <phoneticPr fontId="2"/>
  </si>
  <si>
    <t>「介護業務支援」に該当する介護ソフト</t>
    <rPh sb="13" eb="15">
      <t>カイゴ</t>
    </rPh>
    <phoneticPr fontId="2"/>
  </si>
  <si>
    <t>上記介護ソフトの付帯経費（通信環境整備等）</t>
    <rPh sb="0" eb="2">
      <t>ジョウキ</t>
    </rPh>
    <rPh sb="2" eb="4">
      <t>カイゴ</t>
    </rPh>
    <rPh sb="8" eb="10">
      <t>フタイ</t>
    </rPh>
    <rPh sb="10" eb="12">
      <t>ケイヒ</t>
    </rPh>
    <rPh sb="13" eb="19">
      <t>ツウシンカンキョウセイビ</t>
    </rPh>
    <rPh sb="19" eb="20">
      <t>ナド</t>
    </rPh>
    <phoneticPr fontId="2"/>
  </si>
  <si>
    <t>1～10名</t>
  </si>
  <si>
    <t>11～20名</t>
  </si>
  <si>
    <t>21～30名</t>
  </si>
  <si>
    <t>31名以上</t>
  </si>
  <si>
    <t>変動しない</t>
  </si>
  <si>
    <t>一部事業所のみの採択でも良い（併設短期入所等なし）</t>
    <rPh sb="0" eb="5">
      <t>イチブジギョウショ</t>
    </rPh>
    <rPh sb="8" eb="10">
      <t>サイタク</t>
    </rPh>
    <rPh sb="12" eb="13">
      <t>ヨ</t>
    </rPh>
    <rPh sb="15" eb="17">
      <t>ヘイセツ</t>
    </rPh>
    <rPh sb="17" eb="21">
      <t>タンキニュウショ</t>
    </rPh>
    <rPh sb="21" eb="22">
      <t>ナド</t>
    </rPh>
    <phoneticPr fontId="2"/>
  </si>
  <si>
    <t>一部事業所のみの採択でも良い（併設短期入所等は長期と連動）</t>
    <rPh sb="0" eb="5">
      <t>イチブジギョウショ</t>
    </rPh>
    <rPh sb="8" eb="10">
      <t>サイタク</t>
    </rPh>
    <rPh sb="12" eb="13">
      <t>ヨ</t>
    </rPh>
    <rPh sb="15" eb="21">
      <t>ヘイセツタンキニュウショ</t>
    </rPh>
    <rPh sb="21" eb="22">
      <t>ナド</t>
    </rPh>
    <rPh sb="23" eb="25">
      <t>チョウキ</t>
    </rPh>
    <rPh sb="26" eb="28">
      <t>レンドウ</t>
    </rPh>
    <phoneticPr fontId="2"/>
  </si>
  <si>
    <t>※本書は介護サービス事業所ごとに作成してください。</t>
    <rPh sb="1" eb="3">
      <t>ホンショ</t>
    </rPh>
    <rPh sb="4" eb="6">
      <t>カイゴ</t>
    </rPh>
    <rPh sb="10" eb="13">
      <t>ジギョウショ</t>
    </rPh>
    <rPh sb="16" eb="18">
      <t>サクセイ</t>
    </rPh>
    <phoneticPr fontId="2"/>
  </si>
  <si>
    <t>バックオフィスソフト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</si>
</sst>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yyyy&quot;年&quot;m&quot;月&quot;;@"/>
  </numFmts>
  <fonts count="57">
    <font>
      <sz val="11"/>
      <color theme="1"/>
      <name val="游ゴシック"/>
      <family val="2"/>
      <charset val="128"/>
      <scheme val="minor"/>
    </font>
    <font>
      <sz val="11"/>
      <name val="ＭＳ Ｐゴシック"/>
      <family val="3"/>
    </font>
    <font>
      <sz val="6"/>
      <name val="游ゴシック"/>
      <family val="2"/>
      <charset val="128"/>
      <scheme val="minor"/>
    </font>
    <font>
      <sz val="11"/>
      <name val="ＭＳ Ｐゴシック"/>
      <family val="3"/>
      <charset val="128"/>
    </font>
    <font>
      <sz val="10"/>
      <name val="ＭＳ Ｐゴシック"/>
      <family val="3"/>
      <charset val="128"/>
    </font>
    <font>
      <sz val="6"/>
      <name val="ＭＳ ゴシック"/>
      <family val="3"/>
      <charset val="128"/>
    </font>
    <font>
      <sz val="11"/>
      <color theme="1"/>
      <name val="游ゴシック"/>
      <family val="2"/>
      <charset val="128"/>
      <scheme val="minor"/>
    </font>
    <font>
      <sz val="18"/>
      <color theme="1"/>
      <name val="ＭＳ 明朝"/>
      <family val="1"/>
      <charset val="128"/>
    </font>
    <font>
      <sz val="11"/>
      <color theme="1"/>
      <name val="ＭＳ 明朝"/>
      <family val="1"/>
      <charset val="128"/>
    </font>
    <font>
      <sz val="10.5"/>
      <name val="ＭＳ 明朝"/>
      <family val="1"/>
      <charset val="128"/>
    </font>
    <font>
      <sz val="10.5"/>
      <name val="ＭＳ ゴシック"/>
      <family val="3"/>
      <charset val="128"/>
    </font>
    <font>
      <sz val="6"/>
      <name val="ＭＳ Ｐゴシック"/>
      <family val="3"/>
      <charset val="128"/>
    </font>
    <font>
      <sz val="12"/>
      <name val="ＭＳ 明朝"/>
      <family val="1"/>
      <charset val="128"/>
    </font>
    <font>
      <u/>
      <sz val="10.5"/>
      <name val="ＭＳ 明朝"/>
      <family val="1"/>
      <charset val="128"/>
    </font>
    <font>
      <sz val="11"/>
      <color indexed="81"/>
      <name val="HG丸ｺﾞｼｯｸM-PRO"/>
      <family val="3"/>
      <charset val="128"/>
    </font>
    <font>
      <b/>
      <sz val="16"/>
      <color indexed="81"/>
      <name val="HG丸ｺﾞｼｯｸM-PRO"/>
      <family val="3"/>
      <charset val="128"/>
    </font>
    <font>
      <b/>
      <u val="double"/>
      <sz val="16"/>
      <color indexed="81"/>
      <name val="HG丸ｺﾞｼｯｸM-PRO"/>
      <family val="3"/>
      <charset val="128"/>
    </font>
    <font>
      <b/>
      <sz val="10.5"/>
      <color rgb="FFFF0000"/>
      <name val="ＭＳ 明朝"/>
      <family val="1"/>
      <charset val="128"/>
    </font>
    <font>
      <sz val="11"/>
      <color theme="1"/>
      <name val="ＭＳ Ｐゴシック"/>
      <family val="3"/>
      <charset val="128"/>
    </font>
    <font>
      <b/>
      <sz val="9"/>
      <name val="ＭＳ Ｐゴシック"/>
      <family val="3"/>
      <charset val="128"/>
    </font>
    <font>
      <b/>
      <sz val="11"/>
      <name val="ＭＳ Ｐゴシック"/>
      <family val="3"/>
      <charset val="128"/>
    </font>
    <font>
      <b/>
      <sz val="11"/>
      <color theme="1"/>
      <name val="ＭＳ Ｐゴシック"/>
      <family val="3"/>
      <charset val="128"/>
    </font>
    <font>
      <b/>
      <sz val="9"/>
      <color indexed="81"/>
      <name val="MS P ゴシック"/>
      <family val="3"/>
      <charset val="128"/>
    </font>
    <font>
      <sz val="9"/>
      <color indexed="81"/>
      <name val="MS P ゴシック"/>
      <family val="3"/>
      <charset val="128"/>
    </font>
    <font>
      <sz val="12"/>
      <name val="ＭＳ Ｐゴシック"/>
      <family val="3"/>
      <charset val="128"/>
    </font>
    <font>
      <sz val="9"/>
      <color indexed="81"/>
      <name val="ＭＳ Ｐゴシック"/>
      <family val="3"/>
      <charset val="128"/>
    </font>
    <font>
      <b/>
      <sz val="9"/>
      <color indexed="81"/>
      <name val="ＭＳ Ｐゴシック"/>
      <family val="3"/>
      <charset val="128"/>
    </font>
    <font>
      <sz val="10"/>
      <color rgb="FF000000"/>
      <name val="Times New Roman"/>
      <family val="1"/>
    </font>
    <font>
      <b/>
      <sz val="12"/>
      <color theme="1"/>
      <name val="ＭＳ Ｐゴシック"/>
      <family val="3"/>
      <charset val="128"/>
    </font>
    <font>
      <sz val="8"/>
      <name val="HG丸ｺﾞｼｯｸM-PRO"/>
      <family val="3"/>
      <charset val="128"/>
    </font>
    <font>
      <sz val="11"/>
      <name val="HG丸ｺﾞｼｯｸM-PRO"/>
      <family val="3"/>
      <charset val="128"/>
    </font>
    <font>
      <sz val="9"/>
      <name val="ＭＳ Ｐゴシック"/>
      <family val="3"/>
      <charset val="128"/>
    </font>
    <font>
      <b/>
      <sz val="9"/>
      <color theme="1"/>
      <name val="ＭＳ Ｐゴシック"/>
      <family val="3"/>
      <charset val="128"/>
    </font>
    <font>
      <sz val="9"/>
      <name val="HG丸ｺﾞｼｯｸM-PRO"/>
      <family val="3"/>
      <charset val="128"/>
    </font>
    <font>
      <sz val="11"/>
      <color theme="1"/>
      <name val="Meiryo UI"/>
      <family val="3"/>
      <charset val="128"/>
    </font>
    <font>
      <u/>
      <sz val="11"/>
      <name val="ＭＳ Ｐゴシック"/>
      <family val="3"/>
      <charset val="128"/>
    </font>
    <font>
      <b/>
      <u/>
      <sz val="11"/>
      <name val="ＭＳ Ｐゴシック"/>
      <family val="3"/>
      <charset val="128"/>
    </font>
    <font>
      <b/>
      <sz val="10"/>
      <name val="ＭＳ Ｐゴシック"/>
      <family val="3"/>
      <charset val="128"/>
    </font>
    <font>
      <sz val="18"/>
      <name val="ＭＳ Ｐゴシック"/>
      <family val="3"/>
      <charset val="128"/>
    </font>
    <font>
      <sz val="12"/>
      <color theme="1"/>
      <name val="BIZ UDPゴシック"/>
      <family val="3"/>
      <charset val="128"/>
    </font>
    <font>
      <u/>
      <sz val="11"/>
      <color theme="10"/>
      <name val="游ゴシック"/>
      <family val="2"/>
      <charset val="128"/>
      <scheme val="minor"/>
    </font>
    <font>
      <u/>
      <sz val="12"/>
      <color theme="10"/>
      <name val="BIZ UDPゴシック"/>
      <family val="3"/>
      <charset val="128"/>
    </font>
    <font>
      <sz val="10"/>
      <color theme="1"/>
      <name val="BIZ UDPゴシック"/>
      <family val="3"/>
      <charset val="128"/>
    </font>
    <font>
      <sz val="11"/>
      <color theme="1"/>
      <name val="BIZ UDPゴシック"/>
      <family val="3"/>
      <charset val="128"/>
    </font>
    <font>
      <sz val="11"/>
      <name val="BIZ UDPゴシック"/>
      <family val="3"/>
      <charset val="128"/>
    </font>
    <font>
      <b/>
      <sz val="11"/>
      <color rgb="FFFF0000"/>
      <name val="BIZ UDPゴシック"/>
      <family val="3"/>
      <charset val="128"/>
    </font>
    <font>
      <b/>
      <sz val="12"/>
      <color rgb="FFFF0000"/>
      <name val="BIZ UDPゴシック"/>
      <family val="3"/>
      <charset val="128"/>
    </font>
    <font>
      <sz val="10"/>
      <name val="BIZ UDPゴシック"/>
      <family val="3"/>
      <charset val="128"/>
    </font>
    <font>
      <sz val="12"/>
      <name val="BIZ UDPゴシック"/>
      <family val="3"/>
      <charset val="128"/>
    </font>
    <font>
      <b/>
      <sz val="18"/>
      <color theme="1"/>
      <name val="BIZ UDPゴシック"/>
      <family val="3"/>
      <charset val="128"/>
    </font>
    <font>
      <b/>
      <sz val="11"/>
      <color theme="1"/>
      <name val="BIZ UDPゴシック"/>
      <family val="3"/>
      <charset val="128"/>
    </font>
    <font>
      <sz val="9"/>
      <color rgb="FFFF0000"/>
      <name val="BIZ UDPゴシック"/>
      <family val="3"/>
      <charset val="128"/>
    </font>
    <font>
      <b/>
      <u/>
      <sz val="9"/>
      <color rgb="FFFF0000"/>
      <name val="BIZ UDPゴシック"/>
      <family val="3"/>
      <charset val="128"/>
    </font>
    <font>
      <b/>
      <u/>
      <sz val="12"/>
      <name val="ＭＳ Ｐゴシック"/>
      <family val="3"/>
      <charset val="128"/>
    </font>
    <font>
      <b/>
      <sz val="10"/>
      <color rgb="FFFF0000"/>
      <name val="BIZ UDPゴシック"/>
      <family val="3"/>
      <charset val="128"/>
    </font>
    <font>
      <b/>
      <sz val="10"/>
      <color theme="1"/>
      <name val="BIZ UDPゴシック"/>
      <family val="3"/>
      <charset val="128"/>
    </font>
    <font>
      <sz val="14"/>
      <name val="ＭＳ Ｐゴシック"/>
      <family val="3"/>
      <charset val="128"/>
    </font>
  </fonts>
  <fills count="8">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0" tint="-0.14999847407452621"/>
        <bgColor indexed="64"/>
      </patternFill>
    </fill>
    <fill>
      <patternFill patternType="solid">
        <fgColor theme="9" tint="0.79998168889431442"/>
        <bgColor indexed="64"/>
      </patternFill>
    </fill>
  </fills>
  <borders count="4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double">
        <color auto="1"/>
      </top>
      <bottom style="thin">
        <color auto="1"/>
      </bottom>
      <diagonal/>
    </border>
    <border>
      <left/>
      <right/>
      <top/>
      <bottom style="hair">
        <color indexed="64"/>
      </bottom>
      <diagonal/>
    </border>
    <border>
      <left style="thin">
        <color indexed="64"/>
      </left>
      <right style="thin">
        <color indexed="64"/>
      </right>
      <top style="thin">
        <color indexed="64"/>
      </top>
      <bottom style="double">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double">
        <color indexed="64"/>
      </bottom>
      <diagonal/>
    </border>
    <border diagonalDown="1">
      <left style="thin">
        <color indexed="64"/>
      </left>
      <right style="thin">
        <color indexed="64"/>
      </right>
      <top/>
      <bottom style="thin">
        <color indexed="64"/>
      </bottom>
      <diagonal style="thin">
        <color indexed="64"/>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s>
  <cellStyleXfs count="10">
    <xf numFmtId="0" fontId="0" fillId="0" borderId="0">
      <alignment vertical="center"/>
    </xf>
    <xf numFmtId="38" fontId="1" fillId="0" borderId="0" applyFont="0" applyFill="0" applyBorder="0" applyAlignment="0" applyProtection="0"/>
    <xf numFmtId="0" fontId="1" fillId="0" borderId="0"/>
    <xf numFmtId="38" fontId="6" fillId="0" borderId="0" applyFont="0" applyFill="0" applyBorder="0" applyAlignment="0" applyProtection="0">
      <alignment vertical="center"/>
    </xf>
    <xf numFmtId="38" fontId="3" fillId="0" borderId="0" applyFont="0" applyFill="0" applyBorder="0" applyAlignment="0" applyProtection="0"/>
    <xf numFmtId="0" fontId="3" fillId="0" borderId="0"/>
    <xf numFmtId="0" fontId="3" fillId="0" borderId="0">
      <alignment vertical="center"/>
    </xf>
    <xf numFmtId="0" fontId="3" fillId="0" borderId="0">
      <alignment vertical="center"/>
    </xf>
    <xf numFmtId="0" fontId="27" fillId="0" borderId="0"/>
    <xf numFmtId="0" fontId="40" fillId="0" borderId="0" applyNumberFormat="0" applyFill="0" applyBorder="0" applyAlignment="0" applyProtection="0">
      <alignment vertical="center"/>
    </xf>
  </cellStyleXfs>
  <cellXfs count="258">
    <xf numFmtId="0" fontId="0" fillId="0" borderId="0" xfId="0">
      <alignment vertical="center"/>
    </xf>
    <xf numFmtId="0" fontId="3" fillId="0" borderId="0" xfId="0" applyFont="1">
      <alignment vertical="center"/>
    </xf>
    <xf numFmtId="0" fontId="4" fillId="0" borderId="5" xfId="0" applyFont="1" applyBorder="1" applyAlignment="1">
      <alignment horizontal="center" vertical="center"/>
    </xf>
    <xf numFmtId="0" fontId="8" fillId="0" borderId="0" xfId="0" applyFont="1">
      <alignment vertical="center"/>
    </xf>
    <xf numFmtId="0" fontId="8" fillId="0" borderId="0" xfId="0" applyFont="1" applyAlignment="1">
      <alignment horizontal="right" vertical="center"/>
    </xf>
    <xf numFmtId="49" fontId="0" fillId="0" borderId="0" xfId="0" applyNumberFormat="1">
      <alignment vertical="center"/>
    </xf>
    <xf numFmtId="49" fontId="0" fillId="0" borderId="16" xfId="0" applyNumberFormat="1" applyBorder="1">
      <alignment vertical="center"/>
    </xf>
    <xf numFmtId="49" fontId="0" fillId="0" borderId="5" xfId="0" applyNumberFormat="1" applyBorder="1" applyAlignment="1">
      <alignment vertical="center" shrinkToFit="1"/>
    </xf>
    <xf numFmtId="49" fontId="0" fillId="0" borderId="5" xfId="0" applyNumberFormat="1" applyBorder="1">
      <alignment vertical="center"/>
    </xf>
    <xf numFmtId="0" fontId="0" fillId="0" borderId="17" xfId="0" applyBorder="1">
      <alignment vertical="center"/>
    </xf>
    <xf numFmtId="176" fontId="0" fillId="0" borderId="18" xfId="0" applyNumberFormat="1" applyBorder="1" applyAlignment="1">
      <alignment horizontal="left" vertical="center"/>
    </xf>
    <xf numFmtId="49" fontId="0" fillId="0" borderId="19" xfId="0" applyNumberFormat="1" applyBorder="1" applyAlignment="1">
      <alignment vertical="center" shrinkToFit="1"/>
    </xf>
    <xf numFmtId="49" fontId="0" fillId="0" borderId="19" xfId="0" applyNumberFormat="1" applyBorder="1">
      <alignment vertical="center"/>
    </xf>
    <xf numFmtId="0" fontId="0" fillId="0" borderId="19" xfId="0" applyBorder="1">
      <alignment vertical="center"/>
    </xf>
    <xf numFmtId="0" fontId="0" fillId="0" borderId="20" xfId="0" applyBorder="1">
      <alignment vertical="center"/>
    </xf>
    <xf numFmtId="38" fontId="9" fillId="0" borderId="0" xfId="4" applyFont="1" applyAlignment="1">
      <alignment vertical="center"/>
    </xf>
    <xf numFmtId="38" fontId="9" fillId="0" borderId="0" xfId="4" applyFont="1"/>
    <xf numFmtId="38" fontId="12" fillId="0" borderId="0" xfId="4" applyFont="1"/>
    <xf numFmtId="38" fontId="9" fillId="0" borderId="1" xfId="4" applyFont="1" applyBorder="1" applyAlignment="1">
      <alignment horizontal="left" vertical="center"/>
    </xf>
    <xf numFmtId="38" fontId="9" fillId="0" borderId="1" xfId="4" applyFont="1" applyBorder="1" applyAlignment="1">
      <alignment horizontal="center" vertical="center"/>
    </xf>
    <xf numFmtId="38" fontId="9" fillId="0" borderId="5" xfId="4" applyFont="1" applyBorder="1" applyAlignment="1">
      <alignment horizontal="center" vertical="center"/>
    </xf>
    <xf numFmtId="38" fontId="9" fillId="0" borderId="2" xfId="4" applyFont="1" applyBorder="1" applyAlignment="1">
      <alignment vertical="center"/>
    </xf>
    <xf numFmtId="38" fontId="9" fillId="0" borderId="2" xfId="4" applyFont="1" applyBorder="1" applyAlignment="1">
      <alignment horizontal="right" vertical="center"/>
    </xf>
    <xf numFmtId="38" fontId="9" fillId="0" borderId="3" xfId="4" applyFont="1" applyBorder="1" applyAlignment="1">
      <alignment vertical="center"/>
    </xf>
    <xf numFmtId="38" fontId="9" fillId="0" borderId="3" xfId="4" applyFont="1" applyBorder="1" applyAlignment="1">
      <alignment horizontal="right" vertical="center"/>
    </xf>
    <xf numFmtId="0" fontId="9" fillId="0" borderId="3" xfId="5" applyFont="1" applyBorder="1" applyAlignment="1">
      <alignment vertical="center"/>
    </xf>
    <xf numFmtId="38" fontId="9" fillId="0" borderId="5" xfId="4" applyFont="1" applyBorder="1" applyAlignment="1">
      <alignment horizontal="right" vertical="center"/>
    </xf>
    <xf numFmtId="0" fontId="9" fillId="0" borderId="5" xfId="5" applyFont="1" applyBorder="1" applyAlignment="1">
      <alignment horizontal="left" vertical="center"/>
    </xf>
    <xf numFmtId="38" fontId="9" fillId="0" borderId="7" xfId="4" applyFont="1" applyBorder="1" applyAlignment="1">
      <alignment vertical="center"/>
    </xf>
    <xf numFmtId="38" fontId="9" fillId="0" borderId="0" xfId="4" applyFont="1" applyBorder="1" applyAlignment="1">
      <alignment vertical="center"/>
    </xf>
    <xf numFmtId="38" fontId="9" fillId="0" borderId="1" xfId="4" applyFont="1" applyBorder="1" applyAlignment="1">
      <alignment vertical="center"/>
    </xf>
    <xf numFmtId="38" fontId="9" fillId="0" borderId="22" xfId="4" applyFont="1" applyBorder="1" applyAlignment="1">
      <alignment vertical="center"/>
    </xf>
    <xf numFmtId="38" fontId="9" fillId="0" borderId="13" xfId="4" applyFont="1" applyBorder="1" applyAlignment="1">
      <alignment horizontal="right" vertical="center"/>
    </xf>
    <xf numFmtId="38" fontId="9" fillId="0" borderId="0" xfId="4" applyFont="1" applyAlignment="1">
      <alignment horizontal="right" vertical="center"/>
    </xf>
    <xf numFmtId="38" fontId="9" fillId="0" borderId="0" xfId="4" applyFont="1" applyBorder="1" applyAlignment="1">
      <alignment horizontal="right" vertical="center"/>
    </xf>
    <xf numFmtId="38" fontId="9" fillId="0" borderId="0" xfId="4" applyFont="1" applyBorder="1"/>
    <xf numFmtId="38" fontId="10" fillId="0" borderId="0" xfId="4" applyFont="1" applyBorder="1" applyAlignment="1">
      <alignment horizontal="left" vertical="center"/>
    </xf>
    <xf numFmtId="38" fontId="9" fillId="0" borderId="0" xfId="4" applyFont="1" applyAlignment="1">
      <alignment horizontal="left" vertical="center"/>
    </xf>
    <xf numFmtId="38" fontId="8" fillId="0" borderId="0" xfId="0" applyNumberFormat="1" applyFont="1" applyAlignment="1">
      <alignment horizontal="right" vertical="center"/>
    </xf>
    <xf numFmtId="0" fontId="8" fillId="0" borderId="0" xfId="0" applyFont="1" applyAlignment="1">
      <alignment vertical="center"/>
    </xf>
    <xf numFmtId="38" fontId="17" fillId="0" borderId="0" xfId="4" applyFont="1" applyBorder="1" applyAlignment="1">
      <alignment horizontal="right" vertical="center"/>
    </xf>
    <xf numFmtId="0" fontId="18" fillId="0" borderId="0" xfId="0" applyFont="1">
      <alignment vertical="center"/>
    </xf>
    <xf numFmtId="0" fontId="0" fillId="0" borderId="5" xfId="0" applyBorder="1">
      <alignment vertical="center"/>
    </xf>
    <xf numFmtId="38" fontId="9" fillId="0" borderId="0" xfId="4" applyFont="1" applyAlignment="1">
      <alignment horizontal="left" vertical="center"/>
    </xf>
    <xf numFmtId="0" fontId="3" fillId="0" borderId="5" xfId="0" applyFont="1" applyBorder="1">
      <alignment vertical="center"/>
    </xf>
    <xf numFmtId="0" fontId="3" fillId="0" borderId="5" xfId="0" applyFont="1" applyBorder="1" applyAlignment="1">
      <alignment horizontal="center" vertical="center"/>
    </xf>
    <xf numFmtId="0" fontId="3" fillId="0" borderId="5" xfId="0" applyFont="1" applyBorder="1" applyAlignment="1">
      <alignment vertical="center"/>
    </xf>
    <xf numFmtId="0" fontId="4" fillId="0" borderId="5" xfId="0" applyFont="1" applyBorder="1" applyAlignment="1">
      <alignment horizontal="center" vertical="center" wrapText="1"/>
    </xf>
    <xf numFmtId="55" fontId="3" fillId="0" borderId="0" xfId="0" applyNumberFormat="1" applyFont="1">
      <alignment vertical="center"/>
    </xf>
    <xf numFmtId="0" fontId="8" fillId="4" borderId="0" xfId="0" applyFont="1" applyFill="1" applyAlignment="1">
      <alignment horizontal="left" vertical="center" shrinkToFit="1"/>
    </xf>
    <xf numFmtId="49" fontId="0" fillId="0" borderId="24" xfId="0" applyNumberFormat="1" applyBorder="1">
      <alignment vertical="center"/>
    </xf>
    <xf numFmtId="49" fontId="0" fillId="0" borderId="25" xfId="0" applyNumberFormat="1" applyBorder="1">
      <alignment vertical="center"/>
    </xf>
    <xf numFmtId="0" fontId="0" fillId="0" borderId="25" xfId="0" applyBorder="1">
      <alignment vertical="center"/>
    </xf>
    <xf numFmtId="0" fontId="0" fillId="0" borderId="26" xfId="0" applyBorder="1">
      <alignment vertical="center"/>
    </xf>
    <xf numFmtId="0" fontId="0" fillId="0" borderId="24" xfId="0" applyBorder="1">
      <alignment vertical="center"/>
    </xf>
    <xf numFmtId="0" fontId="28" fillId="0" borderId="0" xfId="0" applyFont="1">
      <alignment vertical="center"/>
    </xf>
    <xf numFmtId="0" fontId="24" fillId="0" borderId="0" xfId="0" applyFont="1" applyAlignment="1">
      <alignment horizontal="right" vertical="center"/>
    </xf>
    <xf numFmtId="0" fontId="29" fillId="0" borderId="0" xfId="0" applyFont="1" applyAlignment="1">
      <alignment vertical="center"/>
    </xf>
    <xf numFmtId="0" fontId="29" fillId="0" borderId="0" xfId="0" applyFont="1" applyAlignment="1">
      <alignment horizontal="center" vertical="center"/>
    </xf>
    <xf numFmtId="0" fontId="30" fillId="0" borderId="0" xfId="0" applyFont="1" applyAlignment="1">
      <alignment horizontal="center" vertical="center"/>
    </xf>
    <xf numFmtId="0" fontId="30" fillId="0" borderId="0" xfId="0" applyFont="1">
      <alignment vertical="center"/>
    </xf>
    <xf numFmtId="0" fontId="30" fillId="2" borderId="0" xfId="0" applyFont="1" applyFill="1" applyBorder="1" applyAlignment="1">
      <alignment vertical="center"/>
    </xf>
    <xf numFmtId="0" fontId="3" fillId="0" borderId="0" xfId="0" applyFont="1" applyAlignment="1">
      <alignment horizontal="right" vertical="center"/>
    </xf>
    <xf numFmtId="0" fontId="33" fillId="0" borderId="0" xfId="0" applyFont="1" applyBorder="1" applyAlignment="1">
      <alignment horizontal="center" vertical="center" wrapText="1"/>
    </xf>
    <xf numFmtId="0" fontId="31" fillId="0" borderId="5" xfId="0" applyFont="1" applyBorder="1" applyAlignment="1">
      <alignment horizontal="center" vertical="center" wrapText="1"/>
    </xf>
    <xf numFmtId="0" fontId="3" fillId="2" borderId="5" xfId="0" applyFont="1" applyFill="1" applyBorder="1" applyAlignment="1">
      <alignment horizontal="center" vertical="center" wrapText="1" shrinkToFit="1"/>
    </xf>
    <xf numFmtId="0" fontId="3" fillId="2" borderId="5" xfId="0" applyFont="1" applyFill="1" applyBorder="1" applyAlignment="1">
      <alignment horizontal="center" vertical="center" wrapText="1"/>
    </xf>
    <xf numFmtId="0" fontId="3" fillId="2" borderId="5" xfId="0" applyFont="1" applyFill="1" applyBorder="1">
      <alignment vertical="center"/>
    </xf>
    <xf numFmtId="38" fontId="3" fillId="2" borderId="5" xfId="3" applyFont="1" applyFill="1" applyBorder="1">
      <alignment vertical="center"/>
    </xf>
    <xf numFmtId="38" fontId="3" fillId="0" borderId="5" xfId="3" applyFont="1" applyBorder="1">
      <alignment vertical="center"/>
    </xf>
    <xf numFmtId="38" fontId="3" fillId="0" borderId="13" xfId="3" applyFont="1" applyBorder="1">
      <alignment vertical="center"/>
    </xf>
    <xf numFmtId="38" fontId="3" fillId="0" borderId="13" xfId="3" applyFont="1" applyFill="1" applyBorder="1" applyAlignment="1">
      <alignment horizontal="center" vertical="center" shrinkToFit="1"/>
    </xf>
    <xf numFmtId="38" fontId="3" fillId="0" borderId="28" xfId="3" applyFont="1" applyBorder="1">
      <alignment vertical="center"/>
    </xf>
    <xf numFmtId="3" fontId="30" fillId="0" borderId="0" xfId="0" applyNumberFormat="1" applyFont="1" applyBorder="1">
      <alignment vertical="center"/>
    </xf>
    <xf numFmtId="0" fontId="3" fillId="2" borderId="2" xfId="0" applyFont="1" applyFill="1" applyBorder="1" applyAlignment="1">
      <alignment horizontal="center" vertical="center" wrapText="1" shrinkToFit="1"/>
    </xf>
    <xf numFmtId="0" fontId="3" fillId="2" borderId="2" xfId="0" applyFont="1" applyFill="1" applyBorder="1" applyAlignment="1">
      <alignment horizontal="center" vertical="center" wrapText="1"/>
    </xf>
    <xf numFmtId="0" fontId="3" fillId="2" borderId="2" xfId="0" applyFont="1" applyFill="1" applyBorder="1">
      <alignment vertical="center"/>
    </xf>
    <xf numFmtId="38" fontId="3" fillId="2" borderId="2" xfId="3" applyFont="1" applyFill="1" applyBorder="1">
      <alignment vertical="center"/>
    </xf>
    <xf numFmtId="38" fontId="3" fillId="0" borderId="6" xfId="3" applyFont="1" applyBorder="1">
      <alignment vertical="center"/>
    </xf>
    <xf numFmtId="38" fontId="3" fillId="0" borderId="29" xfId="3" applyFont="1" applyBorder="1">
      <alignment vertical="center"/>
    </xf>
    <xf numFmtId="38" fontId="3" fillId="0" borderId="30" xfId="3" applyFont="1" applyBorder="1">
      <alignment vertical="center"/>
    </xf>
    <xf numFmtId="38" fontId="3" fillId="0" borderId="31" xfId="3" applyFont="1" applyBorder="1">
      <alignment vertical="center"/>
    </xf>
    <xf numFmtId="38" fontId="3" fillId="0" borderId="31" xfId="3" applyFont="1" applyFill="1" applyBorder="1" applyAlignment="1">
      <alignment horizontal="center" vertical="center" shrinkToFit="1"/>
    </xf>
    <xf numFmtId="38" fontId="3" fillId="0" borderId="32" xfId="3" applyFont="1" applyBorder="1">
      <alignment vertical="center"/>
    </xf>
    <xf numFmtId="0" fontId="30" fillId="0" borderId="0" xfId="0" applyNumberFormat="1" applyFont="1" applyBorder="1" applyAlignment="1">
      <alignment horizontal="center" vertical="center"/>
    </xf>
    <xf numFmtId="38" fontId="3" fillId="0" borderId="23" xfId="3" applyFont="1" applyBorder="1">
      <alignment vertical="center"/>
    </xf>
    <xf numFmtId="38" fontId="3" fillId="0" borderId="33" xfId="3" applyFont="1" applyBorder="1">
      <alignment vertical="center"/>
    </xf>
    <xf numFmtId="0" fontId="3" fillId="0" borderId="34" xfId="0" applyFont="1" applyBorder="1">
      <alignment vertical="center"/>
    </xf>
    <xf numFmtId="38" fontId="3" fillId="0" borderId="11" xfId="3" applyFont="1" applyBorder="1">
      <alignment vertical="center"/>
    </xf>
    <xf numFmtId="38" fontId="3" fillId="0" borderId="21" xfId="3" applyFont="1" applyBorder="1">
      <alignment vertical="center"/>
    </xf>
    <xf numFmtId="0" fontId="30" fillId="0" borderId="0" xfId="0" applyFont="1" applyBorder="1">
      <alignment vertical="center"/>
    </xf>
    <xf numFmtId="0" fontId="30" fillId="0" borderId="0" xfId="0" applyNumberFormat="1" applyFont="1" applyBorder="1" applyAlignment="1">
      <alignment horizontal="center" vertical="center" wrapText="1"/>
    </xf>
    <xf numFmtId="0" fontId="31" fillId="0" borderId="0" xfId="0" applyFont="1" applyAlignment="1">
      <alignment horizontal="right" vertical="center"/>
    </xf>
    <xf numFmtId="0" fontId="31" fillId="0" borderId="0" xfId="0" applyFont="1">
      <alignment vertical="center"/>
    </xf>
    <xf numFmtId="0" fontId="0" fillId="0" borderId="16" xfId="0" applyBorder="1" applyAlignment="1">
      <alignment horizontal="left" vertical="center"/>
    </xf>
    <xf numFmtId="0" fontId="3" fillId="5" borderId="30" xfId="0" applyFont="1" applyFill="1" applyBorder="1" applyAlignment="1">
      <alignment horizontal="center" vertical="center" wrapText="1" shrinkToFit="1"/>
    </xf>
    <xf numFmtId="0" fontId="3" fillId="5" borderId="30" xfId="0" applyFont="1" applyFill="1" applyBorder="1" applyAlignment="1">
      <alignment horizontal="center" vertical="center" wrapText="1"/>
    </xf>
    <xf numFmtId="0" fontId="3" fillId="5" borderId="30" xfId="0" applyFont="1" applyFill="1" applyBorder="1">
      <alignment vertical="center"/>
    </xf>
    <xf numFmtId="0" fontId="3" fillId="5" borderId="30" xfId="0" applyFont="1" applyFill="1" applyBorder="1" applyAlignment="1">
      <alignment vertical="center" wrapText="1"/>
    </xf>
    <xf numFmtId="38" fontId="3" fillId="5" borderId="30" xfId="3" applyFont="1" applyFill="1" applyBorder="1">
      <alignment vertical="center"/>
    </xf>
    <xf numFmtId="0" fontId="3" fillId="5" borderId="5" xfId="0" applyFont="1" applyFill="1" applyBorder="1" applyAlignment="1">
      <alignment horizontal="center" vertical="center" wrapText="1" shrinkToFit="1"/>
    </xf>
    <xf numFmtId="0" fontId="3" fillId="5" borderId="5" xfId="0" applyFont="1" applyFill="1" applyBorder="1" applyAlignment="1">
      <alignment horizontal="center" vertical="center" wrapText="1"/>
    </xf>
    <xf numFmtId="0" fontId="3" fillId="5" borderId="5" xfId="0" applyFont="1" applyFill="1" applyBorder="1">
      <alignment vertical="center"/>
    </xf>
    <xf numFmtId="0" fontId="3" fillId="5" borderId="5" xfId="0" applyFont="1" applyFill="1" applyBorder="1" applyAlignment="1">
      <alignment vertical="center" wrapText="1"/>
    </xf>
    <xf numFmtId="38" fontId="3" fillId="5" borderId="5" xfId="3" applyFont="1" applyFill="1" applyBorder="1">
      <alignment vertical="center"/>
    </xf>
    <xf numFmtId="0" fontId="3" fillId="5" borderId="23" xfId="0" applyFont="1" applyFill="1" applyBorder="1" applyAlignment="1">
      <alignment horizontal="center" vertical="center" wrapText="1"/>
    </xf>
    <xf numFmtId="0" fontId="3" fillId="5" borderId="23" xfId="0" applyFont="1" applyFill="1" applyBorder="1">
      <alignment vertical="center"/>
    </xf>
    <xf numFmtId="0" fontId="3" fillId="5" borderId="23" xfId="0" applyFont="1" applyFill="1" applyBorder="1" applyAlignment="1">
      <alignment vertical="center" wrapText="1"/>
    </xf>
    <xf numFmtId="0" fontId="3" fillId="5" borderId="23" xfId="0" applyFont="1" applyFill="1" applyBorder="1" applyAlignment="1">
      <alignment horizontal="center" vertical="center" wrapText="1" shrinkToFit="1"/>
    </xf>
    <xf numFmtId="0" fontId="3" fillId="0" borderId="5" xfId="0" applyFont="1" applyBorder="1" applyAlignment="1">
      <alignment horizontal="center" vertical="center"/>
    </xf>
    <xf numFmtId="0" fontId="31" fillId="0" borderId="5" xfId="0" applyFont="1" applyBorder="1" applyAlignment="1">
      <alignment horizontal="center" vertical="center" wrapText="1"/>
    </xf>
    <xf numFmtId="0" fontId="34" fillId="0" borderId="0" xfId="0" applyFont="1" applyAlignment="1">
      <alignment vertical="center" shrinkToFit="1"/>
    </xf>
    <xf numFmtId="0" fontId="34" fillId="0" borderId="0" xfId="0" applyFont="1">
      <alignment vertical="center"/>
    </xf>
    <xf numFmtId="38" fontId="3" fillId="5" borderId="4" xfId="3" applyFont="1" applyFill="1" applyBorder="1">
      <alignment vertical="center"/>
    </xf>
    <xf numFmtId="38" fontId="20" fillId="0" borderId="35" xfId="3" applyFont="1" applyBorder="1">
      <alignment vertical="center"/>
    </xf>
    <xf numFmtId="0" fontId="24" fillId="0" borderId="0" xfId="0" applyFont="1">
      <alignment vertical="center"/>
    </xf>
    <xf numFmtId="0" fontId="39" fillId="3" borderId="5" xfId="0" applyFont="1" applyFill="1" applyBorder="1" applyAlignment="1">
      <alignment horizontal="center" vertical="center" shrinkToFit="1"/>
    </xf>
    <xf numFmtId="0" fontId="39" fillId="3" borderId="5" xfId="0" applyFont="1" applyFill="1" applyBorder="1" applyAlignment="1">
      <alignment horizontal="center" vertical="center" wrapText="1" shrinkToFit="1"/>
    </xf>
    <xf numFmtId="0" fontId="43" fillId="0" borderId="0" xfId="0" applyFont="1">
      <alignment vertical="center"/>
    </xf>
    <xf numFmtId="0" fontId="44" fillId="0" borderId="0" xfId="0" applyFont="1" applyAlignment="1">
      <alignment horizontal="right" vertical="center"/>
    </xf>
    <xf numFmtId="0" fontId="43" fillId="0" borderId="0" xfId="0" applyFont="1" applyAlignment="1">
      <alignment horizontal="left" vertical="center"/>
    </xf>
    <xf numFmtId="0" fontId="46" fillId="0" borderId="0" xfId="0" applyFont="1" applyAlignment="1">
      <alignment horizontal="left" vertical="center"/>
    </xf>
    <xf numFmtId="0" fontId="46" fillId="0" borderId="0" xfId="0" applyFont="1" applyBorder="1" applyAlignment="1">
      <alignment vertical="center"/>
    </xf>
    <xf numFmtId="0" fontId="44" fillId="0" borderId="0" xfId="0" applyFont="1" applyAlignment="1">
      <alignment horizontal="left" vertical="center"/>
    </xf>
    <xf numFmtId="0" fontId="47" fillId="0" borderId="0" xfId="0" applyFont="1" applyBorder="1" applyAlignment="1">
      <alignment vertical="center"/>
    </xf>
    <xf numFmtId="0" fontId="47" fillId="0" borderId="1" xfId="0" applyFont="1" applyBorder="1" applyAlignment="1">
      <alignment vertical="center"/>
    </xf>
    <xf numFmtId="0" fontId="39" fillId="6" borderId="2" xfId="0" applyFont="1" applyFill="1" applyBorder="1" applyAlignment="1">
      <alignment vertical="center" wrapText="1"/>
    </xf>
    <xf numFmtId="0" fontId="39" fillId="6" borderId="2" xfId="0" applyFont="1" applyFill="1" applyBorder="1" applyAlignment="1">
      <alignment horizontal="left" vertical="center" wrapText="1"/>
    </xf>
    <xf numFmtId="0" fontId="39" fillId="6" borderId="2" xfId="0" applyFont="1" applyFill="1" applyBorder="1" applyAlignment="1">
      <alignment horizontal="center" vertical="center" wrapText="1"/>
    </xf>
    <xf numFmtId="0" fontId="41" fillId="6" borderId="2" xfId="9" applyFont="1" applyFill="1" applyBorder="1" applyAlignment="1">
      <alignment vertical="center" wrapText="1"/>
    </xf>
    <xf numFmtId="0" fontId="39" fillId="3" borderId="0" xfId="0" applyFont="1" applyFill="1" applyBorder="1" applyAlignment="1">
      <alignment horizontal="center" vertical="center" shrinkToFit="1"/>
    </xf>
    <xf numFmtId="0" fontId="39" fillId="3" borderId="13" xfId="0" applyFont="1" applyFill="1" applyBorder="1" applyAlignment="1">
      <alignment horizontal="center" vertical="center" shrinkToFit="1"/>
    </xf>
    <xf numFmtId="0" fontId="43" fillId="0" borderId="0" xfId="0" applyFont="1" applyBorder="1">
      <alignment vertical="center"/>
    </xf>
    <xf numFmtId="0" fontId="39" fillId="3" borderId="0" xfId="0" applyFont="1" applyFill="1" applyBorder="1" applyAlignment="1">
      <alignment horizontal="center" vertical="center" wrapText="1" shrinkToFit="1"/>
    </xf>
    <xf numFmtId="0" fontId="39" fillId="0" borderId="0" xfId="0" applyFont="1" applyBorder="1" applyAlignment="1">
      <alignment vertical="center" wrapText="1"/>
    </xf>
    <xf numFmtId="0" fontId="39" fillId="0" borderId="0" xfId="0" applyFont="1" applyBorder="1" applyAlignment="1">
      <alignment horizontal="left" vertical="center" wrapText="1"/>
    </xf>
    <xf numFmtId="0" fontId="39" fillId="0" borderId="0" xfId="0" applyFont="1" applyBorder="1" applyAlignment="1">
      <alignment horizontal="center" vertical="center" wrapText="1"/>
    </xf>
    <xf numFmtId="0" fontId="41" fillId="0" borderId="0" xfId="9" applyFont="1" applyFill="1" applyBorder="1" applyAlignment="1">
      <alignment vertical="center" wrapText="1"/>
    </xf>
    <xf numFmtId="0" fontId="42" fillId="0" borderId="0" xfId="0" applyFont="1" applyBorder="1" applyAlignment="1">
      <alignment horizontal="center" vertical="center" wrapText="1"/>
    </xf>
    <xf numFmtId="0" fontId="47" fillId="0" borderId="0" xfId="0" applyFont="1" applyBorder="1" applyAlignment="1">
      <alignment horizontal="center" vertical="center"/>
    </xf>
    <xf numFmtId="0" fontId="39" fillId="6" borderId="6" xfId="0" applyFont="1" applyFill="1" applyBorder="1" applyAlignment="1">
      <alignment horizontal="center" vertical="center" wrapText="1"/>
    </xf>
    <xf numFmtId="0" fontId="48" fillId="7" borderId="37" xfId="0" applyFont="1" applyFill="1" applyBorder="1" applyAlignment="1">
      <alignment vertical="center"/>
    </xf>
    <xf numFmtId="0" fontId="48" fillId="7" borderId="39" xfId="0" applyFont="1" applyFill="1" applyBorder="1" applyAlignment="1">
      <alignment vertical="center"/>
    </xf>
    <xf numFmtId="0" fontId="44" fillId="0" borderId="0" xfId="0" applyFont="1" applyAlignment="1">
      <alignment horizontal="center"/>
    </xf>
    <xf numFmtId="0" fontId="50" fillId="0" borderId="0" xfId="0" applyFont="1" applyAlignment="1">
      <alignment horizontal="left" vertical="center"/>
    </xf>
    <xf numFmtId="0" fontId="48" fillId="0" borderId="0" xfId="0" applyFont="1" applyBorder="1" applyAlignment="1">
      <alignment vertical="center"/>
    </xf>
    <xf numFmtId="0" fontId="48" fillId="0" borderId="0" xfId="0" applyFont="1" applyBorder="1" applyAlignment="1">
      <alignment horizontal="right" vertical="center"/>
    </xf>
    <xf numFmtId="0" fontId="39" fillId="3" borderId="13" xfId="0" applyFont="1" applyFill="1" applyBorder="1" applyAlignment="1">
      <alignment horizontal="center" vertical="center" wrapText="1" shrinkToFit="1"/>
    </xf>
    <xf numFmtId="3" fontId="39" fillId="6" borderId="2" xfId="0" applyNumberFormat="1" applyFont="1" applyFill="1" applyBorder="1" applyAlignment="1">
      <alignment horizontal="center" vertical="center" wrapText="1"/>
    </xf>
    <xf numFmtId="3" fontId="48" fillId="7" borderId="38" xfId="0" applyNumberFormat="1" applyFont="1" applyFill="1" applyBorder="1" applyAlignment="1">
      <alignment horizontal="center" vertical="center"/>
    </xf>
    <xf numFmtId="0" fontId="51" fillId="0" borderId="0" xfId="0" applyFont="1" applyBorder="1" applyAlignment="1">
      <alignment vertical="center" wrapText="1"/>
    </xf>
    <xf numFmtId="0" fontId="48" fillId="7" borderId="36" xfId="0" applyFont="1" applyFill="1" applyBorder="1" applyAlignment="1">
      <alignment vertical="center" wrapText="1"/>
    </xf>
    <xf numFmtId="0" fontId="48" fillId="7" borderId="37" xfId="0" applyFont="1" applyFill="1" applyBorder="1" applyAlignment="1">
      <alignment vertical="center" wrapText="1"/>
    </xf>
    <xf numFmtId="0" fontId="3" fillId="2" borderId="0" xfId="0" applyFont="1" applyFill="1">
      <alignment vertical="center"/>
    </xf>
    <xf numFmtId="0" fontId="54" fillId="0" borderId="0" xfId="0" applyFont="1" applyBorder="1" applyAlignment="1">
      <alignment vertical="center"/>
    </xf>
    <xf numFmtId="0" fontId="42" fillId="3" borderId="13" xfId="0" applyFont="1" applyFill="1" applyBorder="1" applyAlignment="1">
      <alignment horizontal="center" vertical="center" wrapText="1" shrinkToFit="1"/>
    </xf>
    <xf numFmtId="38" fontId="3" fillId="5" borderId="2" xfId="3" applyFont="1" applyFill="1" applyBorder="1">
      <alignment vertical="center"/>
    </xf>
    <xf numFmtId="38" fontId="3" fillId="0" borderId="40" xfId="3" applyFont="1" applyBorder="1">
      <alignment vertical="center"/>
    </xf>
    <xf numFmtId="0" fontId="47" fillId="0" borderId="0" xfId="0" applyFont="1" applyBorder="1" applyAlignment="1">
      <alignment horizontal="distributed" vertical="center" wrapText="1" indent="1"/>
    </xf>
    <xf numFmtId="0" fontId="47" fillId="0" borderId="0" xfId="0" applyFont="1" applyBorder="1" applyAlignment="1">
      <alignment horizontal="distributed" vertical="center" indent="1"/>
    </xf>
    <xf numFmtId="49" fontId="47" fillId="3" borderId="0" xfId="0" applyNumberFormat="1" applyFont="1" applyFill="1" applyBorder="1" applyAlignment="1">
      <alignment horizontal="left" vertical="center"/>
    </xf>
    <xf numFmtId="0" fontId="49" fillId="0" borderId="0" xfId="0" applyFont="1" applyAlignment="1">
      <alignment horizontal="center" vertical="center"/>
    </xf>
    <xf numFmtId="0" fontId="3" fillId="0" borderId="2" xfId="0" applyFont="1" applyBorder="1" applyAlignment="1">
      <alignment horizontal="left" vertical="center" wrapText="1"/>
    </xf>
    <xf numFmtId="0" fontId="3" fillId="0" borderId="2" xfId="0" applyFont="1" applyBorder="1" applyAlignment="1">
      <alignment horizontal="left" vertical="center"/>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3" fillId="0" borderId="38" xfId="0" applyFont="1" applyBorder="1" applyAlignment="1">
      <alignment horizontal="left" vertical="center"/>
    </xf>
    <xf numFmtId="0" fontId="4" fillId="0" borderId="8" xfId="0" applyFont="1" applyBorder="1" applyAlignment="1">
      <alignment horizontal="center" vertical="center"/>
    </xf>
    <xf numFmtId="0" fontId="4" fillId="0" borderId="2" xfId="0" applyFont="1" applyBorder="1" applyAlignment="1">
      <alignment horizontal="center" vertical="center"/>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3" xfId="0" applyFont="1" applyBorder="1" applyAlignment="1">
      <alignment horizontal="left" vertical="center" wrapText="1"/>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19" fillId="0" borderId="0" xfId="0" applyFont="1" applyAlignment="1">
      <alignment horizontal="right" vertical="center"/>
    </xf>
    <xf numFmtId="0" fontId="56" fillId="0" borderId="0" xfId="0" applyFont="1" applyAlignment="1">
      <alignment horizontal="center"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3" fillId="4" borderId="15" xfId="0" applyFont="1" applyFill="1" applyBorder="1" applyAlignment="1">
      <alignment horizontal="left" vertical="center"/>
    </xf>
    <xf numFmtId="0" fontId="3" fillId="0" borderId="5"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4" borderId="5" xfId="0" applyFont="1" applyFill="1" applyBorder="1" applyAlignment="1">
      <alignment horizontal="left"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0" xfId="0" applyFont="1" applyBorder="1" applyAlignment="1">
      <alignment horizontal="left" vertical="center" wrapText="1"/>
    </xf>
    <xf numFmtId="0" fontId="3" fillId="0" borderId="10" xfId="0" applyFont="1" applyBorder="1" applyAlignment="1">
      <alignment horizontal="left" vertical="center"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1" xfId="0" applyFont="1" applyBorder="1" applyAlignment="1">
      <alignment horizontal="left"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3" fillId="0" borderId="5" xfId="0" applyFont="1" applyBorder="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left" vertical="top" wrapText="1"/>
    </xf>
    <xf numFmtId="0" fontId="3" fillId="0" borderId="14" xfId="0" applyFont="1" applyBorder="1" applyAlignment="1">
      <alignment horizontal="left" vertical="top"/>
    </xf>
    <xf numFmtId="0" fontId="3" fillId="0" borderId="15" xfId="0" applyFont="1" applyBorder="1" applyAlignment="1">
      <alignment horizontal="left" vertical="top"/>
    </xf>
    <xf numFmtId="0" fontId="3" fillId="0" borderId="13" xfId="0" applyFont="1" applyBorder="1" applyAlignment="1">
      <alignment horizontal="left" vertical="top"/>
    </xf>
    <xf numFmtId="0" fontId="3" fillId="0" borderId="11" xfId="0" applyFont="1" applyBorder="1" applyAlignment="1">
      <alignment horizontal="left" vertical="center" wrapText="1"/>
    </xf>
    <xf numFmtId="0" fontId="3" fillId="0" borderId="1" xfId="0" applyFont="1" applyBorder="1" applyAlignment="1">
      <alignment horizontal="left" vertical="center" wrapText="1"/>
    </xf>
    <xf numFmtId="0" fontId="3" fillId="0" borderId="12" xfId="0" applyFont="1" applyBorder="1" applyAlignment="1">
      <alignment horizontal="left" vertical="center" wrapText="1"/>
    </xf>
    <xf numFmtId="177" fontId="3" fillId="0" borderId="5" xfId="0" applyNumberFormat="1" applyFont="1" applyBorder="1" applyAlignment="1">
      <alignment horizontal="center" vertical="center"/>
    </xf>
    <xf numFmtId="0" fontId="3" fillId="2" borderId="5" xfId="0" applyFont="1" applyFill="1" applyBorder="1" applyAlignment="1">
      <alignment horizontal="left" vertical="center"/>
    </xf>
    <xf numFmtId="0" fontId="20" fillId="0" borderId="13" xfId="0" applyFont="1" applyBorder="1" applyAlignment="1">
      <alignment horizontal="center" vertical="center" shrinkToFit="1"/>
    </xf>
    <xf numFmtId="0" fontId="20" fillId="0" borderId="14" xfId="0" applyFont="1" applyBorder="1" applyAlignment="1">
      <alignment horizontal="center" vertical="center" shrinkToFit="1"/>
    </xf>
    <xf numFmtId="0" fontId="20" fillId="0" borderId="15" xfId="0" applyFont="1" applyBorder="1" applyAlignment="1">
      <alignment horizontal="center" vertical="center" shrinkToFit="1"/>
    </xf>
    <xf numFmtId="0" fontId="3" fillId="2" borderId="13" xfId="0" applyFont="1" applyFill="1" applyBorder="1" applyAlignment="1">
      <alignment horizontal="left" vertical="center"/>
    </xf>
    <xf numFmtId="0" fontId="3" fillId="2" borderId="14" xfId="0" applyFont="1" applyFill="1" applyBorder="1" applyAlignment="1">
      <alignment horizontal="left" vertical="center"/>
    </xf>
    <xf numFmtId="0" fontId="3" fillId="2" borderId="15" xfId="0" applyFont="1" applyFill="1" applyBorder="1" applyAlignment="1">
      <alignment horizontal="left" vertical="center"/>
    </xf>
    <xf numFmtId="0" fontId="3" fillId="0" borderId="4" xfId="0" applyFont="1" applyBorder="1" applyAlignment="1">
      <alignment horizontal="center" vertical="center"/>
    </xf>
    <xf numFmtId="0" fontId="31" fillId="0" borderId="5" xfId="0" applyFont="1" applyBorder="1" applyAlignment="1">
      <alignment horizontal="center" vertical="center" wrapText="1"/>
    </xf>
    <xf numFmtId="0" fontId="38" fillId="0" borderId="0" xfId="0" applyFont="1" applyAlignment="1">
      <alignment horizontal="center" vertical="center"/>
    </xf>
    <xf numFmtId="0" fontId="3" fillId="6" borderId="14" xfId="0" applyFont="1" applyFill="1" applyBorder="1" applyAlignment="1">
      <alignment horizontal="left" vertical="center"/>
    </xf>
    <xf numFmtId="0" fontId="3" fillId="6" borderId="15" xfId="0" applyFont="1" applyFill="1" applyBorder="1" applyAlignment="1">
      <alignment horizontal="left" vertical="center"/>
    </xf>
    <xf numFmtId="0" fontId="31" fillId="0" borderId="2"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28" xfId="0" applyFont="1" applyBorder="1" applyAlignment="1">
      <alignment horizontal="center" vertical="center" wrapText="1"/>
    </xf>
    <xf numFmtId="0" fontId="31" fillId="0" borderId="13" xfId="0" applyFont="1" applyBorder="1" applyAlignment="1">
      <alignment horizontal="center" vertical="center" wrapText="1"/>
    </xf>
    <xf numFmtId="38" fontId="17" fillId="0" borderId="0" xfId="4" applyFont="1" applyAlignment="1">
      <alignment horizontal="right" vertical="center"/>
    </xf>
    <xf numFmtId="38" fontId="12" fillId="0" borderId="0" xfId="4" applyFont="1" applyBorder="1" applyAlignment="1">
      <alignment horizontal="center" vertical="center" wrapText="1"/>
    </xf>
    <xf numFmtId="38" fontId="12" fillId="0" borderId="0" xfId="4" applyFont="1" applyBorder="1" applyAlignment="1">
      <alignment horizontal="center" vertical="center"/>
    </xf>
    <xf numFmtId="38" fontId="17" fillId="0" borderId="0" xfId="4" applyFont="1" applyBorder="1" applyAlignment="1">
      <alignment horizontal="right" vertical="center"/>
    </xf>
    <xf numFmtId="38" fontId="13" fillId="0" borderId="0" xfId="4" applyFont="1" applyBorder="1" applyAlignment="1">
      <alignment horizontal="left" vertical="center" shrinkToFit="1"/>
    </xf>
    <xf numFmtId="0" fontId="13" fillId="0" borderId="0" xfId="5" applyFont="1" applyAlignment="1">
      <alignment horizontal="left" vertical="center" shrinkToFit="1"/>
    </xf>
    <xf numFmtId="38" fontId="9" fillId="4" borderId="0" xfId="4" applyFont="1" applyFill="1" applyAlignment="1">
      <alignment horizontal="left" vertical="center"/>
    </xf>
    <xf numFmtId="38" fontId="9" fillId="2" borderId="0" xfId="4" applyFont="1" applyFill="1" applyAlignment="1">
      <alignment horizontal="left" vertical="center"/>
    </xf>
    <xf numFmtId="0" fontId="8" fillId="0" borderId="0" xfId="0" applyFont="1" applyAlignment="1">
      <alignment vertical="center" wrapText="1"/>
    </xf>
    <xf numFmtId="0" fontId="8" fillId="2" borderId="0" xfId="0" applyFont="1" applyFill="1" applyAlignment="1">
      <alignment horizontal="right" vertical="center"/>
    </xf>
    <xf numFmtId="0" fontId="8" fillId="0" borderId="0" xfId="0" applyFont="1" applyAlignment="1">
      <alignment vertical="center"/>
    </xf>
    <xf numFmtId="0" fontId="8" fillId="0" borderId="0" xfId="0" applyFont="1" applyAlignment="1">
      <alignment horizontal="center" vertical="center"/>
    </xf>
    <xf numFmtId="0" fontId="7" fillId="0" borderId="0" xfId="0" applyFont="1" applyAlignment="1">
      <alignment horizontal="center" vertical="center"/>
    </xf>
  </cellXfs>
  <cellStyles count="10">
    <cellStyle name="ハイパーリンク" xfId="9" builtinId="8"/>
    <cellStyle name="桁区切り" xfId="3" builtinId="6"/>
    <cellStyle name="桁区切り 2" xfId="1" xr:uid="{00000000-0005-0000-0000-000001000000}"/>
    <cellStyle name="桁区切り 3" xfId="4" xr:uid="{00000000-0005-0000-0000-000002000000}"/>
    <cellStyle name="標準" xfId="0" builtinId="0"/>
    <cellStyle name="標準 2" xfId="2" xr:uid="{00000000-0005-0000-0000-000004000000}"/>
    <cellStyle name="標準 2 2" xfId="8" xr:uid="{00000000-0005-0000-0000-000005000000}"/>
    <cellStyle name="標準 3" xfId="5" xr:uid="{00000000-0005-0000-0000-000006000000}"/>
    <cellStyle name="標準 3 2" xfId="7" xr:uid="{00000000-0005-0000-0000-000007000000}"/>
    <cellStyle name="標準 4" xfId="6" xr:uid="{00000000-0005-0000-0000-000008000000}"/>
  </cellStyles>
  <dxfs count="0"/>
  <tableStyles count="0" defaultTableStyle="TableStyleMedium2" defaultPivotStyle="PivotStyleLight16"/>
  <colors>
    <mruColors>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drawing1.xml><?xml version="1.0" encoding="utf-8"?>
<xdr:wsDr xmlns:xdr="http://schemas.openxmlformats.org/drawingml/2006/spreadsheetDrawing" xmlns:a="http://schemas.openxmlformats.org/drawingml/2006/main">
  <xdr:twoCellAnchor>
    <xdr:from>
      <xdr:col>0</xdr:col>
      <xdr:colOff>485775</xdr:colOff>
      <xdr:row>11</xdr:row>
      <xdr:rowOff>200025</xdr:rowOff>
    </xdr:from>
    <xdr:to>
      <xdr:col>6</xdr:col>
      <xdr:colOff>190500</xdr:colOff>
      <xdr:row>12</xdr:row>
      <xdr:rowOff>266700</xdr:rowOff>
    </xdr:to>
    <xdr:sp macro="" textlink="">
      <xdr:nvSpPr>
        <xdr:cNvPr id="2" name="四角形吹き出し 1">
          <a:extLst>
            <a:ext uri="{FF2B5EF4-FFF2-40B4-BE49-F238E27FC236}">
              <a16:creationId xmlns:a16="http://schemas.microsoft.com/office/drawing/2014/main" id="{00000000-0008-0000-0600-000002000000}"/>
            </a:ext>
          </a:extLst>
        </xdr:cNvPr>
        <xdr:cNvSpPr/>
      </xdr:nvSpPr>
      <xdr:spPr>
        <a:xfrm>
          <a:off x="485775" y="4295775"/>
          <a:ext cx="8020050" cy="600075"/>
        </a:xfrm>
        <a:prstGeom prst="wedgeRectCallout">
          <a:avLst>
            <a:gd name="adj1" fmla="val 16117"/>
            <a:gd name="adj2" fmla="val 42596"/>
          </a:avLst>
        </a:prstGeom>
        <a:solidFill>
          <a:schemeClr val="accent2"/>
        </a:solid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「介護ソフト」、「バックオフィスソフト」および「介護ソフト＋付帯経費」は下段のオレンジのセルに入力。</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それ以外（</a:t>
          </a:r>
          <a:r>
            <a:rPr kumimoji="1" lang="ja-JP" altLang="en-US" sz="1200">
              <a:solidFill>
                <a:schemeClr val="bg1"/>
              </a:solidFill>
              <a:latin typeface="HG丸ｺﾞｼｯｸM-PRO" panose="020F0600000000000000" pitchFamily="50" charset="-128"/>
              <a:ea typeface="HG丸ｺﾞｼｯｸM-PRO" panose="020F0600000000000000" pitchFamily="50" charset="-128"/>
            </a:rPr>
            <a:t>パッケージ型導入も</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）は上段の黄色のセルに入力してください。</a:t>
          </a:r>
        </a:p>
      </xdr:txBody>
    </xdr:sp>
    <xdr:clientData/>
  </xdr:twoCellAnchor>
  <xdr:twoCellAnchor>
    <xdr:from>
      <xdr:col>9</xdr:col>
      <xdr:colOff>409575</xdr:colOff>
      <xdr:row>9</xdr:row>
      <xdr:rowOff>352425</xdr:rowOff>
    </xdr:from>
    <xdr:to>
      <xdr:col>11</xdr:col>
      <xdr:colOff>304800</xdr:colOff>
      <xdr:row>11</xdr:row>
      <xdr:rowOff>180975</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0953750" y="3409950"/>
          <a:ext cx="1485900" cy="895350"/>
        </a:xfrm>
        <a:prstGeom prst="rect">
          <a:avLst/>
        </a:prstGeom>
        <a:solidFill>
          <a:schemeClr val="bg1"/>
        </a:solid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chemeClr val="tx1"/>
              </a:solidFill>
              <a:latin typeface="HG丸ｺﾞｼｯｸM-PRO" panose="020F0600000000000000" pitchFamily="50" charset="-128"/>
              <a:ea typeface="HG丸ｺﾞｼｯｸM-PRO" panose="020F0600000000000000" pitchFamily="50" charset="-128"/>
            </a:rPr>
            <a:t>白いセルは自動計算されるので入力不要です。</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seiyakusyo" connectionId="1" xr16:uid="{00000000-0016-0000-0800-000000000000}" autoFormatId="20" applyNumberFormats="0" applyBorderFormats="0" applyFontFormats="0" applyPatternFormats="0"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vmlDrawing" Target="../drawings/vmlDrawing4.v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84FD0-B6A8-4BD4-AAC3-EC6979561104}">
  <sheetPr>
    <tabColor rgb="FFFF0000"/>
    <pageSetUpPr fitToPage="1"/>
  </sheetPr>
  <dimension ref="A1:AJ68"/>
  <sheetViews>
    <sheetView tabSelected="1" view="pageBreakPreview" topLeftCell="F1" zoomScaleNormal="100" zoomScaleSheetLayoutView="100" workbookViewId="0">
      <selection activeCell="K5" sqref="K5"/>
    </sheetView>
  </sheetViews>
  <sheetFormatPr defaultRowHeight="33" customHeight="1"/>
  <cols>
    <col min="1" max="1" width="9.375" style="118" customWidth="1"/>
    <col min="2" max="2" width="20.5" style="118" customWidth="1"/>
    <col min="3" max="3" width="11.75" style="118" customWidth="1"/>
    <col min="4" max="5" width="12.625" style="118" customWidth="1"/>
    <col min="6" max="6" width="17.875" style="118" customWidth="1"/>
    <col min="7" max="8" width="12.625" style="118" customWidth="1"/>
    <col min="9" max="9" width="28.5" style="118" customWidth="1"/>
    <col min="10" max="10" width="17.875" style="118" customWidth="1"/>
    <col min="11" max="11" width="18.625" style="118" customWidth="1"/>
    <col min="12" max="12" width="25.75" style="118" customWidth="1"/>
    <col min="13" max="13" width="23.875" style="118" customWidth="1"/>
    <col min="14" max="16" width="21.375" style="118" customWidth="1"/>
    <col min="17" max="17" width="12.625" style="118" customWidth="1"/>
    <col min="18" max="18" width="13.125" style="118" customWidth="1"/>
    <col min="19" max="19" width="9" style="118" customWidth="1"/>
    <col min="20" max="20" width="10.125" style="118" customWidth="1"/>
    <col min="21" max="21" width="8.625" style="118" hidden="1" customWidth="1"/>
    <col min="22" max="22" width="13.125" style="118" customWidth="1"/>
    <col min="23" max="27" width="9" style="118" customWidth="1"/>
    <col min="28" max="16384" width="9" style="118"/>
  </cols>
  <sheetData>
    <row r="1" spans="1:36" ht="33" customHeight="1">
      <c r="A1" s="161" t="s">
        <v>176</v>
      </c>
      <c r="B1" s="161"/>
      <c r="C1" s="161"/>
      <c r="D1" s="161"/>
      <c r="E1" s="161"/>
      <c r="F1" s="161"/>
      <c r="G1" s="161"/>
      <c r="H1" s="161"/>
      <c r="I1" s="161"/>
      <c r="J1" s="161"/>
      <c r="K1" s="161"/>
      <c r="L1" s="161"/>
      <c r="M1" s="161"/>
      <c r="N1" s="161"/>
      <c r="O1" s="161"/>
      <c r="P1" s="161"/>
      <c r="Q1" s="161"/>
      <c r="R1" s="161"/>
    </row>
    <row r="2" spans="1:36" ht="28.5" customHeight="1">
      <c r="A2" s="119"/>
      <c r="B2" s="119" t="s">
        <v>242</v>
      </c>
      <c r="C2" s="144" t="s">
        <v>270</v>
      </c>
      <c r="D2" s="120"/>
      <c r="E2" s="120"/>
      <c r="F2" s="121"/>
      <c r="G2" s="121"/>
      <c r="H2" s="121"/>
      <c r="I2" s="121"/>
      <c r="J2" s="122"/>
      <c r="K2" s="122"/>
      <c r="L2" s="122"/>
      <c r="M2" s="122"/>
      <c r="N2" s="122"/>
      <c r="O2" s="122"/>
      <c r="P2" s="122"/>
      <c r="Q2" s="122"/>
      <c r="R2" s="122"/>
      <c r="U2" s="57" t="s">
        <v>83</v>
      </c>
      <c r="W2" s="132"/>
    </row>
    <row r="3" spans="1:36" ht="28.5" customHeight="1">
      <c r="A3" s="119"/>
      <c r="B3" s="119"/>
      <c r="C3" s="144" t="s">
        <v>269</v>
      </c>
      <c r="D3" s="120"/>
      <c r="E3" s="120"/>
      <c r="F3" s="121"/>
      <c r="G3" s="121"/>
      <c r="H3" s="121"/>
      <c r="I3" s="121"/>
      <c r="J3" s="122"/>
      <c r="K3" s="122"/>
      <c r="L3" s="122"/>
      <c r="M3" s="154"/>
      <c r="N3" s="122"/>
      <c r="O3" s="122"/>
      <c r="P3" s="122"/>
      <c r="Q3" s="122"/>
      <c r="R3" s="122"/>
      <c r="U3" s="41" t="s">
        <v>99</v>
      </c>
      <c r="W3" s="132"/>
    </row>
    <row r="4" spans="1:36" ht="28.5" customHeight="1">
      <c r="A4" s="123"/>
      <c r="B4" s="123"/>
      <c r="C4" s="144" t="s">
        <v>273</v>
      </c>
      <c r="D4" s="120"/>
      <c r="E4" s="120"/>
      <c r="F4" s="121"/>
      <c r="G4" s="121"/>
      <c r="H4" s="121"/>
      <c r="I4" s="121"/>
      <c r="J4" s="122"/>
      <c r="K4" s="122"/>
      <c r="L4" s="122"/>
      <c r="M4" s="122"/>
      <c r="N4" s="122"/>
      <c r="O4" s="122"/>
      <c r="P4" s="122"/>
      <c r="Q4" s="122"/>
      <c r="R4" s="122"/>
      <c r="U4" s="41" t="s">
        <v>100</v>
      </c>
      <c r="W4" s="130"/>
    </row>
    <row r="5" spans="1:36" ht="28.5" customHeight="1">
      <c r="A5" s="123"/>
      <c r="B5" s="123"/>
      <c r="C5" s="144" t="s">
        <v>272</v>
      </c>
      <c r="D5" s="120"/>
      <c r="E5" s="120"/>
      <c r="F5" s="121"/>
      <c r="G5" s="121"/>
      <c r="H5" s="121"/>
      <c r="I5" s="121"/>
      <c r="J5" s="122"/>
      <c r="K5" s="122"/>
      <c r="L5" s="122"/>
      <c r="M5" s="150" t="s">
        <v>279</v>
      </c>
      <c r="N5" s="122"/>
      <c r="O5" s="150" t="s">
        <v>283</v>
      </c>
      <c r="P5" s="150" t="s">
        <v>280</v>
      </c>
      <c r="Q5" s="122"/>
      <c r="R5" s="122"/>
      <c r="U5" s="41" t="s">
        <v>101</v>
      </c>
      <c r="W5" s="134"/>
    </row>
    <row r="6" spans="1:36" ht="28.5" customHeight="1">
      <c r="A6" s="143"/>
      <c r="B6" s="143" t="s">
        <v>256</v>
      </c>
      <c r="C6" s="143" t="s">
        <v>257</v>
      </c>
      <c r="D6" s="143" t="s">
        <v>258</v>
      </c>
      <c r="E6" s="143" t="s">
        <v>259</v>
      </c>
      <c r="F6" s="143" t="s">
        <v>260</v>
      </c>
      <c r="G6" s="143" t="s">
        <v>261</v>
      </c>
      <c r="H6" s="143" t="s">
        <v>262</v>
      </c>
      <c r="I6" s="143" t="s">
        <v>263</v>
      </c>
      <c r="J6" s="143" t="s">
        <v>264</v>
      </c>
      <c r="K6" s="143" t="s">
        <v>265</v>
      </c>
      <c r="L6" s="143" t="s">
        <v>266</v>
      </c>
      <c r="M6" s="143" t="s">
        <v>267</v>
      </c>
      <c r="N6" s="143" t="s">
        <v>268</v>
      </c>
      <c r="O6" s="143" t="s">
        <v>277</v>
      </c>
      <c r="P6" s="143" t="s">
        <v>278</v>
      </c>
      <c r="Q6" s="122"/>
      <c r="R6" s="122"/>
      <c r="U6" s="41" t="s">
        <v>102</v>
      </c>
      <c r="W6" s="132"/>
    </row>
    <row r="7" spans="1:36" ht="32.25" customHeight="1">
      <c r="A7" s="124"/>
      <c r="B7" s="116" t="s">
        <v>27</v>
      </c>
      <c r="C7" s="116" t="s">
        <v>234</v>
      </c>
      <c r="D7" s="116" t="s">
        <v>235</v>
      </c>
      <c r="E7" s="117" t="s">
        <v>236</v>
      </c>
      <c r="F7" s="116" t="s">
        <v>274</v>
      </c>
      <c r="G7" s="117" t="s">
        <v>237</v>
      </c>
      <c r="H7" s="117" t="s">
        <v>238</v>
      </c>
      <c r="I7" s="116" t="s">
        <v>271</v>
      </c>
      <c r="J7" s="116" t="s">
        <v>239</v>
      </c>
      <c r="K7" s="116" t="s">
        <v>240</v>
      </c>
      <c r="L7" s="131" t="s">
        <v>300</v>
      </c>
      <c r="M7" s="131" t="s">
        <v>255</v>
      </c>
      <c r="N7" s="147" t="s">
        <v>252</v>
      </c>
      <c r="O7" s="155" t="s">
        <v>284</v>
      </c>
      <c r="P7" s="117" t="s">
        <v>276</v>
      </c>
      <c r="Q7" s="124"/>
      <c r="R7" s="124"/>
      <c r="U7" s="41" t="s">
        <v>103</v>
      </c>
      <c r="W7" s="132"/>
    </row>
    <row r="8" spans="1:36" ht="45" customHeight="1" thickBot="1">
      <c r="A8" s="146" t="s">
        <v>275</v>
      </c>
      <c r="B8" s="126" t="s">
        <v>243</v>
      </c>
      <c r="C8" s="126" t="s">
        <v>241</v>
      </c>
      <c r="D8" s="127" t="s">
        <v>247</v>
      </c>
      <c r="E8" s="128" t="s">
        <v>244</v>
      </c>
      <c r="F8" s="127" t="s">
        <v>245</v>
      </c>
      <c r="G8" s="128" t="s">
        <v>246</v>
      </c>
      <c r="H8" s="128" t="s">
        <v>249</v>
      </c>
      <c r="I8" s="129" t="s">
        <v>248</v>
      </c>
      <c r="J8" s="126" t="s">
        <v>251</v>
      </c>
      <c r="K8" s="127" t="s">
        <v>245</v>
      </c>
      <c r="L8" s="140" t="s">
        <v>122</v>
      </c>
      <c r="M8" s="140" t="s">
        <v>254</v>
      </c>
      <c r="N8" s="140" t="s">
        <v>253</v>
      </c>
      <c r="O8" s="140" t="s">
        <v>282</v>
      </c>
      <c r="P8" s="148">
        <v>1200000</v>
      </c>
      <c r="Q8" s="145" t="s">
        <v>250</v>
      </c>
      <c r="R8" s="124"/>
      <c r="U8" s="41" t="s">
        <v>104</v>
      </c>
      <c r="W8" s="132"/>
    </row>
    <row r="9" spans="1:36" ht="90" customHeight="1" thickBot="1">
      <c r="A9" s="124"/>
      <c r="B9" s="151"/>
      <c r="C9" s="141"/>
      <c r="D9" s="152"/>
      <c r="E9" s="152"/>
      <c r="F9" s="152"/>
      <c r="G9" s="152"/>
      <c r="H9" s="152"/>
      <c r="I9" s="152"/>
      <c r="J9" s="152"/>
      <c r="K9" s="152"/>
      <c r="L9" s="142"/>
      <c r="M9" s="142"/>
      <c r="N9" s="142"/>
      <c r="O9" s="142"/>
      <c r="P9" s="149"/>
      <c r="Q9" s="124"/>
      <c r="R9" s="124"/>
      <c r="U9" s="41" t="s">
        <v>105</v>
      </c>
      <c r="W9" s="132"/>
      <c r="X9" s="132"/>
      <c r="Y9" s="132"/>
      <c r="Z9" s="132"/>
      <c r="AA9" s="132"/>
      <c r="AB9" s="132"/>
      <c r="AC9" s="132"/>
      <c r="AD9" s="132"/>
      <c r="AE9" s="132"/>
      <c r="AF9" s="132"/>
      <c r="AG9" s="132"/>
      <c r="AH9" s="132"/>
      <c r="AI9" s="132"/>
      <c r="AJ9" s="132"/>
    </row>
    <row r="10" spans="1:36" ht="28.5" customHeight="1">
      <c r="A10" s="124"/>
      <c r="B10" s="124"/>
      <c r="C10" s="124"/>
      <c r="D10" s="124"/>
      <c r="E10" s="124"/>
      <c r="F10" s="124"/>
      <c r="G10" s="124"/>
      <c r="H10" s="124"/>
      <c r="I10" s="124"/>
      <c r="J10" s="124"/>
      <c r="K10" s="124"/>
      <c r="L10" s="124"/>
      <c r="M10" s="124"/>
      <c r="N10" s="124"/>
      <c r="O10" s="124"/>
      <c r="P10" s="124"/>
      <c r="Q10" s="124"/>
      <c r="R10" s="124"/>
      <c r="U10" s="41" t="s">
        <v>106</v>
      </c>
      <c r="W10" s="132"/>
      <c r="X10" s="132"/>
      <c r="Y10" s="132"/>
      <c r="Z10" s="132"/>
      <c r="AA10" s="132"/>
      <c r="AB10" s="132"/>
      <c r="AC10" s="132"/>
      <c r="AD10" s="132"/>
      <c r="AE10" s="132"/>
      <c r="AF10" s="132"/>
      <c r="AG10" s="132"/>
      <c r="AH10" s="132"/>
      <c r="AI10" s="132"/>
      <c r="AJ10" s="132"/>
    </row>
    <row r="11" spans="1:36" ht="28.5" customHeight="1">
      <c r="A11" s="124"/>
      <c r="B11" s="124"/>
      <c r="C11" s="124"/>
      <c r="D11" s="124"/>
      <c r="E11" s="124"/>
      <c r="F11" s="124"/>
      <c r="G11" s="124"/>
      <c r="H11" s="124"/>
      <c r="I11" s="124"/>
      <c r="J11" s="124"/>
      <c r="K11" s="124"/>
      <c r="L11" s="124"/>
      <c r="M11" s="124"/>
      <c r="N11" s="124"/>
      <c r="O11" s="124"/>
      <c r="P11" s="124"/>
      <c r="Q11" s="124"/>
      <c r="R11" s="124"/>
      <c r="U11" s="41" t="s">
        <v>163</v>
      </c>
      <c r="X11" s="130"/>
      <c r="Y11" s="130"/>
      <c r="Z11" s="133"/>
      <c r="AA11" s="130"/>
      <c r="AB11" s="133"/>
      <c r="AC11" s="133"/>
      <c r="AD11" s="130"/>
      <c r="AE11" s="130"/>
      <c r="AF11" s="130"/>
      <c r="AG11" s="130"/>
      <c r="AH11" s="132"/>
      <c r="AI11" s="132"/>
      <c r="AJ11" s="132"/>
    </row>
    <row r="12" spans="1:36" ht="28.5" customHeight="1">
      <c r="A12" s="124"/>
      <c r="B12" s="124"/>
      <c r="C12" s="124"/>
      <c r="D12" s="124"/>
      <c r="E12" s="124"/>
      <c r="F12" s="124"/>
      <c r="G12" s="124"/>
      <c r="H12" s="124"/>
      <c r="I12" s="124"/>
      <c r="J12" s="124"/>
      <c r="K12" s="124"/>
      <c r="L12" s="124"/>
      <c r="M12" s="124"/>
      <c r="N12" s="124"/>
      <c r="O12" s="124"/>
      <c r="P12" s="124"/>
      <c r="Q12" s="124"/>
      <c r="R12" s="124"/>
      <c r="U12" s="41" t="s">
        <v>107</v>
      </c>
      <c r="X12" s="134"/>
      <c r="Y12" s="135"/>
      <c r="Z12" s="136"/>
      <c r="AA12" s="135"/>
      <c r="AB12" s="136"/>
      <c r="AC12" s="136"/>
      <c r="AD12" s="137"/>
      <c r="AE12" s="134"/>
      <c r="AF12" s="134"/>
      <c r="AG12" s="138"/>
      <c r="AH12" s="132"/>
      <c r="AI12" s="132"/>
      <c r="AJ12" s="132"/>
    </row>
    <row r="13" spans="1:36" ht="28.5" customHeight="1">
      <c r="A13" s="124"/>
      <c r="B13" s="124"/>
      <c r="C13" s="124"/>
      <c r="D13" s="124"/>
      <c r="E13" s="124"/>
      <c r="F13" s="124"/>
      <c r="G13" s="124"/>
      <c r="H13" s="124"/>
      <c r="I13" s="124"/>
      <c r="J13" s="124"/>
      <c r="K13" s="124"/>
      <c r="L13" s="124"/>
      <c r="M13" s="124"/>
      <c r="N13" s="124"/>
      <c r="O13" s="124"/>
      <c r="P13" s="124"/>
      <c r="Q13" s="124"/>
      <c r="R13" s="124"/>
      <c r="U13" s="41" t="s">
        <v>108</v>
      </c>
      <c r="X13" s="132"/>
      <c r="Y13" s="132"/>
      <c r="Z13" s="132"/>
      <c r="AA13" s="132"/>
      <c r="AB13" s="132"/>
      <c r="AC13" s="132"/>
      <c r="AD13" s="132"/>
      <c r="AE13" s="132"/>
      <c r="AF13" s="132"/>
      <c r="AG13" s="132"/>
      <c r="AH13" s="132"/>
      <c r="AI13" s="132"/>
      <c r="AJ13" s="132"/>
    </row>
    <row r="14" spans="1:36" ht="28.5" customHeight="1">
      <c r="A14" s="124"/>
      <c r="B14" s="124"/>
      <c r="C14" s="124"/>
      <c r="D14" s="124"/>
      <c r="E14" s="124"/>
      <c r="F14" s="124"/>
      <c r="G14" s="124"/>
      <c r="H14" s="124"/>
      <c r="I14" s="124"/>
      <c r="J14" s="124"/>
      <c r="K14" s="124"/>
      <c r="L14" s="124"/>
      <c r="M14" s="124"/>
      <c r="N14" s="124"/>
      <c r="O14" s="124"/>
      <c r="P14" s="124"/>
      <c r="Q14" s="124"/>
      <c r="R14" s="124"/>
      <c r="U14" s="41" t="s">
        <v>109</v>
      </c>
      <c r="X14" s="132"/>
      <c r="Y14" s="132"/>
      <c r="Z14" s="132"/>
      <c r="AA14" s="132"/>
      <c r="AB14" s="132"/>
      <c r="AC14" s="132"/>
      <c r="AD14" s="132"/>
      <c r="AE14" s="132"/>
      <c r="AF14" s="132"/>
      <c r="AG14" s="132"/>
      <c r="AH14" s="132"/>
      <c r="AI14" s="132"/>
      <c r="AJ14" s="132"/>
    </row>
    <row r="15" spans="1:36" ht="28.5" customHeight="1">
      <c r="A15" s="124"/>
      <c r="B15" s="124"/>
      <c r="C15" s="124"/>
      <c r="D15" s="124"/>
      <c r="E15" s="124"/>
      <c r="F15" s="124"/>
      <c r="G15" s="124"/>
      <c r="H15" s="124"/>
      <c r="I15" s="124"/>
      <c r="J15" s="124"/>
      <c r="K15" s="124"/>
      <c r="L15" s="124"/>
      <c r="M15" s="124"/>
      <c r="N15" s="124"/>
      <c r="O15" s="124"/>
      <c r="P15" s="124"/>
      <c r="Q15" s="124"/>
      <c r="R15" s="124"/>
      <c r="U15" s="41" t="s">
        <v>140</v>
      </c>
      <c r="X15" s="132"/>
      <c r="Y15" s="132"/>
      <c r="Z15" s="132"/>
      <c r="AA15" s="132"/>
      <c r="AB15" s="132"/>
      <c r="AC15" s="132"/>
      <c r="AD15" s="132"/>
      <c r="AE15" s="132"/>
      <c r="AF15" s="132"/>
      <c r="AG15" s="132"/>
      <c r="AH15" s="132"/>
      <c r="AI15" s="132"/>
      <c r="AJ15" s="132"/>
    </row>
    <row r="16" spans="1:36" ht="28.5" customHeight="1">
      <c r="A16" s="124"/>
      <c r="B16" s="124"/>
      <c r="C16" s="124"/>
      <c r="D16" s="124"/>
      <c r="E16" s="124"/>
      <c r="F16" s="124"/>
      <c r="G16" s="124"/>
      <c r="H16" s="124"/>
      <c r="I16" s="124"/>
      <c r="J16" s="124"/>
      <c r="K16" s="124"/>
      <c r="L16" s="124"/>
      <c r="M16" s="124"/>
      <c r="N16" s="124"/>
      <c r="O16" s="124"/>
      <c r="P16" s="124"/>
      <c r="Q16" s="124"/>
      <c r="R16" s="124"/>
      <c r="U16" s="41" t="s">
        <v>164</v>
      </c>
      <c r="X16" s="139"/>
      <c r="Y16" s="158"/>
      <c r="Z16" s="159"/>
      <c r="AA16" s="160"/>
      <c r="AB16" s="160"/>
      <c r="AC16" s="160"/>
      <c r="AD16" s="160"/>
      <c r="AE16" s="160"/>
      <c r="AF16" s="160"/>
      <c r="AG16" s="160"/>
      <c r="AH16" s="160"/>
      <c r="AI16" s="160"/>
      <c r="AJ16" s="160"/>
    </row>
    <row r="17" spans="1:36" ht="28.5" customHeight="1">
      <c r="A17" s="124"/>
      <c r="B17" s="124"/>
      <c r="C17" s="124"/>
      <c r="D17" s="124"/>
      <c r="E17" s="124"/>
      <c r="F17" s="124"/>
      <c r="G17" s="124"/>
      <c r="H17" s="124"/>
      <c r="I17" s="124"/>
      <c r="J17" s="124"/>
      <c r="K17" s="124"/>
      <c r="L17" s="124"/>
      <c r="M17" s="124"/>
      <c r="N17" s="124"/>
      <c r="O17" s="124"/>
      <c r="P17" s="124"/>
      <c r="Q17" s="124"/>
      <c r="R17" s="124"/>
      <c r="U17" s="41" t="s">
        <v>110</v>
      </c>
      <c r="X17" s="132"/>
      <c r="Y17" s="132"/>
      <c r="Z17" s="132"/>
      <c r="AA17" s="132"/>
      <c r="AB17" s="132"/>
      <c r="AC17" s="132"/>
      <c r="AD17" s="132"/>
      <c r="AE17" s="132"/>
      <c r="AF17" s="132"/>
      <c r="AG17" s="132"/>
      <c r="AH17" s="132"/>
      <c r="AI17" s="132"/>
      <c r="AJ17" s="132"/>
    </row>
    <row r="18" spans="1:36" ht="28.5" customHeight="1">
      <c r="A18" s="124"/>
      <c r="B18" s="124"/>
      <c r="C18" s="124"/>
      <c r="D18" s="124"/>
      <c r="E18" s="124"/>
      <c r="F18" s="124"/>
      <c r="G18" s="124"/>
      <c r="H18" s="124"/>
      <c r="I18" s="124"/>
      <c r="J18" s="124"/>
      <c r="K18" s="124"/>
      <c r="L18" s="124"/>
      <c r="M18" s="124"/>
      <c r="N18" s="124"/>
      <c r="O18" s="124"/>
      <c r="P18" s="124"/>
      <c r="Q18" s="124"/>
      <c r="R18" s="124"/>
      <c r="U18" s="41" t="s">
        <v>111</v>
      </c>
    </row>
    <row r="19" spans="1:36" ht="28.5" customHeight="1">
      <c r="A19" s="124"/>
      <c r="B19" s="124"/>
      <c r="C19" s="124"/>
      <c r="D19" s="124"/>
      <c r="E19" s="124"/>
      <c r="F19" s="124"/>
      <c r="G19" s="124"/>
      <c r="H19" s="124"/>
      <c r="I19" s="124"/>
      <c r="J19" s="124"/>
      <c r="K19" s="124"/>
      <c r="L19" s="124"/>
      <c r="M19" s="124"/>
      <c r="N19" s="124"/>
      <c r="O19" s="124"/>
      <c r="P19" s="124"/>
      <c r="Q19" s="124"/>
      <c r="R19" s="124"/>
      <c r="U19" s="41" t="s">
        <v>112</v>
      </c>
    </row>
    <row r="20" spans="1:36" ht="28.5" customHeight="1">
      <c r="A20" s="124"/>
      <c r="B20" s="124"/>
      <c r="C20" s="124"/>
      <c r="D20" s="124"/>
      <c r="E20" s="124"/>
      <c r="F20" s="124"/>
      <c r="G20" s="124"/>
      <c r="H20" s="124"/>
      <c r="I20" s="124"/>
      <c r="J20" s="124"/>
      <c r="K20" s="124"/>
      <c r="L20" s="124"/>
      <c r="M20" s="124"/>
      <c r="N20" s="124"/>
      <c r="O20" s="124"/>
      <c r="P20" s="124"/>
      <c r="Q20" s="124"/>
      <c r="R20" s="124"/>
      <c r="U20" s="41" t="s">
        <v>113</v>
      </c>
    </row>
    <row r="21" spans="1:36" ht="28.5" customHeight="1">
      <c r="A21" s="124"/>
      <c r="B21" s="124"/>
      <c r="C21" s="124"/>
      <c r="D21" s="124"/>
      <c r="E21" s="124"/>
      <c r="F21" s="124"/>
      <c r="G21" s="124"/>
      <c r="H21" s="124"/>
      <c r="I21" s="124"/>
      <c r="J21" s="124"/>
      <c r="K21" s="124"/>
      <c r="L21" s="124"/>
      <c r="M21" s="124"/>
      <c r="N21" s="124"/>
      <c r="O21" s="124"/>
      <c r="P21" s="124"/>
      <c r="Q21" s="124"/>
      <c r="R21" s="124"/>
      <c r="U21" s="41" t="s">
        <v>114</v>
      </c>
    </row>
    <row r="22" spans="1:36" ht="28.5" customHeight="1">
      <c r="A22" s="124"/>
      <c r="B22" s="124"/>
      <c r="C22" s="124"/>
      <c r="D22" s="124"/>
      <c r="E22" s="124"/>
      <c r="F22" s="124"/>
      <c r="G22" s="124"/>
      <c r="H22" s="124"/>
      <c r="I22" s="124"/>
      <c r="J22" s="124"/>
      <c r="K22" s="124"/>
      <c r="L22" s="124"/>
      <c r="M22" s="124"/>
      <c r="N22" s="124"/>
      <c r="O22" s="124"/>
      <c r="P22" s="124"/>
      <c r="Q22" s="124"/>
      <c r="R22" s="124"/>
      <c r="U22" s="41" t="s">
        <v>115</v>
      </c>
    </row>
    <row r="23" spans="1:36" ht="28.5" customHeight="1">
      <c r="A23" s="124"/>
      <c r="B23" s="124"/>
      <c r="C23" s="124"/>
      <c r="D23" s="124"/>
      <c r="E23" s="124"/>
      <c r="F23" s="124"/>
      <c r="G23" s="124"/>
      <c r="H23" s="124"/>
      <c r="I23" s="124"/>
      <c r="J23" s="124"/>
      <c r="K23" s="124"/>
      <c r="L23" s="124"/>
      <c r="M23" s="124"/>
      <c r="N23" s="124"/>
      <c r="O23" s="124"/>
      <c r="P23" s="124"/>
      <c r="Q23" s="124"/>
      <c r="R23" s="124"/>
      <c r="U23" s="41" t="s">
        <v>165</v>
      </c>
    </row>
    <row r="24" spans="1:36" ht="28.5" customHeight="1">
      <c r="A24" s="124"/>
      <c r="B24" s="124"/>
      <c r="C24" s="124"/>
      <c r="D24" s="124"/>
      <c r="E24" s="124"/>
      <c r="F24" s="124"/>
      <c r="G24" s="124"/>
      <c r="H24" s="124"/>
      <c r="I24" s="124"/>
      <c r="J24" s="124"/>
      <c r="K24" s="124"/>
      <c r="L24" s="124"/>
      <c r="M24" s="124"/>
      <c r="N24" s="124"/>
      <c r="O24" s="124"/>
      <c r="P24" s="124"/>
      <c r="Q24" s="124"/>
      <c r="R24" s="124"/>
      <c r="U24" s="41" t="s">
        <v>116</v>
      </c>
    </row>
    <row r="25" spans="1:36" ht="28.5" customHeight="1">
      <c r="A25" s="124"/>
      <c r="B25" s="124"/>
      <c r="C25" s="124"/>
      <c r="D25" s="124"/>
      <c r="E25" s="124"/>
      <c r="F25" s="124"/>
      <c r="G25" s="124"/>
      <c r="H25" s="124"/>
      <c r="I25" s="124"/>
      <c r="J25" s="124"/>
      <c r="K25" s="124"/>
      <c r="L25" s="124"/>
      <c r="M25" s="124"/>
      <c r="N25" s="124"/>
      <c r="O25" s="124"/>
      <c r="P25" s="124"/>
      <c r="Q25" s="124"/>
      <c r="R25" s="124"/>
      <c r="U25" s="41" t="s">
        <v>117</v>
      </c>
    </row>
    <row r="26" spans="1:36" ht="28.5" customHeight="1">
      <c r="A26" s="124"/>
      <c r="B26" s="124"/>
      <c r="C26" s="124"/>
      <c r="D26" s="124"/>
      <c r="E26" s="124"/>
      <c r="F26" s="124"/>
      <c r="G26" s="124"/>
      <c r="H26" s="124"/>
      <c r="I26" s="124"/>
      <c r="J26" s="124"/>
      <c r="K26" s="124"/>
      <c r="L26" s="124"/>
      <c r="M26" s="124"/>
      <c r="N26" s="124"/>
      <c r="O26" s="124"/>
      <c r="P26" s="124"/>
      <c r="Q26" s="124"/>
      <c r="R26" s="124"/>
      <c r="U26" s="41" t="s">
        <v>166</v>
      </c>
    </row>
    <row r="27" spans="1:36" ht="25.5" customHeight="1">
      <c r="A27" s="125"/>
      <c r="B27" s="125"/>
      <c r="C27" s="125"/>
      <c r="D27" s="125"/>
      <c r="E27" s="125"/>
      <c r="F27" s="125"/>
      <c r="G27" s="125"/>
      <c r="H27" s="125"/>
      <c r="I27" s="125"/>
      <c r="J27" s="125"/>
      <c r="K27" s="125"/>
      <c r="L27" s="125"/>
      <c r="M27" s="125"/>
      <c r="N27" s="125"/>
      <c r="O27" s="125"/>
      <c r="P27" s="125"/>
      <c r="Q27" s="125"/>
      <c r="R27" s="125"/>
      <c r="U27" s="41" t="s">
        <v>118</v>
      </c>
    </row>
    <row r="28" spans="1:36" ht="33" customHeight="1">
      <c r="U28" s="41" t="s">
        <v>119</v>
      </c>
    </row>
    <row r="29" spans="1:36" ht="33" customHeight="1">
      <c r="U29" s="41" t="s">
        <v>120</v>
      </c>
    </row>
    <row r="30" spans="1:36" ht="33" customHeight="1">
      <c r="U30" s="41" t="s">
        <v>121</v>
      </c>
    </row>
    <row r="31" spans="1:36" ht="33" customHeight="1">
      <c r="U31" s="41" t="s">
        <v>141</v>
      </c>
    </row>
    <row r="32" spans="1:36" ht="33" customHeight="1">
      <c r="U32" s="41" t="s">
        <v>122</v>
      </c>
    </row>
    <row r="33" spans="21:21" ht="33" customHeight="1">
      <c r="U33" s="41" t="s">
        <v>123</v>
      </c>
    </row>
    <row r="34" spans="21:21" ht="33" customHeight="1">
      <c r="U34" s="41" t="s">
        <v>124</v>
      </c>
    </row>
    <row r="35" spans="21:21" ht="33" customHeight="1">
      <c r="U35" s="41" t="s">
        <v>125</v>
      </c>
    </row>
    <row r="36" spans="21:21" ht="33" customHeight="1">
      <c r="U36" s="41" t="s">
        <v>126</v>
      </c>
    </row>
    <row r="37" spans="21:21" ht="33" customHeight="1">
      <c r="U37" s="41" t="s">
        <v>127</v>
      </c>
    </row>
    <row r="38" spans="21:21" ht="33" customHeight="1">
      <c r="U38" s="41" t="s">
        <v>128</v>
      </c>
    </row>
    <row r="39" spans="21:21" ht="33" customHeight="1">
      <c r="U39" s="41" t="s">
        <v>129</v>
      </c>
    </row>
    <row r="40" spans="21:21" ht="33" customHeight="1">
      <c r="U40" s="41" t="s">
        <v>130</v>
      </c>
    </row>
    <row r="41" spans="21:21" ht="33" customHeight="1">
      <c r="U41" s="41" t="s">
        <v>131</v>
      </c>
    </row>
    <row r="42" spans="21:21" ht="33" customHeight="1">
      <c r="U42" s="41" t="s">
        <v>132</v>
      </c>
    </row>
    <row r="43" spans="21:21" ht="33" customHeight="1">
      <c r="U43" s="41" t="s">
        <v>167</v>
      </c>
    </row>
    <row r="44" spans="21:21" ht="33" customHeight="1">
      <c r="U44" t="s">
        <v>168</v>
      </c>
    </row>
    <row r="45" spans="21:21" ht="33" customHeight="1">
      <c r="U45" t="s">
        <v>169</v>
      </c>
    </row>
    <row r="46" spans="21:21" ht="33" customHeight="1">
      <c r="U46" t="s">
        <v>142</v>
      </c>
    </row>
    <row r="47" spans="21:21" ht="33" customHeight="1">
      <c r="U47" t="s">
        <v>143</v>
      </c>
    </row>
    <row r="48" spans="21:21" ht="33" customHeight="1">
      <c r="U48" t="s">
        <v>144</v>
      </c>
    </row>
    <row r="49" spans="21:21" ht="33" customHeight="1">
      <c r="U49" t="s">
        <v>145</v>
      </c>
    </row>
    <row r="50" spans="21:21" ht="33" customHeight="1">
      <c r="U50" t="s">
        <v>146</v>
      </c>
    </row>
    <row r="51" spans="21:21" ht="33" customHeight="1">
      <c r="U51" t="s">
        <v>147</v>
      </c>
    </row>
    <row r="52" spans="21:21" ht="33" customHeight="1">
      <c r="U52" t="s">
        <v>148</v>
      </c>
    </row>
    <row r="53" spans="21:21" ht="33" customHeight="1">
      <c r="U53" t="s">
        <v>149</v>
      </c>
    </row>
    <row r="54" spans="21:21" ht="33" customHeight="1">
      <c r="U54" t="s">
        <v>150</v>
      </c>
    </row>
    <row r="55" spans="21:21" ht="33" customHeight="1">
      <c r="U55" t="s">
        <v>151</v>
      </c>
    </row>
    <row r="56" spans="21:21" ht="33" customHeight="1">
      <c r="U56" t="s">
        <v>152</v>
      </c>
    </row>
    <row r="57" spans="21:21" ht="33" customHeight="1">
      <c r="U57" t="s">
        <v>153</v>
      </c>
    </row>
    <row r="58" spans="21:21" ht="33" customHeight="1">
      <c r="U58" t="s">
        <v>154</v>
      </c>
    </row>
    <row r="59" spans="21:21" ht="33" customHeight="1">
      <c r="U59" t="s">
        <v>155</v>
      </c>
    </row>
    <row r="60" spans="21:21" ht="33" customHeight="1">
      <c r="U60" t="s">
        <v>156</v>
      </c>
    </row>
    <row r="61" spans="21:21" ht="33" customHeight="1">
      <c r="U61" t="s">
        <v>157</v>
      </c>
    </row>
    <row r="62" spans="21:21" ht="33" customHeight="1">
      <c r="U62" t="s">
        <v>158</v>
      </c>
    </row>
    <row r="63" spans="21:21" ht="33" customHeight="1">
      <c r="U63" t="s">
        <v>159</v>
      </c>
    </row>
    <row r="64" spans="21:21" ht="33" customHeight="1">
      <c r="U64" t="s">
        <v>160</v>
      </c>
    </row>
    <row r="65" spans="21:21" ht="33" customHeight="1">
      <c r="U65" t="s">
        <v>161</v>
      </c>
    </row>
    <row r="66" spans="21:21" ht="33" customHeight="1">
      <c r="U66" t="s">
        <v>162</v>
      </c>
    </row>
    <row r="67" spans="21:21" ht="33" customHeight="1">
      <c r="U67" t="s">
        <v>170</v>
      </c>
    </row>
    <row r="68" spans="21:21" ht="33" customHeight="1">
      <c r="U68" t="s">
        <v>171</v>
      </c>
    </row>
  </sheetData>
  <mergeCells count="3">
    <mergeCell ref="Y16:Z16"/>
    <mergeCell ref="AA16:AJ16"/>
    <mergeCell ref="A1:R1"/>
  </mergeCells>
  <phoneticPr fontId="2"/>
  <dataValidations count="1">
    <dataValidation type="list" allowBlank="1" showInputMessage="1" showErrorMessage="1" sqref="AG12 L8:L9" xr:uid="{316F0241-1EB1-4CB9-99AB-32199CDF641F}">
      <formula1>$U$3:$U$68</formula1>
    </dataValidation>
  </dataValidations>
  <printOptions horizontalCentered="1"/>
  <pageMargins left="0.51181102362204722" right="0.51181102362204722" top="0.55118110236220474" bottom="0.55118110236220474" header="0.31496062992125984" footer="0.31496062992125984"/>
  <pageSetup paperSize="9" scale="3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66"/>
  <sheetViews>
    <sheetView showGridLines="0" view="pageBreakPreview" zoomScaleNormal="100" zoomScaleSheetLayoutView="100" workbookViewId="0">
      <selection activeCell="N12" sqref="N12"/>
    </sheetView>
  </sheetViews>
  <sheetFormatPr defaultRowHeight="13.5"/>
  <cols>
    <col min="1" max="1" width="9" style="1"/>
    <col min="2" max="2" width="19.125" style="1" customWidth="1"/>
    <col min="3" max="3" width="11.625" style="1" customWidth="1"/>
    <col min="4" max="4" width="9.125" style="1" customWidth="1"/>
    <col min="5" max="5" width="22.125" style="1" customWidth="1"/>
    <col min="6" max="7" width="10.375" style="1" customWidth="1"/>
    <col min="8" max="8" width="9.375" style="1" customWidth="1"/>
    <col min="9" max="9" width="9" style="1" customWidth="1"/>
    <col min="10" max="10" width="11.25" style="1" hidden="1" customWidth="1"/>
    <col min="11" max="11" width="40.875" style="1" hidden="1" customWidth="1"/>
    <col min="12" max="12" width="9.875" style="1" hidden="1" customWidth="1"/>
    <col min="13" max="15" width="9" style="1" customWidth="1"/>
    <col min="16" max="16" width="9" style="1" hidden="1" customWidth="1"/>
    <col min="17" max="18" width="9" style="1" customWidth="1"/>
    <col min="19" max="16384" width="9" style="1"/>
  </cols>
  <sheetData>
    <row r="1" spans="1:16" ht="21.75" customHeight="1">
      <c r="A1" s="1" t="s">
        <v>175</v>
      </c>
      <c r="D1" s="179" t="s">
        <v>310</v>
      </c>
      <c r="E1" s="179"/>
      <c r="F1" s="179"/>
      <c r="G1" s="179"/>
      <c r="H1" s="179"/>
      <c r="K1" s="41" t="s">
        <v>99</v>
      </c>
      <c r="L1" s="111" t="s">
        <v>191</v>
      </c>
    </row>
    <row r="2" spans="1:16" ht="17.25">
      <c r="A2" s="180" t="s">
        <v>179</v>
      </c>
      <c r="B2" s="180"/>
      <c r="C2" s="180"/>
      <c r="D2" s="180"/>
      <c r="E2" s="180"/>
      <c r="F2" s="180"/>
      <c r="G2" s="180"/>
      <c r="H2" s="180"/>
      <c r="K2" s="41" t="s">
        <v>100</v>
      </c>
      <c r="L2" s="112" t="s">
        <v>192</v>
      </c>
    </row>
    <row r="3" spans="1:16" ht="11.25" customHeight="1">
      <c r="K3" s="41" t="s">
        <v>101</v>
      </c>
      <c r="L3" s="112" t="s">
        <v>193</v>
      </c>
    </row>
    <row r="4" spans="1:16" ht="22.5" customHeight="1">
      <c r="E4" s="44" t="s">
        <v>41</v>
      </c>
      <c r="F4" s="181">
        <f>事業者情報をまず入力!G9</f>
        <v>0</v>
      </c>
      <c r="G4" s="182"/>
      <c r="H4" s="183"/>
      <c r="K4" s="41" t="s">
        <v>102</v>
      </c>
      <c r="L4" s="112" t="s">
        <v>194</v>
      </c>
    </row>
    <row r="5" spans="1:16" ht="18.75" customHeight="1">
      <c r="E5" s="44" t="s">
        <v>42</v>
      </c>
      <c r="F5" s="181">
        <f>事業者情報をまず入力!I9</f>
        <v>0</v>
      </c>
      <c r="G5" s="182"/>
      <c r="H5" s="183"/>
      <c r="K5" s="41" t="s">
        <v>103</v>
      </c>
      <c r="L5" s="112" t="s">
        <v>195</v>
      </c>
    </row>
    <row r="6" spans="1:16" ht="15.75">
      <c r="K6" s="41" t="s">
        <v>104</v>
      </c>
      <c r="L6" s="112" t="s">
        <v>196</v>
      </c>
    </row>
    <row r="7" spans="1:16" ht="18.75" customHeight="1">
      <c r="A7" s="184" t="s">
        <v>27</v>
      </c>
      <c r="B7" s="184"/>
      <c r="C7" s="185" t="s">
        <v>208</v>
      </c>
      <c r="D7" s="186"/>
      <c r="E7" s="185" t="s">
        <v>68</v>
      </c>
      <c r="F7" s="187"/>
      <c r="G7" s="186"/>
      <c r="H7" s="45" t="s">
        <v>43</v>
      </c>
      <c r="K7" s="41" t="s">
        <v>105</v>
      </c>
      <c r="L7" s="112" t="s">
        <v>197</v>
      </c>
    </row>
    <row r="8" spans="1:16" ht="36.75" customHeight="1">
      <c r="A8" s="188">
        <f>事業者情報をまず入力!A9</f>
        <v>0</v>
      </c>
      <c r="B8" s="188"/>
      <c r="C8" s="188">
        <f>事業者情報をまず入力!J9</f>
        <v>0</v>
      </c>
      <c r="D8" s="188"/>
      <c r="E8" s="189"/>
      <c r="F8" s="190"/>
      <c r="G8" s="191"/>
      <c r="H8" s="46"/>
      <c r="K8" s="41" t="s">
        <v>106</v>
      </c>
      <c r="L8" s="112" t="s">
        <v>198</v>
      </c>
    </row>
    <row r="9" spans="1:16" ht="33.75" customHeight="1">
      <c r="A9" s="190" t="s">
        <v>211</v>
      </c>
      <c r="B9" s="191"/>
      <c r="C9" s="192"/>
      <c r="D9" s="193"/>
      <c r="E9" s="193"/>
      <c r="F9" s="193"/>
      <c r="G9" s="193"/>
      <c r="H9" s="193"/>
      <c r="J9" s="1" t="s">
        <v>44</v>
      </c>
      <c r="K9" s="41" t="s">
        <v>163</v>
      </c>
      <c r="L9" s="112" t="s">
        <v>199</v>
      </c>
      <c r="P9" s="1" t="s">
        <v>294</v>
      </c>
    </row>
    <row r="10" spans="1:16" ht="38.25" customHeight="1">
      <c r="A10" s="189" t="s">
        <v>45</v>
      </c>
      <c r="B10" s="187"/>
      <c r="C10" s="186"/>
      <c r="D10" s="110" t="s">
        <v>293</v>
      </c>
      <c r="E10" s="164" t="s">
        <v>219</v>
      </c>
      <c r="F10" s="165"/>
      <c r="G10" s="165"/>
      <c r="H10" s="165"/>
      <c r="J10" s="1" t="s">
        <v>46</v>
      </c>
      <c r="K10" s="41" t="s">
        <v>107</v>
      </c>
      <c r="L10" s="112" t="s">
        <v>200</v>
      </c>
      <c r="P10" s="1" t="s">
        <v>298</v>
      </c>
    </row>
    <row r="11" spans="1:16" ht="42.75" customHeight="1">
      <c r="A11" s="171" t="s">
        <v>209</v>
      </c>
      <c r="B11" s="172"/>
      <c r="C11" s="173"/>
      <c r="D11" s="2"/>
      <c r="E11" s="174" t="s">
        <v>47</v>
      </c>
      <c r="F11" s="175"/>
      <c r="G11" s="175"/>
      <c r="H11" s="169"/>
      <c r="J11" s="1" t="s">
        <v>48</v>
      </c>
      <c r="K11" s="41" t="s">
        <v>108</v>
      </c>
      <c r="L11" s="112" t="s">
        <v>201</v>
      </c>
      <c r="P11" s="1" t="s">
        <v>295</v>
      </c>
    </row>
    <row r="12" spans="1:16" ht="46.5" customHeight="1">
      <c r="A12" s="171" t="s">
        <v>69</v>
      </c>
      <c r="B12" s="172"/>
      <c r="C12" s="173"/>
      <c r="D12" s="2"/>
      <c r="E12" s="194"/>
      <c r="F12" s="195"/>
      <c r="G12" s="195"/>
      <c r="H12" s="196"/>
      <c r="J12" s="1" t="s">
        <v>49</v>
      </c>
      <c r="K12" s="41" t="s">
        <v>109</v>
      </c>
      <c r="P12" s="1" t="s">
        <v>296</v>
      </c>
    </row>
    <row r="13" spans="1:16" ht="61.5" customHeight="1">
      <c r="A13" s="171" t="s">
        <v>210</v>
      </c>
      <c r="B13" s="172"/>
      <c r="C13" s="173"/>
      <c r="D13" s="47"/>
      <c r="E13" s="174" t="s">
        <v>220</v>
      </c>
      <c r="F13" s="175"/>
      <c r="G13" s="175"/>
      <c r="H13" s="169"/>
      <c r="J13" s="1" t="s">
        <v>50</v>
      </c>
      <c r="K13" s="41" t="s">
        <v>140</v>
      </c>
      <c r="P13" s="1" t="s">
        <v>297</v>
      </c>
    </row>
    <row r="14" spans="1:16" ht="31.5" customHeight="1">
      <c r="A14" s="171" t="s">
        <v>212</v>
      </c>
      <c r="B14" s="172"/>
      <c r="C14" s="173"/>
      <c r="D14" s="176"/>
      <c r="E14" s="177"/>
      <c r="F14" s="177"/>
      <c r="G14" s="177"/>
      <c r="H14" s="178"/>
      <c r="J14" s="1" t="s">
        <v>51</v>
      </c>
      <c r="K14" s="41" t="s">
        <v>164</v>
      </c>
      <c r="L14" s="1" t="s">
        <v>292</v>
      </c>
    </row>
    <row r="15" spans="1:16" ht="31.5" customHeight="1">
      <c r="A15" s="172" t="s">
        <v>216</v>
      </c>
      <c r="B15" s="172"/>
      <c r="C15" s="172"/>
      <c r="D15" s="172"/>
      <c r="E15" s="172"/>
      <c r="F15" s="172"/>
      <c r="G15" s="172"/>
      <c r="H15" s="46"/>
      <c r="K15" s="41" t="s">
        <v>110</v>
      </c>
      <c r="L15" s="1" t="s">
        <v>308</v>
      </c>
    </row>
    <row r="16" spans="1:16" ht="43.5" customHeight="1" thickBot="1">
      <c r="A16" s="162" t="s">
        <v>299</v>
      </c>
      <c r="B16" s="163"/>
      <c r="C16" s="163"/>
      <c r="D16" s="163"/>
      <c r="E16" s="164" t="s">
        <v>214</v>
      </c>
      <c r="F16" s="165"/>
      <c r="G16" s="164" t="s">
        <v>217</v>
      </c>
      <c r="H16" s="165"/>
      <c r="K16" s="41" t="s">
        <v>111</v>
      </c>
      <c r="L16" s="1" t="s">
        <v>309</v>
      </c>
    </row>
    <row r="17" spans="1:12" ht="150.75" customHeight="1" thickBot="1">
      <c r="A17" s="166"/>
      <c r="B17" s="167"/>
      <c r="C17" s="167"/>
      <c r="D17" s="168"/>
      <c r="E17" s="169" t="s">
        <v>52</v>
      </c>
      <c r="F17" s="170"/>
      <c r="G17" s="170" t="s">
        <v>52</v>
      </c>
      <c r="H17" s="170"/>
      <c r="K17" s="41" t="s">
        <v>112</v>
      </c>
      <c r="L17" s="1" t="s">
        <v>285</v>
      </c>
    </row>
    <row r="18" spans="1:12" ht="18.75" customHeight="1">
      <c r="A18" s="197" t="s">
        <v>215</v>
      </c>
      <c r="B18" s="197"/>
      <c r="C18" s="197"/>
      <c r="D18" s="197"/>
      <c r="E18" s="198"/>
      <c r="F18" s="198"/>
      <c r="G18" s="198"/>
      <c r="H18" s="198"/>
      <c r="K18" s="41" t="s">
        <v>113</v>
      </c>
    </row>
    <row r="19" spans="1:12" ht="40.5" customHeight="1">
      <c r="A19" s="199" t="s">
        <v>185</v>
      </c>
      <c r="B19" s="200"/>
      <c r="C19" s="201"/>
      <c r="D19" s="198"/>
      <c r="E19" s="198"/>
      <c r="F19" s="198"/>
      <c r="G19" s="198"/>
      <c r="H19" s="198"/>
      <c r="K19" s="41" t="s">
        <v>114</v>
      </c>
    </row>
    <row r="20" spans="1:12" ht="45.75" customHeight="1">
      <c r="A20" s="202"/>
      <c r="B20" s="203"/>
      <c r="C20" s="204"/>
      <c r="D20" s="198"/>
      <c r="E20" s="198"/>
      <c r="F20" s="198"/>
      <c r="G20" s="198"/>
      <c r="H20" s="198"/>
      <c r="K20" s="41" t="s">
        <v>115</v>
      </c>
    </row>
    <row r="21" spans="1:12" ht="25.5" customHeight="1">
      <c r="A21" s="199" t="s">
        <v>186</v>
      </c>
      <c r="B21" s="205"/>
      <c r="C21" s="206"/>
      <c r="D21" s="198"/>
      <c r="E21" s="198"/>
      <c r="F21" s="198"/>
      <c r="G21" s="198"/>
      <c r="H21" s="198"/>
      <c r="K21" s="41" t="s">
        <v>165</v>
      </c>
    </row>
    <row r="22" spans="1:12" ht="27" customHeight="1">
      <c r="A22" s="207"/>
      <c r="B22" s="208"/>
      <c r="C22" s="209"/>
      <c r="D22" s="198"/>
      <c r="E22" s="198"/>
      <c r="F22" s="198"/>
      <c r="G22" s="198"/>
      <c r="H22" s="198"/>
      <c r="K22" s="41" t="s">
        <v>116</v>
      </c>
    </row>
    <row r="23" spans="1:12" ht="21" hidden="1" customHeight="1">
      <c r="A23" s="199" t="s">
        <v>213</v>
      </c>
      <c r="B23" s="205"/>
      <c r="C23" s="206"/>
      <c r="D23" s="210" t="s">
        <v>207</v>
      </c>
      <c r="E23" s="198"/>
      <c r="F23" s="198"/>
      <c r="G23" s="198"/>
      <c r="H23" s="198"/>
      <c r="K23" s="41" t="s">
        <v>117</v>
      </c>
    </row>
    <row r="24" spans="1:12" ht="141" customHeight="1">
      <c r="A24" s="207"/>
      <c r="B24" s="208"/>
      <c r="C24" s="209"/>
      <c r="D24" s="198"/>
      <c r="E24" s="198"/>
      <c r="F24" s="198"/>
      <c r="G24" s="198"/>
      <c r="H24" s="198"/>
      <c r="K24" s="41" t="s">
        <v>166</v>
      </c>
    </row>
    <row r="25" spans="1:12" ht="25.5" customHeight="1">
      <c r="A25" s="199" t="s">
        <v>218</v>
      </c>
      <c r="B25" s="200"/>
      <c r="C25" s="201"/>
      <c r="D25" s="109" t="s">
        <v>202</v>
      </c>
      <c r="E25" s="46"/>
      <c r="F25" s="185" t="s">
        <v>190</v>
      </c>
      <c r="G25" s="187"/>
      <c r="H25" s="186"/>
      <c r="J25" s="1" t="s">
        <v>53</v>
      </c>
      <c r="K25" s="41" t="s">
        <v>118</v>
      </c>
    </row>
    <row r="26" spans="1:12" ht="25.5" customHeight="1">
      <c r="A26" s="202"/>
      <c r="B26" s="203"/>
      <c r="C26" s="204"/>
      <c r="D26" s="109" t="s">
        <v>203</v>
      </c>
      <c r="E26" s="46"/>
      <c r="F26" s="185" t="s">
        <v>190</v>
      </c>
      <c r="G26" s="187"/>
      <c r="H26" s="186"/>
      <c r="J26" s="1" t="s">
        <v>54</v>
      </c>
      <c r="K26" s="41" t="s">
        <v>119</v>
      </c>
    </row>
    <row r="27" spans="1:12" ht="25.5" customHeight="1">
      <c r="A27" s="202"/>
      <c r="B27" s="203"/>
      <c r="C27" s="204"/>
      <c r="D27" s="109" t="s">
        <v>204</v>
      </c>
      <c r="E27" s="46"/>
      <c r="F27" s="185" t="s">
        <v>190</v>
      </c>
      <c r="G27" s="187"/>
      <c r="H27" s="186"/>
      <c r="J27" s="1" t="s">
        <v>56</v>
      </c>
      <c r="K27" s="41" t="s">
        <v>120</v>
      </c>
      <c r="L27" s="1" t="s">
        <v>289</v>
      </c>
    </row>
    <row r="28" spans="1:12" ht="25.5" customHeight="1">
      <c r="A28" s="202"/>
      <c r="B28" s="203"/>
      <c r="C28" s="204"/>
      <c r="D28" s="109" t="s">
        <v>205</v>
      </c>
      <c r="E28" s="46"/>
      <c r="F28" s="185" t="s">
        <v>190</v>
      </c>
      <c r="G28" s="187"/>
      <c r="H28" s="186"/>
      <c r="J28" s="1" t="s">
        <v>58</v>
      </c>
      <c r="K28" s="41" t="s">
        <v>121</v>
      </c>
      <c r="L28" s="1" t="s">
        <v>290</v>
      </c>
    </row>
    <row r="29" spans="1:12" ht="25.5" customHeight="1">
      <c r="A29" s="224"/>
      <c r="B29" s="225"/>
      <c r="C29" s="226"/>
      <c r="D29" s="109" t="s">
        <v>206</v>
      </c>
      <c r="E29" s="46"/>
      <c r="F29" s="185" t="s">
        <v>190</v>
      </c>
      <c r="G29" s="187"/>
      <c r="H29" s="186"/>
      <c r="J29" s="48" t="s">
        <v>59</v>
      </c>
      <c r="K29" s="41" t="s">
        <v>141</v>
      </c>
    </row>
    <row r="30" spans="1:12" ht="73.5" customHeight="1">
      <c r="A30" s="211" t="s">
        <v>189</v>
      </c>
      <c r="B30" s="212"/>
      <c r="C30" s="213"/>
      <c r="D30" s="220" t="s">
        <v>187</v>
      </c>
      <c r="E30" s="221"/>
      <c r="F30" s="221"/>
      <c r="G30" s="221"/>
      <c r="H30" s="222"/>
      <c r="J30" s="48">
        <v>46266</v>
      </c>
      <c r="K30" s="41" t="s">
        <v>122</v>
      </c>
    </row>
    <row r="31" spans="1:12" ht="72.75" customHeight="1">
      <c r="A31" s="214"/>
      <c r="B31" s="215"/>
      <c r="C31" s="216"/>
      <c r="D31" s="223" t="s">
        <v>188</v>
      </c>
      <c r="E31" s="221"/>
      <c r="F31" s="221"/>
      <c r="G31" s="221"/>
      <c r="H31" s="222"/>
      <c r="J31" s="48">
        <v>46296</v>
      </c>
      <c r="K31" s="41" t="s">
        <v>123</v>
      </c>
    </row>
    <row r="32" spans="1:12" ht="62.25" customHeight="1">
      <c r="A32" s="217"/>
      <c r="B32" s="218"/>
      <c r="C32" s="219"/>
      <c r="D32" s="223" t="s">
        <v>55</v>
      </c>
      <c r="E32" s="221"/>
      <c r="F32" s="221"/>
      <c r="G32" s="221"/>
      <c r="H32" s="222"/>
      <c r="J32" s="48">
        <v>46327</v>
      </c>
      <c r="K32" s="41" t="s">
        <v>124</v>
      </c>
    </row>
    <row r="33" spans="1:11" ht="18.75" customHeight="1">
      <c r="A33" s="228" t="s">
        <v>57</v>
      </c>
      <c r="B33" s="228"/>
      <c r="C33" s="228"/>
      <c r="D33" s="228"/>
      <c r="E33" s="228"/>
      <c r="F33" s="228"/>
      <c r="G33" s="228"/>
      <c r="H33" s="228"/>
      <c r="J33" s="48">
        <v>46357</v>
      </c>
      <c r="K33" s="41" t="s">
        <v>125</v>
      </c>
    </row>
    <row r="34" spans="1:11" ht="48" customHeight="1">
      <c r="A34" s="210" t="s">
        <v>180</v>
      </c>
      <c r="B34" s="210"/>
      <c r="C34" s="210"/>
      <c r="D34" s="198"/>
      <c r="E34" s="198"/>
      <c r="F34" s="198"/>
      <c r="G34" s="198"/>
      <c r="H34" s="198"/>
      <c r="J34" s="1" t="s">
        <v>184</v>
      </c>
      <c r="K34" s="41" t="s">
        <v>126</v>
      </c>
    </row>
    <row r="35" spans="1:11" ht="32.25" customHeight="1">
      <c r="A35" s="171" t="s">
        <v>183</v>
      </c>
      <c r="B35" s="172"/>
      <c r="C35" s="173"/>
      <c r="D35" s="185"/>
      <c r="E35" s="187"/>
      <c r="F35" s="187"/>
      <c r="G35" s="187"/>
      <c r="H35" s="186"/>
      <c r="J35" s="1" t="s">
        <v>64</v>
      </c>
      <c r="K35" s="41" t="s">
        <v>127</v>
      </c>
    </row>
    <row r="36" spans="1:11" ht="24" hidden="1" customHeight="1">
      <c r="A36" s="189"/>
      <c r="B36" s="190"/>
      <c r="C36" s="191"/>
      <c r="J36" s="1" t="s">
        <v>65</v>
      </c>
      <c r="K36" s="41" t="s">
        <v>128</v>
      </c>
    </row>
    <row r="37" spans="1:11" ht="24" customHeight="1">
      <c r="A37" s="228" t="s">
        <v>60</v>
      </c>
      <c r="B37" s="228"/>
      <c r="C37" s="228"/>
      <c r="D37" s="228"/>
      <c r="E37" s="228"/>
      <c r="F37" s="228"/>
      <c r="G37" s="228"/>
      <c r="H37" s="228"/>
      <c r="J37" s="1" t="s">
        <v>181</v>
      </c>
      <c r="K37" s="41" t="s">
        <v>129</v>
      </c>
    </row>
    <row r="38" spans="1:11" ht="18.75" customHeight="1">
      <c r="A38" s="198" t="s">
        <v>61</v>
      </c>
      <c r="B38" s="198"/>
      <c r="C38" s="198"/>
      <c r="D38" s="184"/>
      <c r="E38" s="184"/>
      <c r="F38" s="184"/>
      <c r="G38" s="184"/>
      <c r="H38" s="184"/>
      <c r="J38" s="1" t="s">
        <v>182</v>
      </c>
      <c r="K38" s="41" t="s">
        <v>130</v>
      </c>
    </row>
    <row r="39" spans="1:11" ht="18.75" customHeight="1">
      <c r="A39" s="198" t="s">
        <v>62</v>
      </c>
      <c r="B39" s="198"/>
      <c r="C39" s="198"/>
      <c r="D39" s="184"/>
      <c r="E39" s="184"/>
      <c r="F39" s="184"/>
      <c r="G39" s="184"/>
      <c r="H39" s="184"/>
      <c r="K39" s="41" t="s">
        <v>131</v>
      </c>
    </row>
    <row r="40" spans="1:11" ht="29.25" customHeight="1">
      <c r="A40" s="198" t="s">
        <v>63</v>
      </c>
      <c r="B40" s="198"/>
      <c r="C40" s="198"/>
      <c r="D40" s="227"/>
      <c r="E40" s="227"/>
      <c r="F40" s="227"/>
      <c r="G40" s="227"/>
      <c r="H40" s="227"/>
      <c r="K40" s="41" t="s">
        <v>132</v>
      </c>
    </row>
    <row r="41" spans="1:11" ht="20.25" customHeight="1">
      <c r="A41" s="232" t="s">
        <v>287</v>
      </c>
      <c r="B41" s="233"/>
      <c r="C41" s="233"/>
      <c r="D41" s="233"/>
      <c r="E41" s="233"/>
      <c r="F41" s="233"/>
      <c r="G41" s="233"/>
      <c r="H41" s="234"/>
      <c r="K41" t="s">
        <v>167</v>
      </c>
    </row>
    <row r="42" spans="1:11" ht="69.75" customHeight="1">
      <c r="A42" s="210" t="s">
        <v>66</v>
      </c>
      <c r="B42" s="210"/>
      <c r="C42" s="210"/>
      <c r="D42" s="227"/>
      <c r="E42" s="227"/>
      <c r="F42" s="227"/>
      <c r="G42" s="227"/>
      <c r="H42" s="227"/>
      <c r="K42" t="s">
        <v>168</v>
      </c>
    </row>
    <row r="43" spans="1:11" ht="45" customHeight="1">
      <c r="A43" s="210" t="s">
        <v>67</v>
      </c>
      <c r="B43" s="210"/>
      <c r="C43" s="210"/>
      <c r="D43" s="227"/>
      <c r="E43" s="227"/>
      <c r="F43" s="227"/>
      <c r="G43" s="227"/>
      <c r="H43" s="227"/>
      <c r="K43" t="s">
        <v>169</v>
      </c>
    </row>
    <row r="44" spans="1:11" ht="18.75" customHeight="1">
      <c r="A44" s="153" t="s">
        <v>291</v>
      </c>
      <c r="B44" s="153"/>
      <c r="C44" s="153"/>
      <c r="D44" s="153"/>
      <c r="E44" s="153"/>
      <c r="F44" s="153"/>
      <c r="G44" s="153"/>
      <c r="H44" s="153"/>
      <c r="K44" t="s">
        <v>142</v>
      </c>
    </row>
    <row r="45" spans="1:11" ht="18.75">
      <c r="A45" s="229" t="s">
        <v>286</v>
      </c>
      <c r="B45" s="230"/>
      <c r="C45" s="231"/>
      <c r="D45" s="185"/>
      <c r="E45" s="187"/>
      <c r="F45" s="187"/>
      <c r="G45" s="187"/>
      <c r="H45" s="186"/>
      <c r="K45" t="s">
        <v>143</v>
      </c>
    </row>
    <row r="46" spans="1:11" ht="18.75">
      <c r="A46" s="229" t="s">
        <v>288</v>
      </c>
      <c r="B46" s="230"/>
      <c r="C46" s="231"/>
      <c r="D46" s="185"/>
      <c r="E46" s="187"/>
      <c r="F46" s="187"/>
      <c r="G46" s="187"/>
      <c r="H46" s="186"/>
      <c r="K46" t="s">
        <v>144</v>
      </c>
    </row>
    <row r="47" spans="1:11" ht="18.75">
      <c r="K47" t="s">
        <v>145</v>
      </c>
    </row>
    <row r="48" spans="1:11" ht="18.75">
      <c r="K48" t="s">
        <v>146</v>
      </c>
    </row>
    <row r="49" spans="11:11" ht="18.75">
      <c r="K49" t="s">
        <v>147</v>
      </c>
    </row>
    <row r="50" spans="11:11" ht="18.75">
      <c r="K50" t="s">
        <v>148</v>
      </c>
    </row>
    <row r="51" spans="11:11" ht="18.75">
      <c r="K51" t="s">
        <v>149</v>
      </c>
    </row>
    <row r="52" spans="11:11" ht="18.75">
      <c r="K52" t="s">
        <v>150</v>
      </c>
    </row>
    <row r="53" spans="11:11" ht="18.75">
      <c r="K53" t="s">
        <v>151</v>
      </c>
    </row>
    <row r="54" spans="11:11" ht="18.75">
      <c r="K54" t="s">
        <v>152</v>
      </c>
    </row>
    <row r="55" spans="11:11" ht="18.75">
      <c r="K55" t="s">
        <v>153</v>
      </c>
    </row>
    <row r="56" spans="11:11" ht="18.75">
      <c r="K56" t="s">
        <v>154</v>
      </c>
    </row>
    <row r="57" spans="11:11" ht="18.75">
      <c r="K57" t="s">
        <v>155</v>
      </c>
    </row>
    <row r="58" spans="11:11" ht="18.75">
      <c r="K58" t="s">
        <v>156</v>
      </c>
    </row>
    <row r="59" spans="11:11" ht="18.75">
      <c r="K59" t="s">
        <v>157</v>
      </c>
    </row>
    <row r="60" spans="11:11" ht="18.75">
      <c r="K60" t="s">
        <v>158</v>
      </c>
    </row>
    <row r="61" spans="11:11" ht="18.75">
      <c r="K61" t="s">
        <v>159</v>
      </c>
    </row>
    <row r="62" spans="11:11" ht="18.75">
      <c r="K62" t="s">
        <v>160</v>
      </c>
    </row>
    <row r="63" spans="11:11" ht="18.75">
      <c r="K63" t="s">
        <v>161</v>
      </c>
    </row>
    <row r="64" spans="11:11" ht="18.75">
      <c r="K64" t="s">
        <v>162</v>
      </c>
    </row>
    <row r="65" spans="11:11" ht="18.75">
      <c r="K65" t="s">
        <v>170</v>
      </c>
    </row>
    <row r="66" spans="11:11">
      <c r="K66" s="1" t="s">
        <v>171</v>
      </c>
    </row>
  </sheetData>
  <mergeCells count="68">
    <mergeCell ref="A45:C45"/>
    <mergeCell ref="A46:C46"/>
    <mergeCell ref="D45:H45"/>
    <mergeCell ref="D46:H46"/>
    <mergeCell ref="A41:H41"/>
    <mergeCell ref="A42:C42"/>
    <mergeCell ref="D42:H42"/>
    <mergeCell ref="A43:C43"/>
    <mergeCell ref="D43:H43"/>
    <mergeCell ref="A40:C40"/>
    <mergeCell ref="D40:H40"/>
    <mergeCell ref="A33:H33"/>
    <mergeCell ref="A34:C34"/>
    <mergeCell ref="D34:H34"/>
    <mergeCell ref="A35:C35"/>
    <mergeCell ref="A36:C36"/>
    <mergeCell ref="D35:H35"/>
    <mergeCell ref="A37:H37"/>
    <mergeCell ref="A38:C38"/>
    <mergeCell ref="D38:H38"/>
    <mergeCell ref="A39:C39"/>
    <mergeCell ref="D39:H39"/>
    <mergeCell ref="A23:C24"/>
    <mergeCell ref="D23:H24"/>
    <mergeCell ref="A30:C32"/>
    <mergeCell ref="D30:H30"/>
    <mergeCell ref="D31:H31"/>
    <mergeCell ref="D32:H32"/>
    <mergeCell ref="A25:C29"/>
    <mergeCell ref="F25:H25"/>
    <mergeCell ref="F26:H26"/>
    <mergeCell ref="F27:H27"/>
    <mergeCell ref="F28:H28"/>
    <mergeCell ref="F29:H29"/>
    <mergeCell ref="A18:H18"/>
    <mergeCell ref="A19:C20"/>
    <mergeCell ref="D19:H20"/>
    <mergeCell ref="A21:C22"/>
    <mergeCell ref="D21:H22"/>
    <mergeCell ref="A11:C11"/>
    <mergeCell ref="E11:H11"/>
    <mergeCell ref="A12:C12"/>
    <mergeCell ref="E12:H12"/>
    <mergeCell ref="A10:C10"/>
    <mergeCell ref="E10:H10"/>
    <mergeCell ref="A8:B8"/>
    <mergeCell ref="C8:D8"/>
    <mergeCell ref="E8:G8"/>
    <mergeCell ref="A9:B9"/>
    <mergeCell ref="C9:H9"/>
    <mergeCell ref="D1:H1"/>
    <mergeCell ref="A2:H2"/>
    <mergeCell ref="F4:H4"/>
    <mergeCell ref="F5:H5"/>
    <mergeCell ref="A7:B7"/>
    <mergeCell ref="C7:D7"/>
    <mergeCell ref="E7:G7"/>
    <mergeCell ref="A13:C13"/>
    <mergeCell ref="E13:H13"/>
    <mergeCell ref="A14:C14"/>
    <mergeCell ref="D14:H14"/>
    <mergeCell ref="A15:G15"/>
    <mergeCell ref="A16:D16"/>
    <mergeCell ref="E16:F16"/>
    <mergeCell ref="G16:H16"/>
    <mergeCell ref="A17:D17"/>
    <mergeCell ref="E17:F17"/>
    <mergeCell ref="G17:H17"/>
  </mergeCells>
  <phoneticPr fontId="2"/>
  <dataValidations count="12">
    <dataValidation type="list" allowBlank="1" showInputMessage="1" showErrorMessage="1" sqref="C9:H9" xr:uid="{00000000-0002-0000-0200-000003000000}">
      <formula1>$J$9:$J$14</formula1>
    </dataValidation>
    <dataValidation type="list" allowBlank="1" showInputMessage="1" showErrorMessage="1" sqref="D42:H43" xr:uid="{00000000-0002-0000-0200-000000000000}">
      <formula1>$J$30:$J$36</formula1>
    </dataValidation>
    <dataValidation type="list" allowBlank="1" showInputMessage="1" showErrorMessage="1" sqref="D34:H34" xr:uid="{00000000-0002-0000-0200-000002000000}">
      <formula1>$J$37:$J$38</formula1>
    </dataValidation>
    <dataValidation type="list" allowBlank="1" showInputMessage="1" showErrorMessage="1" sqref="D40:H40" xr:uid="{00000000-0002-0000-0200-000004000000}">
      <formula1>$J$30:$J$34</formula1>
    </dataValidation>
    <dataValidation type="list" allowBlank="1" showInputMessage="1" showErrorMessage="1" sqref="D39:H39 H15" xr:uid="{00000000-0002-0000-0200-000005000000}">
      <formula1>$J$28:$J$29</formula1>
    </dataValidation>
    <dataValidation type="list" allowBlank="1" showInputMessage="1" showErrorMessage="1" sqref="D38:H38" xr:uid="{00000000-0002-0000-0200-000006000000}">
      <formula1>$J$25:$J$27</formula1>
    </dataValidation>
    <dataValidation type="list" allowBlank="1" showInputMessage="1" showErrorMessage="1" sqref="E8:G8" xr:uid="{00000000-0002-0000-0200-000007000000}">
      <formula1>$K$1:$K$66</formula1>
    </dataValidation>
    <dataValidation type="list" allowBlank="1" showInputMessage="1" showErrorMessage="1" sqref="E25:E29" xr:uid="{65C48AB8-FFAC-4073-905F-0DABEF51C46E}">
      <formula1>$L$1:$L$12</formula1>
    </dataValidation>
    <dataValidation type="list" allowBlank="1" showInputMessage="1" showErrorMessage="1" sqref="D45:H45" xr:uid="{0F226348-7DDB-40A1-8D6A-1FB537F3BFC7}">
      <formula1>$L$14:$L$17</formula1>
    </dataValidation>
    <dataValidation type="list" allowBlank="1" showInputMessage="1" showErrorMessage="1" sqref="D46:H46" xr:uid="{58152692-07E2-4BDD-8F4E-9A6B7F05C2BD}">
      <formula1>$L$27:$L$28</formula1>
    </dataValidation>
    <dataValidation type="list" allowBlank="1" showInputMessage="1" showErrorMessage="1" sqref="D11 D13" xr:uid="{0F363556-591E-4A32-8C66-D18C41048BE5}">
      <formula1>$P$9:$P$11</formula1>
    </dataValidation>
    <dataValidation type="list" allowBlank="1" showInputMessage="1" showErrorMessage="1" sqref="D12" xr:uid="{AFBEAB05-5572-49E4-B7EF-E656D59173D8}">
      <formula1>$P$12:$P$13</formula1>
    </dataValidation>
  </dataValidations>
  <printOptions horizontalCentered="1"/>
  <pageMargins left="0.25" right="0.25" top="0.75" bottom="0.75" header="0.3" footer="0.3"/>
  <pageSetup paperSize="9" scale="86" fitToHeight="2"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67"/>
  <sheetViews>
    <sheetView showGridLines="0" view="pageBreakPreview" zoomScaleNormal="100" zoomScaleSheetLayoutView="100" workbookViewId="0">
      <selection activeCell="F14" sqref="F14"/>
    </sheetView>
  </sheetViews>
  <sheetFormatPr defaultRowHeight="13.5"/>
  <cols>
    <col min="1" max="1" width="24" style="1" customWidth="1"/>
    <col min="2" max="2" width="21.25" style="1" customWidth="1"/>
    <col min="3" max="4" width="7" style="1" customWidth="1"/>
    <col min="5" max="5" width="28.625" style="1" customWidth="1"/>
    <col min="6" max="6" width="21.25" style="1" customWidth="1"/>
    <col min="7" max="7" width="7" style="1" customWidth="1"/>
    <col min="8" max="8" width="11.25" style="1" customWidth="1"/>
    <col min="9" max="9" width="11" style="1" customWidth="1"/>
    <col min="10" max="10" width="9.625" style="1" customWidth="1"/>
    <col min="11" max="13" width="11.25" style="1" customWidth="1"/>
    <col min="14" max="14" width="4.25" style="1" customWidth="1"/>
    <col min="15" max="15" width="5.25" style="1" customWidth="1"/>
    <col min="16" max="16" width="7.125" style="60" customWidth="1"/>
    <col min="17" max="18" width="9" style="60" hidden="1" customWidth="1"/>
    <col min="19" max="19" width="10.625" style="59" hidden="1" customWidth="1"/>
    <col min="20" max="20" width="18.125" style="59" hidden="1" customWidth="1"/>
    <col min="21" max="21" width="10.625" style="59" customWidth="1"/>
    <col min="22" max="22" width="9" style="60" customWidth="1"/>
    <col min="23" max="24" width="9" style="1" hidden="1" customWidth="1"/>
    <col min="25" max="26" width="9" style="1" customWidth="1"/>
    <col min="27" max="16384" width="9" style="1"/>
  </cols>
  <sheetData>
    <row r="1" spans="1:22" ht="14.25">
      <c r="A1" s="1" t="s">
        <v>174</v>
      </c>
      <c r="O1" s="56"/>
      <c r="P1" s="57"/>
      <c r="Q1" s="57" t="s">
        <v>83</v>
      </c>
      <c r="R1" s="57"/>
      <c r="S1" s="58"/>
    </row>
    <row r="2" spans="1:22" ht="21">
      <c r="A2" s="237" t="s">
        <v>221</v>
      </c>
      <c r="B2" s="237"/>
      <c r="C2" s="237"/>
      <c r="D2" s="237"/>
      <c r="E2" s="237"/>
      <c r="F2" s="237"/>
      <c r="G2" s="237"/>
      <c r="H2" s="237"/>
      <c r="I2" s="237"/>
      <c r="J2" s="237"/>
      <c r="K2" s="237"/>
      <c r="L2" s="237"/>
      <c r="M2" s="237"/>
      <c r="N2" s="237"/>
      <c r="O2" s="237"/>
      <c r="P2" s="59"/>
      <c r="Q2" s="41" t="s">
        <v>99</v>
      </c>
    </row>
    <row r="3" spans="1:22" ht="14.25">
      <c r="A3" s="115" t="s">
        <v>281</v>
      </c>
      <c r="Q3" s="41" t="s">
        <v>100</v>
      </c>
    </row>
    <row r="4" spans="1:22" ht="24" customHeight="1">
      <c r="A4" s="55" t="s">
        <v>136</v>
      </c>
      <c r="H4" s="185" t="s">
        <v>84</v>
      </c>
      <c r="I4" s="186"/>
      <c r="J4" s="238">
        <f>事業者情報をまず入力!J9</f>
        <v>0</v>
      </c>
      <c r="K4" s="238"/>
      <c r="L4" s="238"/>
      <c r="M4" s="238"/>
      <c r="N4" s="238"/>
      <c r="O4" s="239"/>
      <c r="P4" s="61"/>
      <c r="Q4" s="41" t="s">
        <v>101</v>
      </c>
    </row>
    <row r="5" spans="1:22" ht="14.25" thickBot="1">
      <c r="O5" s="62" t="s">
        <v>85</v>
      </c>
      <c r="Q5" s="41" t="s">
        <v>102</v>
      </c>
    </row>
    <row r="6" spans="1:22" ht="48" customHeight="1">
      <c r="A6" s="236" t="s">
        <v>86</v>
      </c>
      <c r="B6" s="236"/>
      <c r="C6" s="240" t="s">
        <v>87</v>
      </c>
      <c r="D6" s="240" t="s">
        <v>88</v>
      </c>
      <c r="E6" s="240" t="s">
        <v>89</v>
      </c>
      <c r="F6" s="236" t="s">
        <v>90</v>
      </c>
      <c r="G6" s="236" t="s">
        <v>91</v>
      </c>
      <c r="H6" s="236" t="s">
        <v>228</v>
      </c>
      <c r="I6" s="236" t="s">
        <v>227</v>
      </c>
      <c r="J6" s="236" t="s">
        <v>224</v>
      </c>
      <c r="K6" s="240" t="s">
        <v>225</v>
      </c>
      <c r="L6" s="244" t="s">
        <v>229</v>
      </c>
      <c r="M6" s="242" t="s">
        <v>230</v>
      </c>
      <c r="N6" s="63"/>
      <c r="Q6" s="41" t="s">
        <v>103</v>
      </c>
      <c r="R6" s="59"/>
      <c r="V6" s="1"/>
    </row>
    <row r="7" spans="1:22" ht="18.75" customHeight="1">
      <c r="A7" s="64" t="s">
        <v>83</v>
      </c>
      <c r="B7" s="64" t="s">
        <v>231</v>
      </c>
      <c r="C7" s="241"/>
      <c r="D7" s="241"/>
      <c r="E7" s="241"/>
      <c r="F7" s="236"/>
      <c r="G7" s="236"/>
      <c r="H7" s="236"/>
      <c r="I7" s="236"/>
      <c r="J7" s="236"/>
      <c r="K7" s="241"/>
      <c r="L7" s="244"/>
      <c r="M7" s="243"/>
      <c r="N7" s="63"/>
      <c r="Q7" s="41" t="s">
        <v>104</v>
      </c>
      <c r="R7" s="59"/>
      <c r="V7" s="1"/>
    </row>
    <row r="8" spans="1:22" ht="42" customHeight="1">
      <c r="A8" s="65"/>
      <c r="B8" s="66"/>
      <c r="C8" s="67"/>
      <c r="D8" s="67"/>
      <c r="E8" s="65"/>
      <c r="F8" s="67"/>
      <c r="G8" s="67"/>
      <c r="H8" s="68"/>
      <c r="I8" s="68"/>
      <c r="J8" s="69">
        <f>ROUNDDOWN(MIN(I8),-3)</f>
        <v>0</v>
      </c>
      <c r="K8" s="70">
        <f>ROUNDDOWN(J8*4/5,-3)</f>
        <v>0</v>
      </c>
      <c r="L8" s="71" t="str">
        <f>IFERROR(
  IF(E8="TAIS登録又は同水準の介護テクノロジー（移乗支援・入浴支援・インカム以外）", G8*300000,
  IF(E8="TAIS登録又は同水準の介護テクノロジー（移乗支援・入浴支援・インカム）", G8*1000000,
  IF(E8="TAIS登録又は同水準の介護テクノロジー以外の「その他の機器」", G8*1000000,
  IF(E8="パッケージ型導入", 7500000,
  IF(E8="業務改善支援", 450000,
  "事業区分の確認"))))),
"入力エラー")</f>
        <v>事業区分の確認</v>
      </c>
      <c r="M8" s="72">
        <f>IF(L8="－","－",MIN(K8,L8))</f>
        <v>0</v>
      </c>
      <c r="N8" s="73"/>
      <c r="Q8" s="41" t="s">
        <v>105</v>
      </c>
      <c r="R8" s="59"/>
      <c r="V8" s="1"/>
    </row>
    <row r="9" spans="1:22" ht="42" customHeight="1">
      <c r="A9" s="65"/>
      <c r="B9" s="66"/>
      <c r="C9" s="67"/>
      <c r="D9" s="67"/>
      <c r="E9" s="65"/>
      <c r="F9" s="67"/>
      <c r="G9" s="67"/>
      <c r="H9" s="68"/>
      <c r="I9" s="68"/>
      <c r="J9" s="69">
        <f>ROUNDDOWN(MIN(I9),-3)</f>
        <v>0</v>
      </c>
      <c r="K9" s="70">
        <f t="shared" ref="K9:K12" si="0">ROUNDDOWN(J9*4/5,-3)</f>
        <v>0</v>
      </c>
      <c r="L9" s="71" t="str">
        <f>IFERROR(
  IF(E9="TAIS登録又は同水準の介護テクノロジー（移乗支援・入浴支援・インカム以外）", G9*300000,
  IF(E9="TAIS登録又は同水準の介護テクノロジー（移乗支援・入浴支援・インカム）", G9*1000000,
  IF(E9="TAIS登録又は同水準の介護テクノロジー以外の「その他の機器」", G9*1000000,
  IF(E9="パッケージ型導入", 7500000,
  IF(E9="業務改善支援", 450000,
  "事業区分の確認"))))),
"入力エラー")</f>
        <v>事業区分の確認</v>
      </c>
      <c r="M9" s="72">
        <f t="shared" ref="M9:M17" si="1">IF(L9="－","－",MIN(K9,L9))</f>
        <v>0</v>
      </c>
      <c r="N9" s="73"/>
      <c r="Q9" s="41" t="s">
        <v>106</v>
      </c>
      <c r="R9" s="59"/>
      <c r="V9" s="1"/>
    </row>
    <row r="10" spans="1:22" ht="42" customHeight="1">
      <c r="A10" s="65"/>
      <c r="B10" s="66"/>
      <c r="C10" s="67"/>
      <c r="D10" s="67"/>
      <c r="E10" s="65"/>
      <c r="F10" s="67"/>
      <c r="G10" s="67"/>
      <c r="H10" s="68"/>
      <c r="I10" s="68"/>
      <c r="J10" s="69">
        <f t="shared" ref="J10:J12" si="2">ROUNDDOWN(MIN(I10),-3)</f>
        <v>0</v>
      </c>
      <c r="K10" s="70">
        <f t="shared" si="0"/>
        <v>0</v>
      </c>
      <c r="L10" s="71" t="str">
        <f>IFERROR(
  IF(E10="TAIS登録又は同水準の介護テクノロジー（移乗支援・入浴支援・インカム以外）", G10*300000,
  IF(E10="TAIS登録又は同水準の介護テクノロジー（移乗支援・入浴支援・インカム）", G10*1000000,
  IF(E10="TAIS登録又は同水準の介護テクノロジー以外の「その他の機器」", G10*1000000,
  IF(E10="パッケージ型導入", 7500000,
  IF(E10="業務改善支援", 450000,
  "事業区分の確認"))))),
"入力エラー")</f>
        <v>事業区分の確認</v>
      </c>
      <c r="M10" s="72">
        <f t="shared" si="1"/>
        <v>0</v>
      </c>
      <c r="N10" s="73"/>
      <c r="Q10" s="41" t="s">
        <v>163</v>
      </c>
      <c r="R10" s="59"/>
      <c r="V10" s="1"/>
    </row>
    <row r="11" spans="1:22" ht="42" customHeight="1">
      <c r="A11" s="65"/>
      <c r="B11" s="66"/>
      <c r="C11" s="67"/>
      <c r="D11" s="67"/>
      <c r="E11" s="65"/>
      <c r="F11" s="67"/>
      <c r="G11" s="67"/>
      <c r="H11" s="68"/>
      <c r="I11" s="68"/>
      <c r="J11" s="69">
        <f t="shared" si="2"/>
        <v>0</v>
      </c>
      <c r="K11" s="70">
        <f t="shared" si="0"/>
        <v>0</v>
      </c>
      <c r="L11" s="71" t="str">
        <f>IFERROR(
  IF(E11="TAIS登録又は同水準の介護テクノロジー（移乗支援・入浴支援・インカム以外）", G11*300000,
  IF(E11="TAIS登録又は同水準の介護テクノロジー（移乗支援・入浴支援・インカム）", G11*1000000,
  IF(E11="TAIS登録又は同水準の介護テクノロジー以外の「その他の機器」", G11*1000000,
  IF(E11="パッケージ型導入", 7500000,
  IF(E11="業務改善支援", 450000,
  "事業区分の確認"))))),
"入力エラー")</f>
        <v>事業区分の確認</v>
      </c>
      <c r="M11" s="72">
        <f t="shared" si="1"/>
        <v>0</v>
      </c>
      <c r="N11" s="73"/>
      <c r="Q11" s="41" t="s">
        <v>107</v>
      </c>
      <c r="R11" s="59"/>
      <c r="V11" s="1"/>
    </row>
    <row r="12" spans="1:22" ht="42" customHeight="1" thickBot="1">
      <c r="A12" s="74"/>
      <c r="B12" s="75"/>
      <c r="C12" s="76"/>
      <c r="D12" s="76"/>
      <c r="E12" s="74"/>
      <c r="F12" s="76"/>
      <c r="G12" s="76"/>
      <c r="H12" s="77"/>
      <c r="I12" s="77"/>
      <c r="J12" s="69">
        <f t="shared" si="2"/>
        <v>0</v>
      </c>
      <c r="K12" s="78">
        <f t="shared" si="0"/>
        <v>0</v>
      </c>
      <c r="L12" s="71" t="str">
        <f>IFERROR(
  IF(E12="TAIS登録又は同水準の介護テクノロジー（移乗支援・入浴支援・インカム以外）", G12*300000,
  IF(E12="TAIS登録又は同水準の介護テクノロジー（移乗支援・入浴支援・インカム）", G12*1000000,
  IF(E12="TAIS登録又は同水準の介護テクノロジー以外の「その他の機器」", G12*1000000,
  IF(E12="パッケージ型導入", 7500000,
  IF(E12="業務改善支援", 450000,
  "事業区分の確認"))))),
"入力エラー")</f>
        <v>事業区分の確認</v>
      </c>
      <c r="M12" s="79">
        <f t="shared" si="1"/>
        <v>0</v>
      </c>
      <c r="N12" s="73"/>
      <c r="Q12" s="41" t="s">
        <v>108</v>
      </c>
      <c r="R12" s="59"/>
      <c r="V12" s="1"/>
    </row>
    <row r="13" spans="1:22" ht="42" customHeight="1" thickTop="1">
      <c r="A13" s="95"/>
      <c r="B13" s="96"/>
      <c r="C13" s="97"/>
      <c r="D13" s="98"/>
      <c r="E13" s="95"/>
      <c r="F13" s="97"/>
      <c r="G13" s="97"/>
      <c r="H13" s="99"/>
      <c r="I13" s="99"/>
      <c r="J13" s="80">
        <f>ROUNDDOWN(MIN(I13),-3)</f>
        <v>0</v>
      </c>
      <c r="K13" s="81">
        <f>ROUNDDOWN(J13*4/5,-3)</f>
        <v>0</v>
      </c>
      <c r="L13" s="82" t="str">
        <f>IFERROR(
  IF(E13="上記介護ソフトの付帯経費（通信環境整備等）", L12 - M12+150000,
  IF(D13="1～10名", 1000000,
  IF(D13="11～20名", 1500000,
  IF(D13="21～30名", 2000000,
  IF(OR(D13="31名以上", D13="変動しない"), 2500000,
  "選択内容を確認"))))),
"入力エラー")</f>
        <v>選択内容を確認</v>
      </c>
      <c r="M13" s="83">
        <f>IF(L13="－","－",MIN(K13,L13))</f>
        <v>0</v>
      </c>
      <c r="N13" s="73"/>
      <c r="Q13" s="41" t="s">
        <v>109</v>
      </c>
      <c r="R13" s="59"/>
      <c r="V13" s="1"/>
    </row>
    <row r="14" spans="1:22" ht="42" customHeight="1">
      <c r="A14" s="100"/>
      <c r="B14" s="101"/>
      <c r="C14" s="102"/>
      <c r="D14" s="103"/>
      <c r="E14" s="100"/>
      <c r="F14" s="102"/>
      <c r="G14" s="102"/>
      <c r="H14" s="104"/>
      <c r="I14" s="104"/>
      <c r="J14" s="69">
        <f t="shared" ref="J14:J17" si="3">ROUNDDOWN(MIN(I14),-3)</f>
        <v>0</v>
      </c>
      <c r="K14" s="70">
        <f t="shared" ref="K14:K17" si="4">ROUNDDOWN(J14*4/5,-3)</f>
        <v>0</v>
      </c>
      <c r="L14" s="71" t="str">
        <f>IFERROR(
  IF(E14="上記介護ソフトの付帯経費（通信環境整備等）", L13 - M13+150000,
  IF(D14="1～10名", 1000000,
  IF(D14="11～20名", 1500000,
  IF(D14="21～30名", 2000000,
  IF(OR(D14="31名以上", D14="変動しない"), 2500000,
  "選択内容を確認"))))),
"入力エラー")</f>
        <v>選択内容を確認</v>
      </c>
      <c r="M14" s="72">
        <f t="shared" si="1"/>
        <v>0</v>
      </c>
      <c r="N14" s="73"/>
      <c r="Q14" s="41" t="s">
        <v>140</v>
      </c>
      <c r="R14" s="59"/>
      <c r="V14" s="1"/>
    </row>
    <row r="15" spans="1:22" ht="42" customHeight="1">
      <c r="A15" s="100"/>
      <c r="B15" s="101"/>
      <c r="C15" s="102"/>
      <c r="D15" s="103"/>
      <c r="E15" s="100"/>
      <c r="F15" s="102"/>
      <c r="G15" s="102"/>
      <c r="H15" s="113"/>
      <c r="I15" s="113"/>
      <c r="J15" s="69">
        <f t="shared" si="3"/>
        <v>0</v>
      </c>
      <c r="K15" s="70">
        <f t="shared" si="4"/>
        <v>0</v>
      </c>
      <c r="L15" s="71" t="str">
        <f t="shared" ref="L15:L17" si="5">IFERROR(
  IF(E15="上記介護ソフトの付帯経費（通信環境整備等）", L14 - M14+150000,
  IF(D15="1～10名", 1000000,
  IF(D15="11～20名", 1500000,
  IF(D15="21～30名", 2000000,
  IF(OR(D15="31名以上", D15="変動しない"), 2500000,
  "選択内容を確認"))))),
"入力エラー")</f>
        <v>選択内容を確認</v>
      </c>
      <c r="M15" s="72">
        <f t="shared" si="1"/>
        <v>0</v>
      </c>
      <c r="N15" s="73"/>
      <c r="Q15" s="41" t="s">
        <v>164</v>
      </c>
      <c r="R15" s="59"/>
      <c r="V15" s="1"/>
    </row>
    <row r="16" spans="1:22" ht="42" customHeight="1">
      <c r="A16" s="100"/>
      <c r="B16" s="101"/>
      <c r="C16" s="102"/>
      <c r="D16" s="103"/>
      <c r="E16" s="100"/>
      <c r="F16" s="102"/>
      <c r="G16" s="102"/>
      <c r="H16" s="113"/>
      <c r="I16" s="113"/>
      <c r="J16" s="69">
        <f t="shared" si="3"/>
        <v>0</v>
      </c>
      <c r="K16" s="70">
        <f t="shared" si="4"/>
        <v>0</v>
      </c>
      <c r="L16" s="71" t="str">
        <f>IFERROR(
  IF(E16="上記介護ソフトの付帯経費（通信環境整備等）", L15 - M15+150000,
  IF(D16="1～10名", 1000000,
  IF(D16="11～20名", 1500000,
  IF(D16="21～30名", 2000000,
  IF(OR(D16="31名以上", D16="変動しない"), 2500000,
  "選択内容を確認"))))),
"入力エラー")</f>
        <v>選択内容を確認</v>
      </c>
      <c r="M16" s="72">
        <f t="shared" si="1"/>
        <v>0</v>
      </c>
      <c r="N16" s="73"/>
      <c r="Q16" s="41" t="s">
        <v>110</v>
      </c>
      <c r="T16" s="84" t="s">
        <v>223</v>
      </c>
      <c r="U16" s="84"/>
      <c r="V16" s="1"/>
    </row>
    <row r="17" spans="1:24" ht="42" customHeight="1" thickBot="1">
      <c r="A17" s="100"/>
      <c r="B17" s="105"/>
      <c r="C17" s="106"/>
      <c r="D17" s="107"/>
      <c r="E17" s="108"/>
      <c r="F17" s="106"/>
      <c r="G17" s="106"/>
      <c r="H17" s="156"/>
      <c r="I17" s="156"/>
      <c r="J17" s="85">
        <f t="shared" si="3"/>
        <v>0</v>
      </c>
      <c r="K17" s="85">
        <f t="shared" si="4"/>
        <v>0</v>
      </c>
      <c r="L17" s="71" t="str">
        <f t="shared" si="5"/>
        <v>選択内容を確認</v>
      </c>
      <c r="M17" s="86">
        <f t="shared" si="1"/>
        <v>0</v>
      </c>
      <c r="N17" s="73"/>
      <c r="Q17" s="41" t="s">
        <v>111</v>
      </c>
      <c r="R17" s="59"/>
      <c r="T17" s="84" t="s">
        <v>222</v>
      </c>
      <c r="U17" s="84"/>
      <c r="V17" s="1"/>
    </row>
    <row r="18" spans="1:24" ht="37.5" customHeight="1" thickTop="1" thickBot="1">
      <c r="A18" s="235" t="s">
        <v>92</v>
      </c>
      <c r="B18" s="235"/>
      <c r="C18" s="87"/>
      <c r="D18" s="87"/>
      <c r="E18" s="87"/>
      <c r="F18" s="87"/>
      <c r="G18" s="87"/>
      <c r="H18" s="157">
        <f t="shared" ref="H18:M18" si="6">SUM(H8:H17)</f>
        <v>0</v>
      </c>
      <c r="I18" s="157">
        <f t="shared" si="6"/>
        <v>0</v>
      </c>
      <c r="J18" s="88">
        <f t="shared" si="6"/>
        <v>0</v>
      </c>
      <c r="K18" s="88">
        <f t="shared" si="6"/>
        <v>0</v>
      </c>
      <c r="L18" s="89">
        <f t="shared" si="6"/>
        <v>0</v>
      </c>
      <c r="M18" s="114">
        <f t="shared" si="6"/>
        <v>0</v>
      </c>
      <c r="N18" s="90"/>
      <c r="Q18" s="41" t="s">
        <v>112</v>
      </c>
      <c r="R18" s="59"/>
      <c r="T18" s="91" t="s">
        <v>226</v>
      </c>
      <c r="U18" s="84"/>
      <c r="V18" s="1"/>
    </row>
    <row r="19" spans="1:24">
      <c r="Q19" s="41" t="s">
        <v>113</v>
      </c>
      <c r="T19" s="91" t="s">
        <v>93</v>
      </c>
      <c r="W19" s="60" t="s">
        <v>301</v>
      </c>
    </row>
    <row r="20" spans="1:24">
      <c r="A20" s="92" t="s">
        <v>94</v>
      </c>
      <c r="B20" s="93" t="s">
        <v>95</v>
      </c>
      <c r="C20" s="93"/>
      <c r="D20" s="93"/>
      <c r="E20" s="93"/>
      <c r="F20" s="93"/>
      <c r="G20" s="93"/>
      <c r="H20" s="93"/>
      <c r="I20" s="93"/>
      <c r="J20" s="93"/>
      <c r="K20" s="93"/>
      <c r="L20" s="93"/>
      <c r="M20" s="93"/>
      <c r="N20" s="93"/>
      <c r="Q20" s="41" t="s">
        <v>114</v>
      </c>
      <c r="T20" s="59" t="s">
        <v>96</v>
      </c>
      <c r="W20" s="60" t="s">
        <v>302</v>
      </c>
    </row>
    <row r="21" spans="1:24">
      <c r="A21" s="93"/>
      <c r="B21" s="93" t="s">
        <v>134</v>
      </c>
      <c r="C21" s="93"/>
      <c r="D21" s="93"/>
      <c r="E21" s="93"/>
      <c r="F21" s="93"/>
      <c r="G21" s="93"/>
      <c r="H21" s="93"/>
      <c r="I21" s="93"/>
      <c r="J21" s="93"/>
      <c r="K21" s="93"/>
      <c r="L21" s="93"/>
      <c r="M21" s="93"/>
      <c r="N21" s="93"/>
      <c r="Q21" s="41" t="s">
        <v>115</v>
      </c>
      <c r="W21" s="60" t="s">
        <v>311</v>
      </c>
    </row>
    <row r="22" spans="1:24">
      <c r="A22" s="93"/>
      <c r="B22" s="93" t="s">
        <v>135</v>
      </c>
      <c r="C22" s="93"/>
      <c r="D22" s="93"/>
      <c r="E22" s="93"/>
      <c r="F22" s="93"/>
      <c r="G22" s="93"/>
      <c r="H22" s="93"/>
      <c r="I22" s="93"/>
      <c r="J22" s="93"/>
      <c r="K22" s="93"/>
      <c r="L22" s="93"/>
      <c r="M22" s="93"/>
      <c r="N22" s="93"/>
      <c r="Q22" s="41" t="s">
        <v>165</v>
      </c>
      <c r="X22" s="60" t="s">
        <v>303</v>
      </c>
    </row>
    <row r="23" spans="1:24">
      <c r="A23" s="93"/>
      <c r="B23" s="93" t="s">
        <v>232</v>
      </c>
      <c r="C23" s="93"/>
      <c r="D23" s="93"/>
      <c r="E23" s="93"/>
      <c r="F23" s="93"/>
      <c r="G23" s="93"/>
      <c r="H23" s="93"/>
      <c r="I23" s="93"/>
      <c r="J23" s="93"/>
      <c r="K23" s="93"/>
      <c r="L23" s="93"/>
      <c r="M23" s="93"/>
      <c r="N23" s="93"/>
      <c r="Q23" s="41" t="s">
        <v>116</v>
      </c>
      <c r="X23" s="60" t="s">
        <v>304</v>
      </c>
    </row>
    <row r="24" spans="1:24">
      <c r="A24" s="93"/>
      <c r="B24" s="93" t="s">
        <v>97</v>
      </c>
      <c r="C24" s="93"/>
      <c r="D24" s="93"/>
      <c r="E24" s="93"/>
      <c r="F24" s="93"/>
      <c r="G24" s="93"/>
      <c r="H24" s="93"/>
      <c r="I24" s="93"/>
      <c r="J24" s="93"/>
      <c r="K24" s="93"/>
      <c r="L24" s="93"/>
      <c r="M24" s="93"/>
      <c r="N24" s="93"/>
      <c r="Q24" s="41" t="s">
        <v>117</v>
      </c>
      <c r="X24" s="60" t="s">
        <v>305</v>
      </c>
    </row>
    <row r="25" spans="1:24">
      <c r="B25" s="93" t="s">
        <v>98</v>
      </c>
      <c r="C25" s="93"/>
      <c r="D25" s="93"/>
      <c r="E25" s="93"/>
      <c r="Q25" s="41" t="s">
        <v>166</v>
      </c>
      <c r="X25" s="60" t="s">
        <v>306</v>
      </c>
    </row>
    <row r="26" spans="1:24">
      <c r="B26" s="93" t="s">
        <v>233</v>
      </c>
      <c r="C26" s="93"/>
      <c r="D26" s="93"/>
      <c r="E26" s="93"/>
      <c r="Q26" s="41" t="s">
        <v>118</v>
      </c>
      <c r="X26" s="60" t="s">
        <v>307</v>
      </c>
    </row>
    <row r="27" spans="1:24">
      <c r="Q27" s="41" t="s">
        <v>119</v>
      </c>
    </row>
    <row r="28" spans="1:24">
      <c r="Q28" s="41" t="s">
        <v>120</v>
      </c>
    </row>
    <row r="29" spans="1:24">
      <c r="Q29" s="41" t="s">
        <v>121</v>
      </c>
    </row>
    <row r="30" spans="1:24">
      <c r="Q30" s="41" t="s">
        <v>141</v>
      </c>
    </row>
    <row r="31" spans="1:24" ht="12.75" customHeight="1">
      <c r="Q31" s="41" t="s">
        <v>122</v>
      </c>
    </row>
    <row r="32" spans="1:24">
      <c r="Q32" s="41" t="s">
        <v>123</v>
      </c>
    </row>
    <row r="33" spans="17:17">
      <c r="Q33" s="41" t="s">
        <v>124</v>
      </c>
    </row>
    <row r="34" spans="17:17">
      <c r="Q34" s="41" t="s">
        <v>125</v>
      </c>
    </row>
    <row r="35" spans="17:17">
      <c r="Q35" s="41" t="s">
        <v>126</v>
      </c>
    </row>
    <row r="36" spans="17:17">
      <c r="Q36" s="41" t="s">
        <v>127</v>
      </c>
    </row>
    <row r="37" spans="17:17">
      <c r="Q37" s="41" t="s">
        <v>128</v>
      </c>
    </row>
    <row r="38" spans="17:17">
      <c r="Q38" s="41" t="s">
        <v>129</v>
      </c>
    </row>
    <row r="39" spans="17:17">
      <c r="Q39" s="41" t="s">
        <v>130</v>
      </c>
    </row>
    <row r="40" spans="17:17">
      <c r="Q40" s="41" t="s">
        <v>131</v>
      </c>
    </row>
    <row r="41" spans="17:17">
      <c r="Q41" s="41" t="s">
        <v>132</v>
      </c>
    </row>
    <row r="42" spans="17:17">
      <c r="Q42" s="41" t="s">
        <v>167</v>
      </c>
    </row>
    <row r="43" spans="17:17" ht="18.75">
      <c r="Q43" t="s">
        <v>168</v>
      </c>
    </row>
    <row r="44" spans="17:17" ht="18.75">
      <c r="Q44" t="s">
        <v>169</v>
      </c>
    </row>
    <row r="45" spans="17:17" ht="18.75">
      <c r="Q45" t="s">
        <v>142</v>
      </c>
    </row>
    <row r="46" spans="17:17" ht="18.75">
      <c r="Q46" t="s">
        <v>143</v>
      </c>
    </row>
    <row r="47" spans="17:17" ht="18.75">
      <c r="Q47" t="s">
        <v>144</v>
      </c>
    </row>
    <row r="48" spans="17:17" ht="18.75">
      <c r="Q48" t="s">
        <v>145</v>
      </c>
    </row>
    <row r="49" spans="17:17" ht="18.75">
      <c r="Q49" t="s">
        <v>146</v>
      </c>
    </row>
    <row r="50" spans="17:17" ht="18.75">
      <c r="Q50" t="s">
        <v>147</v>
      </c>
    </row>
    <row r="51" spans="17:17" ht="18.75">
      <c r="Q51" t="s">
        <v>148</v>
      </c>
    </row>
    <row r="52" spans="17:17" ht="18.75">
      <c r="Q52" t="s">
        <v>149</v>
      </c>
    </row>
    <row r="53" spans="17:17" ht="18.75">
      <c r="Q53" t="s">
        <v>150</v>
      </c>
    </row>
    <row r="54" spans="17:17" ht="18.75">
      <c r="Q54" t="s">
        <v>151</v>
      </c>
    </row>
    <row r="55" spans="17:17" ht="18.75">
      <c r="Q55" t="s">
        <v>152</v>
      </c>
    </row>
    <row r="56" spans="17:17" ht="18.75">
      <c r="Q56" t="s">
        <v>153</v>
      </c>
    </row>
    <row r="57" spans="17:17" ht="18.75">
      <c r="Q57" t="s">
        <v>154</v>
      </c>
    </row>
    <row r="58" spans="17:17" ht="18.75">
      <c r="Q58" t="s">
        <v>155</v>
      </c>
    </row>
    <row r="59" spans="17:17" ht="18.75">
      <c r="Q59" t="s">
        <v>156</v>
      </c>
    </row>
    <row r="60" spans="17:17" ht="18.75">
      <c r="Q60" t="s">
        <v>157</v>
      </c>
    </row>
    <row r="61" spans="17:17" ht="18.75">
      <c r="Q61" t="s">
        <v>158</v>
      </c>
    </row>
    <row r="62" spans="17:17" ht="18.75">
      <c r="Q62" t="s">
        <v>159</v>
      </c>
    </row>
    <row r="63" spans="17:17" ht="18.75">
      <c r="Q63" t="s">
        <v>160</v>
      </c>
    </row>
    <row r="64" spans="17:17" ht="18.75">
      <c r="Q64" t="s">
        <v>161</v>
      </c>
    </row>
    <row r="65" spans="17:17" ht="18.75">
      <c r="Q65" t="s">
        <v>162</v>
      </c>
    </row>
    <row r="66" spans="17:17" ht="18.75">
      <c r="Q66" t="s">
        <v>170</v>
      </c>
    </row>
    <row r="67" spans="17:17" ht="18.75">
      <c r="Q67" t="s">
        <v>171</v>
      </c>
    </row>
  </sheetData>
  <dataConsolidate/>
  <mergeCells count="16">
    <mergeCell ref="A18:B18"/>
    <mergeCell ref="I6:I7"/>
    <mergeCell ref="J6:J7"/>
    <mergeCell ref="A2:O2"/>
    <mergeCell ref="H4:I4"/>
    <mergeCell ref="J4:O4"/>
    <mergeCell ref="A6:B6"/>
    <mergeCell ref="C6:C7"/>
    <mergeCell ref="D6:D7"/>
    <mergeCell ref="E6:E7"/>
    <mergeCell ref="F6:F7"/>
    <mergeCell ref="G6:G7"/>
    <mergeCell ref="H6:H7"/>
    <mergeCell ref="M6:M7"/>
    <mergeCell ref="K6:K7"/>
    <mergeCell ref="L6:L7"/>
  </mergeCells>
  <phoneticPr fontId="2"/>
  <dataValidations count="5">
    <dataValidation type="list" allowBlank="1" showInputMessage="1" showErrorMessage="1" sqref="A8:A17" xr:uid="{00000000-0002-0000-0600-000002000000}">
      <formula1>$Q$2:$Q$67</formula1>
    </dataValidation>
    <dataValidation type="list" allowBlank="1" showInputMessage="1" showErrorMessage="1" sqref="E8:E12" xr:uid="{00000000-0002-0000-0600-000003000000}">
      <formula1>$T$16:$T$20</formula1>
    </dataValidation>
    <dataValidation type="list" allowBlank="1" showInputMessage="1" showErrorMessage="1" sqref="E14:E17" xr:uid="{00000000-0002-0000-0600-000000000000}">
      <formula1>$W$19:$W$22</formula1>
    </dataValidation>
    <dataValidation type="list" allowBlank="1" showInputMessage="1" showErrorMessage="1" sqref="D13 D15 D16 D17 D14" xr:uid="{CB725825-1C8C-4DA7-BC05-6D8F8EC4519F}">
      <formula1>$X$22:$X$26</formula1>
    </dataValidation>
    <dataValidation type="list" allowBlank="1" showInputMessage="1" showErrorMessage="1" sqref="E13" xr:uid="{F38ECDCB-EDC3-475F-9167-21C461CE598F}">
      <formula1>$W$19:$W$21</formula1>
    </dataValidation>
  </dataValidations>
  <printOptions horizontalCentered="1" verticalCentered="1"/>
  <pageMargins left="0.70866141732283472" right="0.70866141732283472" top="0.74803149606299213" bottom="0.74803149606299213" header="0.31496062992125984" footer="0.31496062992125984"/>
  <pageSetup paperSize="9" scale="63"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40"/>
  <sheetViews>
    <sheetView showGridLines="0" showZeros="0" view="pageBreakPreview" topLeftCell="A6" zoomScale="85" zoomScaleNormal="85" zoomScaleSheetLayoutView="85" workbookViewId="0">
      <selection activeCell="I22" sqref="I22"/>
    </sheetView>
  </sheetViews>
  <sheetFormatPr defaultColWidth="9" defaultRowHeight="12.75"/>
  <cols>
    <col min="1" max="1" width="30.625" style="16" customWidth="1"/>
    <col min="2" max="2" width="27.875" style="16" customWidth="1"/>
    <col min="3" max="3" width="27.125" style="16" customWidth="1"/>
    <col min="4" max="16384" width="9" style="16"/>
  </cols>
  <sheetData>
    <row r="1" spans="1:4" ht="17.25" customHeight="1">
      <c r="A1" s="36" t="s">
        <v>29</v>
      </c>
      <c r="B1" s="245"/>
      <c r="C1" s="245"/>
    </row>
    <row r="2" spans="1:4" ht="17.25" customHeight="1">
      <c r="A2" s="246" t="s">
        <v>70</v>
      </c>
      <c r="B2" s="247"/>
      <c r="C2" s="247"/>
      <c r="D2" s="17"/>
    </row>
    <row r="3" spans="1:4" ht="17.25" customHeight="1">
      <c r="A3" s="247"/>
      <c r="B3" s="247"/>
      <c r="C3" s="247"/>
      <c r="D3" s="17"/>
    </row>
    <row r="4" spans="1:4" ht="17.25" customHeight="1">
      <c r="A4" s="18" t="s">
        <v>34</v>
      </c>
      <c r="B4" s="19" t="s">
        <v>30</v>
      </c>
      <c r="C4" s="19" t="s">
        <v>30</v>
      </c>
      <c r="D4" s="16" t="s">
        <v>30</v>
      </c>
    </row>
    <row r="5" spans="1:4" ht="17.25" customHeight="1">
      <c r="A5" s="20" t="s">
        <v>31</v>
      </c>
      <c r="B5" s="20" t="s">
        <v>71</v>
      </c>
      <c r="C5" s="20" t="s">
        <v>32</v>
      </c>
    </row>
    <row r="6" spans="1:4" ht="17.25" customHeight="1">
      <c r="A6" s="21" t="s">
        <v>30</v>
      </c>
      <c r="B6" s="22"/>
      <c r="C6" s="21"/>
    </row>
    <row r="7" spans="1:4" ht="17.25" customHeight="1">
      <c r="A7" s="23" t="s">
        <v>177</v>
      </c>
      <c r="B7" s="24"/>
      <c r="C7" s="25"/>
    </row>
    <row r="8" spans="1:4" ht="17.25" customHeight="1">
      <c r="A8" s="23" t="s">
        <v>137</v>
      </c>
      <c r="B8" s="24" t="s">
        <v>139</v>
      </c>
      <c r="C8" s="25"/>
    </row>
    <row r="9" spans="1:4" ht="17.25" customHeight="1">
      <c r="A9" s="23" t="s">
        <v>30</v>
      </c>
      <c r="B9" s="24"/>
      <c r="C9" s="25"/>
    </row>
    <row r="10" spans="1:4" ht="17.25" customHeight="1">
      <c r="A10" s="23" t="s">
        <v>138</v>
      </c>
      <c r="B10" s="24" t="s">
        <v>139</v>
      </c>
      <c r="C10" s="25"/>
    </row>
    <row r="11" spans="1:4" ht="17.25" customHeight="1">
      <c r="A11" s="23" t="s">
        <v>30</v>
      </c>
      <c r="B11" s="24"/>
      <c r="C11" s="25"/>
    </row>
    <row r="12" spans="1:4" ht="17.25" customHeight="1">
      <c r="A12" s="20" t="s">
        <v>33</v>
      </c>
      <c r="B12" s="26" t="s">
        <v>139</v>
      </c>
      <c r="C12" s="27"/>
    </row>
    <row r="13" spans="1:4" ht="17.25" customHeight="1">
      <c r="A13" s="28" t="s">
        <v>30</v>
      </c>
      <c r="B13" s="28"/>
      <c r="C13" s="28"/>
    </row>
    <row r="14" spans="1:4" ht="17.25" customHeight="1">
      <c r="A14" s="29"/>
      <c r="B14" s="29"/>
      <c r="C14" s="29"/>
    </row>
    <row r="15" spans="1:4" ht="17.25" customHeight="1">
      <c r="A15" s="30" t="s">
        <v>35</v>
      </c>
      <c r="B15" s="30"/>
      <c r="C15" s="31"/>
    </row>
    <row r="16" spans="1:4" ht="17.25" customHeight="1">
      <c r="A16" s="20" t="s">
        <v>31</v>
      </c>
      <c r="B16" s="20" t="s">
        <v>71</v>
      </c>
      <c r="C16" s="20" t="s">
        <v>32</v>
      </c>
    </row>
    <row r="17" spans="1:3" ht="17.25" customHeight="1">
      <c r="A17" s="21" t="s">
        <v>30</v>
      </c>
      <c r="B17" s="22"/>
      <c r="C17" s="21"/>
    </row>
    <row r="18" spans="1:3" ht="17.25" customHeight="1">
      <c r="A18" s="23" t="s">
        <v>178</v>
      </c>
      <c r="B18" s="24" t="s">
        <v>139</v>
      </c>
      <c r="C18" s="25"/>
    </row>
    <row r="19" spans="1:3" ht="17.25" customHeight="1">
      <c r="A19" s="23"/>
      <c r="B19" s="24"/>
      <c r="C19" s="25"/>
    </row>
    <row r="20" spans="1:3" ht="17.25" customHeight="1">
      <c r="A20" s="23" t="s">
        <v>30</v>
      </c>
      <c r="B20" s="24"/>
      <c r="C20" s="25"/>
    </row>
    <row r="21" spans="1:3" ht="17.25" customHeight="1">
      <c r="A21" s="23" t="s">
        <v>30</v>
      </c>
      <c r="B21" s="24"/>
      <c r="C21" s="25"/>
    </row>
    <row r="22" spans="1:3" ht="17.25" customHeight="1">
      <c r="A22" s="23" t="s">
        <v>30</v>
      </c>
      <c r="B22" s="24"/>
      <c r="C22" s="25"/>
    </row>
    <row r="23" spans="1:3" ht="17.25" customHeight="1">
      <c r="A23" s="23" t="s">
        <v>30</v>
      </c>
      <c r="B23" s="24"/>
      <c r="C23" s="25"/>
    </row>
    <row r="24" spans="1:3" ht="17.25" customHeight="1">
      <c r="A24" s="23" t="s">
        <v>30</v>
      </c>
      <c r="B24" s="24"/>
      <c r="C24" s="25"/>
    </row>
    <row r="25" spans="1:3" ht="17.25" customHeight="1">
      <c r="A25" s="23" t="s">
        <v>30</v>
      </c>
      <c r="B25" s="24"/>
      <c r="C25" s="25"/>
    </row>
    <row r="26" spans="1:3" ht="17.25" customHeight="1">
      <c r="A26" s="20" t="s">
        <v>33</v>
      </c>
      <c r="B26" s="32" t="s">
        <v>139</v>
      </c>
      <c r="C26" s="27"/>
    </row>
    <row r="27" spans="1:3" ht="17.25" customHeight="1">
      <c r="A27" s="248"/>
      <c r="B27" s="248"/>
      <c r="C27" s="248"/>
    </row>
    <row r="28" spans="1:3" ht="17.25" customHeight="1">
      <c r="A28" s="40"/>
      <c r="B28" s="40"/>
      <c r="C28" s="40"/>
    </row>
    <row r="29" spans="1:3" ht="17.25" customHeight="1">
      <c r="A29" s="37" t="s">
        <v>36</v>
      </c>
      <c r="B29" s="15"/>
      <c r="C29" s="15"/>
    </row>
    <row r="30" spans="1:3" ht="17.25" customHeight="1">
      <c r="A30" s="43"/>
      <c r="B30" s="15"/>
      <c r="C30" s="15"/>
    </row>
    <row r="31" spans="1:3" ht="17.25" customHeight="1">
      <c r="A31" s="252" t="s">
        <v>173</v>
      </c>
      <c r="B31" s="252"/>
      <c r="C31" s="15"/>
    </row>
    <row r="32" spans="1:3" ht="17.25" customHeight="1">
      <c r="A32" s="33"/>
      <c r="B32" s="15"/>
      <c r="C32" s="15"/>
    </row>
    <row r="33" spans="1:3" ht="17.25" customHeight="1">
      <c r="A33" s="33" t="s">
        <v>39</v>
      </c>
      <c r="B33" s="251" t="e">
        <f>#REF!&amp;""</f>
        <v>#REF!</v>
      </c>
      <c r="C33" s="251"/>
    </row>
    <row r="34" spans="1:3" ht="17.25" customHeight="1">
      <c r="A34" s="33"/>
      <c r="B34" s="15"/>
      <c r="C34" s="15"/>
    </row>
    <row r="35" spans="1:3" ht="17.25" customHeight="1">
      <c r="A35" s="33" t="s">
        <v>40</v>
      </c>
      <c r="B35" s="251" t="e">
        <f>#REF!&amp;""</f>
        <v>#REF!</v>
      </c>
      <c r="C35" s="251"/>
    </row>
    <row r="36" spans="1:3" ht="17.25" customHeight="1">
      <c r="A36" s="29"/>
      <c r="B36" s="34"/>
      <c r="C36" s="34"/>
    </row>
    <row r="37" spans="1:3">
      <c r="A37" s="29"/>
      <c r="B37" s="29"/>
      <c r="C37" s="15"/>
    </row>
    <row r="38" spans="1:3">
      <c r="A38" s="249"/>
      <c r="B38" s="249"/>
      <c r="C38" s="250"/>
    </row>
    <row r="39" spans="1:3">
      <c r="A39" s="35"/>
      <c r="B39" s="35"/>
      <c r="C39" s="16" t="s">
        <v>30</v>
      </c>
    </row>
    <row r="40" spans="1:3">
      <c r="A40" s="35"/>
      <c r="B40" s="35"/>
      <c r="C40" s="16" t="s">
        <v>30</v>
      </c>
    </row>
  </sheetData>
  <mergeCells count="7">
    <mergeCell ref="B1:C1"/>
    <mergeCell ref="A2:C3"/>
    <mergeCell ref="A27:C27"/>
    <mergeCell ref="A38:C38"/>
    <mergeCell ref="B33:C33"/>
    <mergeCell ref="B35:C35"/>
    <mergeCell ref="A31:B31"/>
  </mergeCells>
  <phoneticPr fontId="2"/>
  <printOptions horizontalCentered="1"/>
  <pageMargins left="0.59055118110236227" right="0.59055118110236227" top="0.39370078740157483" bottom="0.31496062992125984" header="0.9055118110236221" footer="0.51181102362204722"/>
  <pageSetup paperSize="9" scale="97"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37"/>
  <sheetViews>
    <sheetView view="pageBreakPreview" topLeftCell="A13" zoomScale="85" zoomScaleNormal="100" zoomScaleSheetLayoutView="85" workbookViewId="0">
      <selection activeCell="B42" sqref="B42"/>
    </sheetView>
  </sheetViews>
  <sheetFormatPr defaultRowHeight="13.5"/>
  <cols>
    <col min="1" max="1" width="48.5" style="3" customWidth="1"/>
    <col min="2" max="2" width="48.625" style="3" customWidth="1"/>
    <col min="3" max="16384" width="9" style="3"/>
  </cols>
  <sheetData>
    <row r="1" spans="1:2" ht="21">
      <c r="A1" s="257" t="s">
        <v>3</v>
      </c>
      <c r="B1" s="257"/>
    </row>
    <row r="2" spans="1:2" ht="18.75" customHeight="1"/>
    <row r="3" spans="1:2" ht="18.75" customHeight="1">
      <c r="A3" s="253" t="s">
        <v>4</v>
      </c>
      <c r="B3" s="253"/>
    </row>
    <row r="4" spans="1:2" ht="29.25" customHeight="1">
      <c r="A4" s="253" t="s">
        <v>5</v>
      </c>
      <c r="B4" s="253"/>
    </row>
    <row r="5" spans="1:2" ht="29.25" customHeight="1">
      <c r="A5" s="253" t="s">
        <v>6</v>
      </c>
      <c r="B5" s="253"/>
    </row>
    <row r="6" spans="1:2" ht="18.75" customHeight="1"/>
    <row r="7" spans="1:2" ht="18.75" customHeight="1">
      <c r="A7" s="256" t="s">
        <v>7</v>
      </c>
      <c r="B7" s="256"/>
    </row>
    <row r="8" spans="1:2" ht="18.75" customHeight="1"/>
    <row r="9" spans="1:2" ht="29.25" customHeight="1">
      <c r="A9" s="253" t="s">
        <v>8</v>
      </c>
      <c r="B9" s="253"/>
    </row>
    <row r="10" spans="1:2" ht="29.25" customHeight="1">
      <c r="A10" s="253" t="s">
        <v>9</v>
      </c>
      <c r="B10" s="253"/>
    </row>
    <row r="11" spans="1:2" ht="29.25" customHeight="1">
      <c r="A11" s="253" t="s">
        <v>10</v>
      </c>
      <c r="B11" s="253"/>
    </row>
    <row r="12" spans="1:2" ht="18.75" customHeight="1">
      <c r="A12" s="253" t="s">
        <v>11</v>
      </c>
      <c r="B12" s="253"/>
    </row>
    <row r="13" spans="1:2" ht="18.75" customHeight="1">
      <c r="A13" s="253" t="s">
        <v>12</v>
      </c>
      <c r="B13" s="253"/>
    </row>
    <row r="14" spans="1:2" ht="18.75" customHeight="1">
      <c r="A14" s="253" t="s">
        <v>13</v>
      </c>
      <c r="B14" s="253"/>
    </row>
    <row r="15" spans="1:2" ht="18.75" customHeight="1">
      <c r="A15" s="255" t="s">
        <v>14</v>
      </c>
      <c r="B15" s="255"/>
    </row>
    <row r="16" spans="1:2" ht="18.75" customHeight="1">
      <c r="A16" s="255" t="s">
        <v>15</v>
      </c>
      <c r="B16" s="255"/>
    </row>
    <row r="17" spans="1:2" ht="18.75" customHeight="1">
      <c r="A17" s="255" t="s">
        <v>16</v>
      </c>
      <c r="B17" s="255"/>
    </row>
    <row r="18" spans="1:2" ht="18.75" customHeight="1">
      <c r="A18" s="255" t="s">
        <v>17</v>
      </c>
      <c r="B18" s="255"/>
    </row>
    <row r="19" spans="1:2" ht="18.75" customHeight="1">
      <c r="A19" s="255" t="s">
        <v>18</v>
      </c>
      <c r="B19" s="255"/>
    </row>
    <row r="20" spans="1:2" ht="18.75" customHeight="1"/>
    <row r="21" spans="1:2" ht="18.75" customHeight="1"/>
    <row r="22" spans="1:2" ht="18.75" customHeight="1">
      <c r="A22" s="3" t="s">
        <v>19</v>
      </c>
    </row>
    <row r="23" spans="1:2" ht="18.75" customHeight="1"/>
    <row r="24" spans="1:2" ht="18.75" customHeight="1">
      <c r="A24" s="254" t="s">
        <v>172</v>
      </c>
      <c r="B24" s="254"/>
    </row>
    <row r="25" spans="1:2" ht="18.75" customHeight="1"/>
    <row r="26" spans="1:2" ht="18.75" customHeight="1"/>
    <row r="27" spans="1:2" ht="18.75" customHeight="1">
      <c r="A27" s="39" t="s">
        <v>37</v>
      </c>
      <c r="B27" s="49">
        <f>事業者情報をまず入力!D9</f>
        <v>0</v>
      </c>
    </row>
    <row r="28" spans="1:2" ht="18.75" customHeight="1">
      <c r="A28" s="4"/>
    </row>
    <row r="29" spans="1:2" ht="18.75" customHeight="1">
      <c r="A29" s="3" t="s">
        <v>38</v>
      </c>
      <c r="B29" s="49">
        <f>事業者情報をまず入力!B9</f>
        <v>0</v>
      </c>
    </row>
    <row r="30" spans="1:2" ht="18.75" customHeight="1">
      <c r="A30" s="38"/>
    </row>
    <row r="31" spans="1:2" ht="18.75" customHeight="1">
      <c r="A31" s="3" t="s">
        <v>20</v>
      </c>
      <c r="B31" s="49">
        <f>事業者情報をまず入力!M9</f>
        <v>0</v>
      </c>
    </row>
    <row r="32" spans="1:2" ht="18.75" customHeight="1">
      <c r="A32" s="4"/>
    </row>
    <row r="33" spans="1:2" ht="18.75" customHeight="1"/>
    <row r="34" spans="1:2" ht="18.75" customHeight="1">
      <c r="A34" s="3" t="s">
        <v>21</v>
      </c>
    </row>
    <row r="35" spans="1:2" ht="18.75" customHeight="1"/>
    <row r="36" spans="1:2" ht="18.75" customHeight="1"/>
    <row r="37" spans="1:2" ht="6" customHeight="1">
      <c r="A37" s="253"/>
      <c r="B37" s="253"/>
    </row>
  </sheetData>
  <mergeCells count="18">
    <mergeCell ref="A9:B9"/>
    <mergeCell ref="A7:B7"/>
    <mergeCell ref="A5:B5"/>
    <mergeCell ref="A4:B4"/>
    <mergeCell ref="A1:B1"/>
    <mergeCell ref="A3:B3"/>
    <mergeCell ref="A10:B10"/>
    <mergeCell ref="A37:B37"/>
    <mergeCell ref="A24:B24"/>
    <mergeCell ref="A19:B19"/>
    <mergeCell ref="A18:B18"/>
    <mergeCell ref="A17:B17"/>
    <mergeCell ref="A16:B16"/>
    <mergeCell ref="A15:B15"/>
    <mergeCell ref="A14:B14"/>
    <mergeCell ref="A13:B13"/>
    <mergeCell ref="A12:B12"/>
    <mergeCell ref="A11:B11"/>
  </mergeCells>
  <phoneticPr fontId="2"/>
  <printOptions horizontalCentered="1"/>
  <pageMargins left="0.59055118110236227" right="0.59055118110236227" top="0.78740157480314965" bottom="0.78740157480314965" header="0" footer="0"/>
  <pageSetup paperSize="9" scale="85"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B1:K14"/>
  <sheetViews>
    <sheetView workbookViewId="0">
      <selection activeCell="B16" sqref="B16"/>
    </sheetView>
  </sheetViews>
  <sheetFormatPr defaultRowHeight="18.75"/>
  <cols>
    <col min="1" max="1" width="4.75" customWidth="1"/>
    <col min="2" max="2" width="9" style="5"/>
    <col min="3" max="3" width="11.875" style="5" customWidth="1"/>
    <col min="4" max="4" width="10.25" style="5" customWidth="1"/>
    <col min="5" max="5" width="4.625" style="5" customWidth="1"/>
    <col min="6" max="6" width="6.625" style="5" customWidth="1"/>
    <col min="7" max="7" width="6" style="5" customWidth="1"/>
    <col min="8" max="8" width="5.125" style="5" customWidth="1"/>
    <col min="9" max="9" width="5.5" style="5" customWidth="1"/>
    <col min="10" max="10" width="26.125" customWidth="1"/>
    <col min="11" max="11" width="12.875" customWidth="1"/>
  </cols>
  <sheetData>
    <row r="1" spans="2:11">
      <c r="B1" s="5" t="s">
        <v>133</v>
      </c>
    </row>
    <row r="3" spans="2:11" ht="19.5" thickBot="1"/>
    <row r="4" spans="2:11">
      <c r="B4" s="50" t="s">
        <v>2</v>
      </c>
      <c r="C4" s="51" t="s">
        <v>22</v>
      </c>
      <c r="D4" s="51" t="s">
        <v>23</v>
      </c>
      <c r="E4" s="51" t="s">
        <v>24</v>
      </c>
      <c r="F4" s="51" t="s">
        <v>0</v>
      </c>
      <c r="G4" s="51" t="s">
        <v>1</v>
      </c>
      <c r="H4" s="51" t="s">
        <v>25</v>
      </c>
      <c r="I4" s="51" t="s">
        <v>26</v>
      </c>
      <c r="J4" s="52" t="s">
        <v>27</v>
      </c>
      <c r="K4" s="53" t="s">
        <v>28</v>
      </c>
    </row>
    <row r="5" spans="2:11">
      <c r="B5" s="6">
        <v>1</v>
      </c>
      <c r="C5" s="7"/>
      <c r="D5" s="7"/>
      <c r="E5" s="8"/>
      <c r="F5" s="8"/>
      <c r="G5" s="8"/>
      <c r="H5" s="8"/>
      <c r="I5" s="8"/>
      <c r="J5" s="42"/>
      <c r="K5" s="9"/>
    </row>
    <row r="6" spans="2:11">
      <c r="B6" s="6">
        <v>2</v>
      </c>
      <c r="C6" s="7"/>
      <c r="D6" s="7"/>
      <c r="E6" s="8"/>
      <c r="F6" s="8"/>
      <c r="G6" s="8"/>
      <c r="H6" s="8"/>
      <c r="I6" s="8"/>
      <c r="J6" s="42"/>
      <c r="K6" s="9"/>
    </row>
    <row r="7" spans="2:11">
      <c r="B7" s="6">
        <v>3</v>
      </c>
      <c r="C7" s="7"/>
      <c r="D7" s="7"/>
      <c r="E7" s="8"/>
      <c r="F7" s="8"/>
      <c r="G7" s="8"/>
      <c r="H7" s="8"/>
      <c r="I7" s="8"/>
      <c r="J7" s="42"/>
      <c r="K7" s="9"/>
    </row>
    <row r="8" spans="2:11">
      <c r="B8" s="6">
        <v>4</v>
      </c>
      <c r="C8" s="7"/>
      <c r="D8" s="7"/>
      <c r="E8" s="8"/>
      <c r="F8" s="8"/>
      <c r="G8" s="8"/>
      <c r="H8" s="8"/>
      <c r="I8" s="8"/>
      <c r="J8" s="42"/>
      <c r="K8" s="9"/>
    </row>
    <row r="9" spans="2:11">
      <c r="B9" s="6">
        <v>5</v>
      </c>
      <c r="C9" s="7"/>
      <c r="D9" s="7"/>
      <c r="E9" s="8"/>
      <c r="F9" s="8"/>
      <c r="G9" s="8"/>
      <c r="H9" s="8"/>
      <c r="I9" s="8"/>
      <c r="J9" s="42"/>
      <c r="K9" s="9"/>
    </row>
    <row r="10" spans="2:11">
      <c r="B10" s="6">
        <v>6</v>
      </c>
      <c r="C10" s="7"/>
      <c r="D10" s="7"/>
      <c r="E10" s="8"/>
      <c r="F10" s="8"/>
      <c r="G10" s="8"/>
      <c r="H10" s="8"/>
      <c r="I10" s="8"/>
      <c r="J10" s="42"/>
      <c r="K10" s="9"/>
    </row>
    <row r="11" spans="2:11">
      <c r="B11" s="6">
        <v>7</v>
      </c>
      <c r="C11" s="7"/>
      <c r="D11" s="7"/>
      <c r="E11" s="8"/>
      <c r="F11" s="8"/>
      <c r="G11" s="8"/>
      <c r="H11" s="8"/>
      <c r="I11" s="8"/>
      <c r="J11" s="42"/>
      <c r="K11" s="9"/>
    </row>
    <row r="12" spans="2:11">
      <c r="B12" s="6">
        <v>8</v>
      </c>
      <c r="C12" s="7"/>
      <c r="D12" s="7"/>
      <c r="E12" s="8"/>
      <c r="F12" s="8"/>
      <c r="G12" s="8"/>
      <c r="H12" s="8"/>
      <c r="I12" s="8"/>
      <c r="J12" s="42"/>
      <c r="K12" s="9"/>
    </row>
    <row r="13" spans="2:11">
      <c r="B13" s="6">
        <v>9</v>
      </c>
      <c r="C13" s="7"/>
      <c r="D13" s="7"/>
      <c r="E13" s="8"/>
      <c r="F13" s="8"/>
      <c r="G13" s="8"/>
      <c r="H13" s="8"/>
      <c r="I13" s="8"/>
      <c r="J13" s="42"/>
      <c r="K13" s="9"/>
    </row>
    <row r="14" spans="2:11" ht="19.5" thickBot="1">
      <c r="B14" s="10">
        <v>10</v>
      </c>
      <c r="C14" s="11"/>
      <c r="D14" s="11"/>
      <c r="E14" s="12"/>
      <c r="F14" s="12"/>
      <c r="G14" s="12"/>
      <c r="H14" s="12"/>
      <c r="I14" s="12"/>
      <c r="J14" s="13"/>
      <c r="K14" s="14"/>
    </row>
  </sheetData>
  <phoneticPr fontId="2"/>
  <dataValidations count="1">
    <dataValidation imeMode="halfKatakana" allowBlank="1" showInputMessage="1" showErrorMessage="1" sqref="C5:C14" xr:uid="{00000000-0002-0000-0900-000000000000}"/>
  </dataValidations>
  <pageMargins left="0.23622047244094491" right="0.23622047244094491" top="0.74803149606299213" bottom="0.74803149606299213" header="0.31496062992125984" footer="0.31496062992125984"/>
  <pageSetup paperSize="9" scale="85"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B1:K21"/>
  <sheetViews>
    <sheetView workbookViewId="0">
      <selection activeCell="I24" sqref="I24"/>
    </sheetView>
  </sheetViews>
  <sheetFormatPr defaultRowHeight="18.75"/>
  <cols>
    <col min="1" max="1" width="4.75" customWidth="1"/>
    <col min="3" max="3" width="10.25" customWidth="1"/>
    <col min="4" max="4" width="12.625" customWidth="1"/>
    <col min="5" max="5" width="4.625" customWidth="1"/>
    <col min="6" max="6" width="6.625" customWidth="1"/>
    <col min="7" max="7" width="6" customWidth="1"/>
    <col min="8" max="8" width="5.125" customWidth="1"/>
    <col min="9" max="9" width="5.5" customWidth="1"/>
    <col min="10" max="10" width="28.125" customWidth="1"/>
    <col min="11" max="11" width="12.875" customWidth="1"/>
  </cols>
  <sheetData>
    <row r="1" spans="2:11">
      <c r="B1" t="s">
        <v>133</v>
      </c>
    </row>
    <row r="5" spans="2:11" ht="19.5" thickBot="1"/>
    <row r="6" spans="2:11">
      <c r="B6" s="54" t="s">
        <v>2</v>
      </c>
      <c r="C6" s="52" t="s">
        <v>22</v>
      </c>
      <c r="D6" s="52" t="s">
        <v>23</v>
      </c>
      <c r="E6" s="52" t="s">
        <v>24</v>
      </c>
      <c r="F6" s="52" t="s">
        <v>0</v>
      </c>
      <c r="G6" s="52" t="s">
        <v>1</v>
      </c>
      <c r="H6" s="52" t="s">
        <v>25</v>
      </c>
      <c r="I6" s="52" t="s">
        <v>26</v>
      </c>
      <c r="J6" s="52" t="s">
        <v>27</v>
      </c>
      <c r="K6" s="53" t="s">
        <v>28</v>
      </c>
    </row>
    <row r="7" spans="2:11">
      <c r="B7" s="94">
        <v>1</v>
      </c>
      <c r="C7" s="42" t="s">
        <v>72</v>
      </c>
      <c r="D7" s="42" t="s">
        <v>73</v>
      </c>
      <c r="E7" s="42" t="s">
        <v>74</v>
      </c>
      <c r="F7" s="8" t="s">
        <v>75</v>
      </c>
      <c r="G7" s="8" t="s">
        <v>75</v>
      </c>
      <c r="H7" s="8" t="s">
        <v>75</v>
      </c>
      <c r="I7" s="42" t="s">
        <v>76</v>
      </c>
      <c r="J7" s="42" t="s">
        <v>77</v>
      </c>
      <c r="K7" s="9" t="s">
        <v>78</v>
      </c>
    </row>
    <row r="8" spans="2:11">
      <c r="B8" s="94">
        <v>2</v>
      </c>
      <c r="C8" s="42" t="s">
        <v>79</v>
      </c>
      <c r="D8" s="42" t="s">
        <v>80</v>
      </c>
      <c r="E8" s="42" t="s">
        <v>74</v>
      </c>
      <c r="F8" s="8" t="s">
        <v>81</v>
      </c>
      <c r="G8" s="8" t="s">
        <v>81</v>
      </c>
      <c r="H8" s="8" t="s">
        <v>81</v>
      </c>
      <c r="I8" s="42" t="s">
        <v>76</v>
      </c>
      <c r="J8" s="42" t="s">
        <v>77</v>
      </c>
      <c r="K8" s="9" t="s">
        <v>82</v>
      </c>
    </row>
    <row r="9" spans="2:11">
      <c r="B9" s="94"/>
      <c r="C9" s="42"/>
      <c r="D9" s="42"/>
      <c r="E9" s="42"/>
      <c r="F9" s="42"/>
      <c r="G9" s="42"/>
      <c r="H9" s="42"/>
      <c r="I9" s="42"/>
      <c r="J9" s="42"/>
      <c r="K9" s="9"/>
    </row>
    <row r="10" spans="2:11">
      <c r="B10" s="94"/>
      <c r="C10" s="42"/>
      <c r="D10" s="42"/>
      <c r="E10" s="42"/>
      <c r="F10" s="42"/>
      <c r="G10" s="42"/>
      <c r="H10" s="42"/>
      <c r="I10" s="42"/>
      <c r="J10" s="42"/>
      <c r="K10" s="9"/>
    </row>
    <row r="11" spans="2:11">
      <c r="B11" s="94"/>
      <c r="C11" s="42"/>
      <c r="D11" s="42"/>
      <c r="E11" s="42"/>
      <c r="F11" s="42"/>
      <c r="G11" s="42"/>
      <c r="H11" s="42"/>
      <c r="I11" s="42"/>
      <c r="J11" s="42"/>
      <c r="K11" s="9"/>
    </row>
    <row r="12" spans="2:11">
      <c r="B12" s="94"/>
      <c r="C12" s="42"/>
      <c r="D12" s="42"/>
      <c r="E12" s="42"/>
      <c r="F12" s="42"/>
      <c r="G12" s="42"/>
      <c r="H12" s="42"/>
      <c r="I12" s="42"/>
      <c r="J12" s="42"/>
      <c r="K12" s="9"/>
    </row>
    <row r="13" spans="2:11">
      <c r="B13" s="94"/>
      <c r="C13" s="42"/>
      <c r="D13" s="42"/>
      <c r="E13" s="42"/>
      <c r="F13" s="42"/>
      <c r="G13" s="42"/>
      <c r="H13" s="42"/>
      <c r="I13" s="42"/>
      <c r="J13" s="42"/>
      <c r="K13" s="9"/>
    </row>
    <row r="14" spans="2:11">
      <c r="B14" s="94"/>
      <c r="C14" s="42"/>
      <c r="D14" s="42"/>
      <c r="E14" s="42"/>
      <c r="F14" s="42"/>
      <c r="G14" s="42"/>
      <c r="H14" s="42"/>
      <c r="I14" s="42"/>
      <c r="J14" s="42"/>
      <c r="K14" s="9"/>
    </row>
    <row r="15" spans="2:11">
      <c r="B15" s="94"/>
      <c r="C15" s="42"/>
      <c r="D15" s="42"/>
      <c r="E15" s="42"/>
      <c r="F15" s="42"/>
      <c r="G15" s="42"/>
      <c r="H15" s="42"/>
      <c r="I15" s="42"/>
      <c r="J15" s="42"/>
      <c r="K15" s="9"/>
    </row>
    <row r="16" spans="2:11">
      <c r="B16" s="94"/>
      <c r="C16" s="42"/>
      <c r="D16" s="42"/>
      <c r="E16" s="42"/>
      <c r="F16" s="42"/>
      <c r="G16" s="42"/>
      <c r="H16" s="42"/>
      <c r="I16" s="42"/>
      <c r="J16" s="42"/>
      <c r="K16" s="9"/>
    </row>
    <row r="17" spans="2:11">
      <c r="B17" s="94"/>
      <c r="C17" s="42"/>
      <c r="D17" s="42"/>
      <c r="E17" s="42"/>
      <c r="F17" s="42"/>
      <c r="G17" s="42"/>
      <c r="H17" s="42"/>
      <c r="I17" s="42"/>
      <c r="J17" s="42"/>
      <c r="K17" s="9"/>
    </row>
    <row r="18" spans="2:11">
      <c r="B18" s="94"/>
      <c r="C18" s="42"/>
      <c r="D18" s="42"/>
      <c r="E18" s="42"/>
      <c r="F18" s="42"/>
      <c r="G18" s="42"/>
      <c r="H18" s="42"/>
      <c r="I18" s="42"/>
      <c r="J18" s="42"/>
      <c r="K18" s="9"/>
    </row>
    <row r="19" spans="2:11">
      <c r="B19" s="94"/>
      <c r="C19" s="42"/>
      <c r="D19" s="42"/>
      <c r="E19" s="42"/>
      <c r="F19" s="42"/>
      <c r="G19" s="42"/>
      <c r="H19" s="42"/>
      <c r="I19" s="42"/>
      <c r="J19" s="42"/>
      <c r="K19" s="9"/>
    </row>
    <row r="20" spans="2:11">
      <c r="B20" s="94"/>
      <c r="C20" s="42"/>
      <c r="D20" s="42"/>
      <c r="E20" s="42"/>
      <c r="F20" s="42"/>
      <c r="G20" s="42"/>
      <c r="H20" s="42"/>
      <c r="I20" s="42"/>
      <c r="J20" s="42"/>
      <c r="K20" s="9"/>
    </row>
    <row r="21" spans="2:11">
      <c r="B21" s="94"/>
      <c r="C21" s="42"/>
      <c r="D21" s="42"/>
      <c r="E21" s="42"/>
      <c r="F21" s="42"/>
      <c r="G21" s="42"/>
      <c r="H21" s="42"/>
      <c r="I21" s="42"/>
      <c r="J21" s="42"/>
      <c r="K21" s="9"/>
    </row>
  </sheetData>
  <phoneticPr fontId="2"/>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事業者情報をまず入力</vt:lpstr>
      <vt:lpstr>別紙１</vt:lpstr>
      <vt:lpstr>別紙３</vt:lpstr>
      <vt:lpstr>収支予算書（見込書）抄本</vt:lpstr>
      <vt:lpstr>暴力団排除に関する誓約書</vt:lpstr>
      <vt:lpstr>役員名簿</vt:lpstr>
      <vt:lpstr>役員名簿記入例</vt:lpstr>
      <vt:lpstr>事業者情報をまず入力!Print_Area</vt:lpstr>
      <vt:lpstr>'収支予算書（見込書）抄本'!Print_Area</vt:lpstr>
      <vt:lpstr>別紙１!Print_Area</vt:lpstr>
      <vt:lpstr>別紙３!Print_Area</vt:lpstr>
      <vt:lpstr>暴力団排除に関する誓約書!seiyakusyo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2025-05-02T07:43:22Z</dcterms:created>
  <dcterms:modified xsi:type="dcterms:W3CDTF">2026-07-27T01:44:01Z</dcterms:modified>
</cp:coreProperties>
</file>