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20.36.222\地域振興課\02記録用フォルダ\R08\02土地対策班\A5605105令和8年度地価調査(5_R13.3.31)\公表資料（県ＨＰ）\"/>
    </mc:Choice>
  </mc:AlternateContent>
  <xr:revisionPtr revIDLastSave="0" documentId="8_{0B3655A9-B959-447A-8B32-5997B1A1E1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宅地・宅地見込地" sheetId="1" r:id="rId1"/>
    <sheet name="林地（R8新）" sheetId="2" r:id="rId2"/>
  </sheets>
  <definedNames>
    <definedName name="_xlnm._FilterDatabase" localSheetId="0" hidden="1">宅地・宅地見込地!$A$2:$L$402</definedName>
    <definedName name="_xlnm._FilterDatabase" localSheetId="1" hidden="1">'林地（R8新）'!$B$1:$F$14</definedName>
    <definedName name="_xlnm.Print_Area" localSheetId="0">宅地・宅地見込地!$A$1:$M$402</definedName>
    <definedName name="_xlnm.Print_Titles" localSheetId="0">宅地・宅地見込地!$1:$3</definedName>
    <definedName name="_xlnm.Print_Titles" localSheetId="1">'林地（R8新）'!$1:$3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  <c r="M116" i="1"/>
  <c r="M73" i="1" l="1"/>
  <c r="M126" i="1"/>
  <c r="M372" i="1" l="1"/>
  <c r="M366" i="1"/>
  <c r="M365" i="1"/>
  <c r="K6" i="2"/>
  <c r="K14" i="2"/>
  <c r="K13" i="2"/>
  <c r="K12" i="2"/>
  <c r="K11" i="2"/>
  <c r="K10" i="2"/>
  <c r="K9" i="2"/>
  <c r="K8" i="2"/>
  <c r="K7" i="2"/>
  <c r="K5" i="2"/>
  <c r="K4" i="2"/>
  <c r="M312" i="1"/>
  <c r="M309" i="1"/>
  <c r="M308" i="1"/>
  <c r="M299" i="1"/>
  <c r="M39" i="1"/>
  <c r="M4" i="1" l="1"/>
  <c r="M402" i="1" l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1" i="1"/>
  <c r="M370" i="1"/>
  <c r="M369" i="1"/>
  <c r="M368" i="1"/>
  <c r="M367" i="1"/>
  <c r="M364" i="1"/>
  <c r="M363" i="1"/>
  <c r="M362" i="1"/>
  <c r="M361" i="1"/>
  <c r="M360" i="1"/>
  <c r="M359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1" i="1"/>
  <c r="M307" i="1"/>
  <c r="M306" i="1"/>
  <c r="M305" i="1"/>
  <c r="M304" i="1"/>
  <c r="M303" i="1"/>
  <c r="M302" i="1"/>
  <c r="M301" i="1"/>
  <c r="M300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5" i="1"/>
  <c r="M124" i="1"/>
  <c r="M123" i="1"/>
  <c r="M122" i="1"/>
  <c r="M121" i="1"/>
  <c r="M120" i="1"/>
  <c r="M119" i="1"/>
  <c r="M118" i="1"/>
  <c r="M117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I14" i="2" l="1"/>
  <c r="I13" i="2"/>
  <c r="I12" i="2"/>
  <c r="I11" i="2"/>
  <c r="I10" i="2"/>
  <c r="I9" i="2"/>
  <c r="I8" i="2"/>
  <c r="I7" i="2"/>
  <c r="I5" i="2"/>
  <c r="I4" i="2"/>
  <c r="K402" i="1" l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1" i="1"/>
  <c r="K370" i="1"/>
  <c r="K369" i="1"/>
  <c r="K368" i="1"/>
  <c r="K367" i="1"/>
  <c r="K364" i="1"/>
  <c r="K363" i="1"/>
  <c r="K362" i="1"/>
  <c r="K361" i="1"/>
  <c r="K360" i="1"/>
  <c r="K359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1" i="1"/>
  <c r="K308" i="1"/>
  <c r="K307" i="1"/>
  <c r="K306" i="1"/>
  <c r="K305" i="1"/>
  <c r="K304" i="1"/>
  <c r="K303" i="1"/>
  <c r="K302" i="1"/>
  <c r="K301" i="1"/>
  <c r="K300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5" i="1"/>
  <c r="K124" i="1"/>
  <c r="K123" i="1"/>
  <c r="K122" i="1"/>
  <c r="K121" i="1"/>
  <c r="K120" i="1"/>
  <c r="K119" i="1"/>
  <c r="K118" i="1"/>
  <c r="K117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<sst xmlns="http://schemas.openxmlformats.org/spreadsheetml/2006/main" count="1739" uniqueCount="606">
  <si>
    <t>基準地番号</t>
    <rPh sb="0" eb="2">
      <t>キジュン</t>
    </rPh>
    <rPh sb="2" eb="3">
      <t>チ</t>
    </rPh>
    <rPh sb="3" eb="5">
      <t>バンゴウ</t>
    </rPh>
    <phoneticPr fontId="3"/>
  </si>
  <si>
    <t>所在・地番</t>
    <rPh sb="0" eb="2">
      <t>ショザイ</t>
    </rPh>
    <rPh sb="3" eb="5">
      <t>チバン</t>
    </rPh>
    <phoneticPr fontId="3"/>
  </si>
  <si>
    <t>住居表示</t>
    <rPh sb="0" eb="2">
      <t>ジュウキョ</t>
    </rPh>
    <rPh sb="2" eb="4">
      <t>ヒョウジ</t>
    </rPh>
    <phoneticPr fontId="3"/>
  </si>
  <si>
    <t>価格</t>
  </si>
  <si>
    <t>変動率</t>
  </si>
  <si>
    <t>（円/㎡）</t>
  </si>
  <si>
    <t>（％）</t>
  </si>
  <si>
    <t>青葉</t>
  </si>
  <si>
    <t xml:space="preserve"> </t>
  </si>
  <si>
    <t>‐</t>
    <phoneticPr fontId="3"/>
  </si>
  <si>
    <t>上杉６丁目８番２</t>
    <phoneticPr fontId="3"/>
  </si>
  <si>
    <t>上杉６－２－７１</t>
    <phoneticPr fontId="3"/>
  </si>
  <si>
    <t>角五郎１丁目１０７番４１</t>
    <phoneticPr fontId="3"/>
  </si>
  <si>
    <t>角五郎１－８－２８</t>
    <phoneticPr fontId="3"/>
  </si>
  <si>
    <t>霊屋下５５番１０</t>
  </si>
  <si>
    <t>霊屋下１７－６</t>
  </si>
  <si>
    <t>中江１丁目３０１番２６</t>
  </si>
  <si>
    <t>中江１－１６－８</t>
  </si>
  <si>
    <t>双葉ケ丘１丁目１１８番１０４</t>
    <rPh sb="0" eb="4">
      <t>フタバガオカ</t>
    </rPh>
    <rPh sb="5" eb="7">
      <t>チョウメ</t>
    </rPh>
    <rPh sb="10" eb="11">
      <t>バン</t>
    </rPh>
    <phoneticPr fontId="3"/>
  </si>
  <si>
    <t>双葉ケ丘１－３１－１２</t>
    <rPh sb="0" eb="4">
      <t>フタバガオカ</t>
    </rPh>
    <phoneticPr fontId="3"/>
  </si>
  <si>
    <t>中山４丁目４番３００</t>
  </si>
  <si>
    <t>中山４－６－１２</t>
  </si>
  <si>
    <t>滝道１番２５外</t>
    <rPh sb="3" eb="4">
      <t>バン</t>
    </rPh>
    <rPh sb="6" eb="7">
      <t>ホカ</t>
    </rPh>
    <phoneticPr fontId="3"/>
  </si>
  <si>
    <t>滝道１７－２５</t>
    <phoneticPr fontId="3"/>
  </si>
  <si>
    <t>-</t>
    <phoneticPr fontId="3"/>
  </si>
  <si>
    <t>川平３丁目１１番４</t>
  </si>
  <si>
    <t>川平３－１１－６</t>
  </si>
  <si>
    <t>栗生３丁目１４番２２</t>
  </si>
  <si>
    <t>八幡４丁目６６番５</t>
    <rPh sb="0" eb="2">
      <t>ハチマン</t>
    </rPh>
    <rPh sb="3" eb="5">
      <t>チョウメ</t>
    </rPh>
    <rPh sb="7" eb="8">
      <t>バン</t>
    </rPh>
    <phoneticPr fontId="3"/>
  </si>
  <si>
    <t>八幡４－１７－１３</t>
    <rPh sb="0" eb="2">
      <t>ハチマン</t>
    </rPh>
    <phoneticPr fontId="3"/>
  </si>
  <si>
    <t>高野原３丁目３番２１</t>
    <rPh sb="0" eb="2">
      <t>タカノ</t>
    </rPh>
    <rPh sb="2" eb="3">
      <t>ハラ</t>
    </rPh>
    <rPh sb="4" eb="6">
      <t>チョウメ</t>
    </rPh>
    <rPh sb="7" eb="8">
      <t>バン</t>
    </rPh>
    <phoneticPr fontId="3"/>
  </si>
  <si>
    <t>上愛子字雷神３番３９</t>
    <rPh sb="0" eb="3">
      <t>カミアヤシ</t>
    </rPh>
    <rPh sb="3" eb="4">
      <t>アザ</t>
    </rPh>
    <rPh sb="4" eb="6">
      <t>ライジン</t>
    </rPh>
    <rPh sb="7" eb="8">
      <t>バン</t>
    </rPh>
    <phoneticPr fontId="3"/>
  </si>
  <si>
    <t>中央２丁目１番１外</t>
  </si>
  <si>
    <t>中央２－１－１</t>
  </si>
  <si>
    <t>一番町２丁目７番１４</t>
  </si>
  <si>
    <t>一番町２－７－１２</t>
  </si>
  <si>
    <t>一番町４丁目９番４外</t>
  </si>
  <si>
    <t>一番町４－９－１７</t>
  </si>
  <si>
    <t>国分町３丁目１１番９外</t>
  </si>
  <si>
    <t>国分町３－１１－９</t>
  </si>
  <si>
    <t>本町２丁目１６番３外</t>
  </si>
  <si>
    <t>本町２－１６－１０</t>
  </si>
  <si>
    <t>上杉１丁目６番７</t>
    <phoneticPr fontId="3"/>
  </si>
  <si>
    <t>上杉１－６－１０</t>
    <phoneticPr fontId="3"/>
  </si>
  <si>
    <t>立町２０番４外</t>
    <phoneticPr fontId="3"/>
  </si>
  <si>
    <t>立町２０－１０</t>
  </si>
  <si>
    <t>木町通１丁目２１０番１</t>
  </si>
  <si>
    <t>木町通１－３－３３</t>
  </si>
  <si>
    <t>木町通２丁目３６３番</t>
  </si>
  <si>
    <t>木町通２－３－１４</t>
  </si>
  <si>
    <t>五橋２丁目７３番</t>
  </si>
  <si>
    <t>五橋２－８－１５</t>
  </si>
  <si>
    <t>通町２丁目１６１番１外</t>
    <rPh sb="10" eb="11">
      <t>ホカ</t>
    </rPh>
    <phoneticPr fontId="3"/>
  </si>
  <si>
    <t>通町２－２－１４</t>
    <rPh sb="0" eb="2">
      <t>トオリチョウ</t>
    </rPh>
    <phoneticPr fontId="3"/>
  </si>
  <si>
    <t>八幡１丁目６５番１外</t>
  </si>
  <si>
    <t>上杉３丁目２７番１５</t>
    <phoneticPr fontId="3"/>
  </si>
  <si>
    <t>上杉３－８－２８</t>
  </si>
  <si>
    <t>台原２丁目３１番１２</t>
  </si>
  <si>
    <t>宮町２丁目５９番３外</t>
    <rPh sb="0" eb="1">
      <t>ミヤ</t>
    </rPh>
    <rPh sb="1" eb="2">
      <t>マチ</t>
    </rPh>
    <rPh sb="3" eb="5">
      <t>チョウメ</t>
    </rPh>
    <rPh sb="7" eb="8">
      <t>バン</t>
    </rPh>
    <rPh sb="9" eb="10">
      <t>ホカ</t>
    </rPh>
    <phoneticPr fontId="3"/>
  </si>
  <si>
    <t>宮町２－１－６７</t>
    <rPh sb="0" eb="1">
      <t>ミヤ</t>
    </rPh>
    <rPh sb="1" eb="2">
      <t>マチ</t>
    </rPh>
    <phoneticPr fontId="3"/>
  </si>
  <si>
    <t>栗生４丁目１２番１２</t>
  </si>
  <si>
    <t>上杉６丁目２２７番１</t>
  </si>
  <si>
    <t>上杉６－２－２３</t>
  </si>
  <si>
    <t>宮城野</t>
  </si>
  <si>
    <t>小田原１丁目２１６番７</t>
    <phoneticPr fontId="3"/>
  </si>
  <si>
    <t>小田原１－９－１６</t>
  </si>
  <si>
    <t>白鳥１－２１－２４</t>
    <rPh sb="0" eb="2">
      <t>シラトリ</t>
    </rPh>
    <phoneticPr fontId="3"/>
  </si>
  <si>
    <t>新田４丁目１０５番７</t>
  </si>
  <si>
    <t>新田４－３６－７</t>
    <phoneticPr fontId="3"/>
  </si>
  <si>
    <t>東仙台１丁目７７番２</t>
  </si>
  <si>
    <t>東仙台１－９－３５</t>
  </si>
  <si>
    <t>鶴ケ谷７丁目１６番１４</t>
  </si>
  <si>
    <t>田子３丁目５００番９</t>
  </si>
  <si>
    <t>田子３－５－２５</t>
  </si>
  <si>
    <t>岩切字洞ノ口東２８番２</t>
  </si>
  <si>
    <t>福住町１６番３７</t>
  </si>
  <si>
    <t>福田町４丁目８番３０</t>
  </si>
  <si>
    <t>福田町４－８－２３</t>
  </si>
  <si>
    <t>萩野町２丁目２番１１</t>
    <rPh sb="0" eb="3">
      <t>ハギノマチ</t>
    </rPh>
    <rPh sb="4" eb="6">
      <t>チョウメ</t>
    </rPh>
    <rPh sb="7" eb="8">
      <t>バン</t>
    </rPh>
    <phoneticPr fontId="3"/>
  </si>
  <si>
    <t>新田東２丁目１３番１０外</t>
    <rPh sb="2" eb="3">
      <t>ヒガシ</t>
    </rPh>
    <rPh sb="4" eb="6">
      <t>チョウメ</t>
    </rPh>
    <rPh sb="8" eb="9">
      <t>バン</t>
    </rPh>
    <rPh sb="11" eb="12">
      <t>ホカ</t>
    </rPh>
    <phoneticPr fontId="3"/>
  </si>
  <si>
    <t>榴岡１丁目２番１外</t>
  </si>
  <si>
    <t>榴岡１－２－１</t>
  </si>
  <si>
    <t>榴岡３丁目４番７</t>
  </si>
  <si>
    <t>榴岡３－４－３１</t>
  </si>
  <si>
    <t>幸町５丁目１番３</t>
    <rPh sb="0" eb="1">
      <t>サイワ</t>
    </rPh>
    <rPh sb="1" eb="2">
      <t>マチ</t>
    </rPh>
    <rPh sb="3" eb="5">
      <t>チョウメ</t>
    </rPh>
    <rPh sb="6" eb="7">
      <t>バン</t>
    </rPh>
    <phoneticPr fontId="3"/>
  </si>
  <si>
    <t>幸町５－１１－１５</t>
    <rPh sb="0" eb="2">
      <t>サイワイチョウ</t>
    </rPh>
    <phoneticPr fontId="3"/>
  </si>
  <si>
    <t>原町１丁目１１４番２外</t>
  </si>
  <si>
    <t>原町１－３－１１</t>
  </si>
  <si>
    <t>南目館７１７番７外</t>
    <rPh sb="0" eb="1">
      <t>ミナミ</t>
    </rPh>
    <rPh sb="1" eb="2">
      <t>メ</t>
    </rPh>
    <rPh sb="2" eb="3">
      <t>ヤカタ</t>
    </rPh>
    <rPh sb="6" eb="7">
      <t>バン</t>
    </rPh>
    <rPh sb="8" eb="9">
      <t>ホカ</t>
    </rPh>
    <phoneticPr fontId="3"/>
  </si>
  <si>
    <t>南目館２０－３０</t>
    <rPh sb="0" eb="1">
      <t>ミナミ</t>
    </rPh>
    <rPh sb="1" eb="2">
      <t>メ</t>
    </rPh>
    <rPh sb="2" eb="3">
      <t>ヤカタ</t>
    </rPh>
    <phoneticPr fontId="3"/>
  </si>
  <si>
    <t>中野３丁目２番１７外</t>
    <rPh sb="0" eb="2">
      <t>ナカノ</t>
    </rPh>
    <rPh sb="3" eb="5">
      <t>チョウメ</t>
    </rPh>
    <rPh sb="6" eb="7">
      <t>バン</t>
    </rPh>
    <rPh sb="9" eb="10">
      <t>ホカ</t>
    </rPh>
    <phoneticPr fontId="3"/>
  </si>
  <si>
    <t>榴岡４丁目４番１１</t>
  </si>
  <si>
    <t>榴岡４－４－１３</t>
  </si>
  <si>
    <t>中野４丁目２番３４</t>
    <rPh sb="0" eb="2">
      <t>ナカノ</t>
    </rPh>
    <rPh sb="3" eb="5">
      <t>チョウメ</t>
    </rPh>
    <rPh sb="6" eb="7">
      <t>バン</t>
    </rPh>
    <phoneticPr fontId="3"/>
  </si>
  <si>
    <t>扇町４丁目７番３５</t>
    <phoneticPr fontId="3"/>
  </si>
  <si>
    <t>扇町４－７－３０</t>
    <phoneticPr fontId="3"/>
  </si>
  <si>
    <t>若林</t>
  </si>
  <si>
    <t>八軒小路２４番２</t>
  </si>
  <si>
    <t>裏柴田町２９番５外</t>
  </si>
  <si>
    <t>中倉１丁目６番９</t>
    <phoneticPr fontId="3"/>
  </si>
  <si>
    <t>中倉１－１９－１４</t>
    <phoneticPr fontId="3"/>
  </si>
  <si>
    <t>若林１丁目４３番７外</t>
  </si>
  <si>
    <t>若林１－１１－１４</t>
  </si>
  <si>
    <t>若林６丁目１０５番１９</t>
  </si>
  <si>
    <t>若林６－３－２８</t>
  </si>
  <si>
    <t>沖野６丁目３０８番５</t>
  </si>
  <si>
    <t>沖野６－３２－７</t>
  </si>
  <si>
    <t>大和町１丁目２０５番４８</t>
    <phoneticPr fontId="3"/>
  </si>
  <si>
    <t>大和町１－１７－５</t>
    <phoneticPr fontId="3"/>
  </si>
  <si>
    <t>東八番丁１９７番２</t>
  </si>
  <si>
    <t>今泉字小在家９番外</t>
  </si>
  <si>
    <t>荒井７丁目２４番３外</t>
    <rPh sb="0" eb="2">
      <t>アライ</t>
    </rPh>
    <rPh sb="3" eb="5">
      <t>チョウメ</t>
    </rPh>
    <rPh sb="7" eb="8">
      <t>バン</t>
    </rPh>
    <rPh sb="9" eb="10">
      <t>ホカ</t>
    </rPh>
    <phoneticPr fontId="3"/>
  </si>
  <si>
    <t>二軒茶屋２０１番４外</t>
  </si>
  <si>
    <t>二軒茶屋１－６</t>
  </si>
  <si>
    <t>保春院前丁５番１１３</t>
    <rPh sb="0" eb="5">
      <t>ホシュンインマエチョウ</t>
    </rPh>
    <rPh sb="6" eb="7">
      <t>バン</t>
    </rPh>
    <phoneticPr fontId="3"/>
  </si>
  <si>
    <t>荒町７３番１</t>
  </si>
  <si>
    <t>六丁の目南町８番１４</t>
  </si>
  <si>
    <t>若林３丁目１５２番４</t>
    <rPh sb="3" eb="5">
      <t>チョウメ</t>
    </rPh>
    <rPh sb="8" eb="9">
      <t>バン</t>
    </rPh>
    <phoneticPr fontId="3"/>
  </si>
  <si>
    <t>若林３－５－５６</t>
    <rPh sb="0" eb="2">
      <t>ワカバヤシ</t>
    </rPh>
    <phoneticPr fontId="3"/>
  </si>
  <si>
    <t>太白</t>
  </si>
  <si>
    <t>鹿野１丁目８番２６</t>
  </si>
  <si>
    <t>鹿野１－３－２５</t>
  </si>
  <si>
    <t>泉崎１丁目２１番７</t>
  </si>
  <si>
    <t>泉崎１－２１－１１</t>
  </si>
  <si>
    <t>富沢４丁目３１３番２</t>
  </si>
  <si>
    <t>富沢４－１３－２</t>
  </si>
  <si>
    <t>郡山３丁目６番５</t>
  </si>
  <si>
    <t>郡山３－２３－８</t>
  </si>
  <si>
    <t>八木山弥生町９番２４</t>
  </si>
  <si>
    <t>八木山弥生町１９－６</t>
  </si>
  <si>
    <t>八木山本町１丁目１２番９</t>
    <phoneticPr fontId="3"/>
  </si>
  <si>
    <t>西の平１－１３－９</t>
    <phoneticPr fontId="3"/>
  </si>
  <si>
    <t>四郎丸字吹上５９番１０</t>
  </si>
  <si>
    <t>中田町字後河原３番２６外</t>
  </si>
  <si>
    <t>西中田６丁目６番１１</t>
  </si>
  <si>
    <t>西中田６－６－１１</t>
  </si>
  <si>
    <t>長町１丁目１５０番５</t>
  </si>
  <si>
    <t>長町１－３－３２</t>
  </si>
  <si>
    <t>長町４丁目２５番３外</t>
  </si>
  <si>
    <t>長町４－３－３５</t>
  </si>
  <si>
    <t>あすと長町１丁目６番１７</t>
    <rPh sb="3" eb="5">
      <t>ナガマチ</t>
    </rPh>
    <rPh sb="6" eb="8">
      <t>チョウメ</t>
    </rPh>
    <rPh sb="9" eb="10">
      <t>バン</t>
    </rPh>
    <phoneticPr fontId="3"/>
  </si>
  <si>
    <t>あすと長町１－６－３７</t>
    <rPh sb="3" eb="4">
      <t>ナガ</t>
    </rPh>
    <rPh sb="4" eb="5">
      <t>マチ</t>
    </rPh>
    <phoneticPr fontId="3"/>
  </si>
  <si>
    <t>中田６丁目４３５番５外</t>
    <rPh sb="0" eb="2">
      <t>ナカダ</t>
    </rPh>
    <rPh sb="3" eb="5">
      <t>チョウメ</t>
    </rPh>
    <rPh sb="8" eb="9">
      <t>バン</t>
    </rPh>
    <rPh sb="10" eb="11">
      <t>ホカ</t>
    </rPh>
    <phoneticPr fontId="3"/>
  </si>
  <si>
    <t>中田６－３２－１</t>
    <rPh sb="0" eb="2">
      <t>ナカダ</t>
    </rPh>
    <phoneticPr fontId="3"/>
  </si>
  <si>
    <t>鹿野３丁目２１６番７</t>
  </si>
  <si>
    <t>鹿野３－１６－２６</t>
  </si>
  <si>
    <t>八木山香澄町１番３８外</t>
  </si>
  <si>
    <t>八木山香澄町３－３２</t>
  </si>
  <si>
    <t>長町南３丁目１番２２</t>
    <rPh sb="0" eb="2">
      <t>ナガマチ</t>
    </rPh>
    <rPh sb="2" eb="3">
      <t>ミナミ</t>
    </rPh>
    <rPh sb="4" eb="6">
      <t>チョウメ</t>
    </rPh>
    <rPh sb="7" eb="8">
      <t>バン</t>
    </rPh>
    <phoneticPr fontId="3"/>
  </si>
  <si>
    <t>長町南３－１－５０</t>
    <rPh sb="0" eb="2">
      <t>ナガマチ</t>
    </rPh>
    <rPh sb="2" eb="3">
      <t>ミナミ</t>
    </rPh>
    <phoneticPr fontId="3"/>
  </si>
  <si>
    <t>鈎取１丁目２３３番１</t>
  </si>
  <si>
    <t>鈎取１－５－１２</t>
  </si>
  <si>
    <t>郡山５丁目１０２番６外</t>
    <rPh sb="3" eb="5">
      <t>チョウメ</t>
    </rPh>
    <rPh sb="8" eb="9">
      <t>バン</t>
    </rPh>
    <rPh sb="10" eb="11">
      <t>ホカ</t>
    </rPh>
    <phoneticPr fontId="3"/>
  </si>
  <si>
    <t>郡山５－７－１７</t>
    <rPh sb="0" eb="2">
      <t>コオリヤマ</t>
    </rPh>
    <phoneticPr fontId="3"/>
  </si>
  <si>
    <t>あすと長町３丁目１２番３</t>
    <rPh sb="3" eb="5">
      <t>ナガマチ</t>
    </rPh>
    <rPh sb="6" eb="8">
      <t>チョウメ</t>
    </rPh>
    <rPh sb="10" eb="11">
      <t>バン</t>
    </rPh>
    <phoneticPr fontId="3"/>
  </si>
  <si>
    <t>あすと長町３－１２－２０</t>
    <rPh sb="3" eb="4">
      <t>ナガ</t>
    </rPh>
    <rPh sb="4" eb="5">
      <t>マチ</t>
    </rPh>
    <phoneticPr fontId="3"/>
  </si>
  <si>
    <t>仙台泉</t>
  </si>
  <si>
    <t>泉中央４丁目２９番９</t>
    <rPh sb="0" eb="3">
      <t>イズミチュウオウ</t>
    </rPh>
    <rPh sb="4" eb="6">
      <t>チョウメ</t>
    </rPh>
    <rPh sb="8" eb="9">
      <t>バン</t>
    </rPh>
    <phoneticPr fontId="3"/>
  </si>
  <si>
    <t>黒松２丁目１番２９８</t>
  </si>
  <si>
    <t>黒松２－４－１６</t>
  </si>
  <si>
    <t>南光台南２丁目１０番４１０</t>
  </si>
  <si>
    <t>南光台南２－１２－６</t>
  </si>
  <si>
    <t>長命ケ丘１丁目１０番９</t>
  </si>
  <si>
    <t>南中山５丁目５番７７</t>
    <rPh sb="0" eb="3">
      <t>ミナミナカヤマ</t>
    </rPh>
    <rPh sb="4" eb="6">
      <t>チョウメ</t>
    </rPh>
    <rPh sb="7" eb="8">
      <t>バン</t>
    </rPh>
    <phoneticPr fontId="3"/>
  </si>
  <si>
    <t>鶴が丘４丁目１８番５</t>
  </si>
  <si>
    <t>将監７丁目１番３５９</t>
  </si>
  <si>
    <t>将監７－４－１５</t>
  </si>
  <si>
    <t>紫山１丁目２１番６</t>
  </si>
  <si>
    <t>寺岡１丁目１８番２６</t>
  </si>
  <si>
    <t>住吉台西１丁目７番１０</t>
  </si>
  <si>
    <t>根白石字下町５０番</t>
  </si>
  <si>
    <t>明石南２丁目７番４</t>
  </si>
  <si>
    <t>将監殿５丁目７番３</t>
    <rPh sb="0" eb="2">
      <t>ショウゲン</t>
    </rPh>
    <rPh sb="2" eb="3">
      <t>ドノ</t>
    </rPh>
    <rPh sb="4" eb="6">
      <t>チョウメ</t>
    </rPh>
    <rPh sb="7" eb="8">
      <t>バン</t>
    </rPh>
    <phoneticPr fontId="3"/>
  </si>
  <si>
    <t>上谷刈１丁目７６番</t>
  </si>
  <si>
    <t>上谷刈１－５－３</t>
  </si>
  <si>
    <t>泉中央１丁目２３番６</t>
    <rPh sb="8" eb="9">
      <t>バン</t>
    </rPh>
    <phoneticPr fontId="3"/>
  </si>
  <si>
    <t>南光台東１丁目１番２５６</t>
  </si>
  <si>
    <t>南光台東１－１－２２</t>
  </si>
  <si>
    <t>石巻</t>
  </si>
  <si>
    <t>日和が丘１丁目１３番２３</t>
    <rPh sb="9" eb="10">
      <t>バン</t>
    </rPh>
    <phoneticPr fontId="3"/>
  </si>
  <si>
    <t>日和が丘１－１９－２</t>
    <phoneticPr fontId="3"/>
  </si>
  <si>
    <t>鮎川浜黒崎１番３９６</t>
    <rPh sb="0" eb="2">
      <t>アユカワ</t>
    </rPh>
    <rPh sb="2" eb="3">
      <t>ハマ</t>
    </rPh>
    <rPh sb="3" eb="5">
      <t>クロサキ</t>
    </rPh>
    <rPh sb="6" eb="7">
      <t>バン</t>
    </rPh>
    <phoneticPr fontId="3"/>
  </si>
  <si>
    <t>開北２丁目１５番２</t>
  </si>
  <si>
    <t>開北２－３－５５</t>
  </si>
  <si>
    <t>和渕字和淵町３９番</t>
  </si>
  <si>
    <t>桃生町寺崎字町３５番</t>
  </si>
  <si>
    <t>不動町１丁目１６６番１０</t>
  </si>
  <si>
    <t>不動町１－９－５</t>
  </si>
  <si>
    <t>門脇町２丁目１１０番７外</t>
    <rPh sb="0" eb="2">
      <t>カドワキ</t>
    </rPh>
    <rPh sb="2" eb="3">
      <t>マチ</t>
    </rPh>
    <rPh sb="4" eb="5">
      <t>チョウ</t>
    </rPh>
    <rPh sb="5" eb="6">
      <t>メ</t>
    </rPh>
    <rPh sb="9" eb="10">
      <t>バン</t>
    </rPh>
    <rPh sb="11" eb="12">
      <t>ホカ</t>
    </rPh>
    <phoneticPr fontId="3"/>
  </si>
  <si>
    <t>門脇町２－１１－５</t>
    <rPh sb="0" eb="2">
      <t>カドワキ</t>
    </rPh>
    <rPh sb="2" eb="3">
      <t>マチ</t>
    </rPh>
    <phoneticPr fontId="3"/>
  </si>
  <si>
    <t>泉町１丁目１０番４３</t>
  </si>
  <si>
    <t>泉町１－４－３０</t>
  </si>
  <si>
    <t>山下町１丁目２４番３８</t>
  </si>
  <si>
    <t>山下町１－８－１１</t>
  </si>
  <si>
    <t>桃生町樫崎字新堀１６４番</t>
  </si>
  <si>
    <t>あけぼの３丁目８番５</t>
  </si>
  <si>
    <t>北上町橋浦字大須６６番</t>
    <rPh sb="10" eb="11">
      <t>バン</t>
    </rPh>
    <phoneticPr fontId="3"/>
  </si>
  <si>
    <t>大森字的場１２番５外</t>
  </si>
  <si>
    <t>茜平５丁目１番１２</t>
    <rPh sb="0" eb="2">
      <t>アカネダイラ</t>
    </rPh>
    <rPh sb="3" eb="5">
      <t>チョウメ</t>
    </rPh>
    <rPh sb="6" eb="7">
      <t>バン</t>
    </rPh>
    <phoneticPr fontId="3"/>
  </si>
  <si>
    <t>向陽町３丁目１８番１１</t>
    <rPh sb="0" eb="3">
      <t>コウヨウチョウ</t>
    </rPh>
    <rPh sb="4" eb="6">
      <t>チョウメ</t>
    </rPh>
    <rPh sb="8" eb="9">
      <t>バン</t>
    </rPh>
    <phoneticPr fontId="3"/>
  </si>
  <si>
    <t>向陽町３－１８－１１</t>
    <rPh sb="0" eb="2">
      <t>コウヨウ</t>
    </rPh>
    <rPh sb="2" eb="3">
      <t>マチ</t>
    </rPh>
    <phoneticPr fontId="3"/>
  </si>
  <si>
    <t>雄勝町大須字船隠１４番３</t>
  </si>
  <si>
    <t>鹿又字用水向１１８番１７</t>
  </si>
  <si>
    <t>塩富町２丁目１番４９</t>
    <rPh sb="0" eb="1">
      <t>シオ</t>
    </rPh>
    <rPh sb="1" eb="2">
      <t>トミ</t>
    </rPh>
    <rPh sb="2" eb="3">
      <t>マチ</t>
    </rPh>
    <rPh sb="4" eb="6">
      <t>チョウメ</t>
    </rPh>
    <rPh sb="7" eb="8">
      <t>バン</t>
    </rPh>
    <phoneticPr fontId="3"/>
  </si>
  <si>
    <t>塩富町２－６－３５</t>
    <rPh sb="0" eb="1">
      <t>シオ</t>
    </rPh>
    <rPh sb="1" eb="2">
      <t>トミ</t>
    </rPh>
    <rPh sb="2" eb="3">
      <t>マチ</t>
    </rPh>
    <phoneticPr fontId="3"/>
  </si>
  <si>
    <t>三ツ股１丁目８０番１１６</t>
    <rPh sb="0" eb="1">
      <t>ミ</t>
    </rPh>
    <rPh sb="2" eb="3">
      <t>マタ</t>
    </rPh>
    <rPh sb="4" eb="6">
      <t>チョウメ</t>
    </rPh>
    <rPh sb="8" eb="9">
      <t>バン</t>
    </rPh>
    <phoneticPr fontId="3"/>
  </si>
  <si>
    <t>三ツ股１－１－８０</t>
    <rPh sb="0" eb="1">
      <t>ミ</t>
    </rPh>
    <rPh sb="2" eb="3">
      <t>マタ</t>
    </rPh>
    <phoneticPr fontId="3"/>
  </si>
  <si>
    <t>門脇字浦屋敷５６番６</t>
    <rPh sb="0" eb="2">
      <t>カドワキ</t>
    </rPh>
    <rPh sb="2" eb="3">
      <t>アザ</t>
    </rPh>
    <rPh sb="3" eb="4">
      <t>ウラ</t>
    </rPh>
    <rPh sb="4" eb="6">
      <t>ヤシキ</t>
    </rPh>
    <rPh sb="8" eb="9">
      <t>バン</t>
    </rPh>
    <phoneticPr fontId="3"/>
  </si>
  <si>
    <t>美園２丁目５番４</t>
    <rPh sb="0" eb="2">
      <t>ミソノ</t>
    </rPh>
    <rPh sb="3" eb="5">
      <t>チョウメ</t>
    </rPh>
    <rPh sb="6" eb="7">
      <t>バン</t>
    </rPh>
    <phoneticPr fontId="3"/>
  </si>
  <si>
    <t>北村字漆房一１９番</t>
    <rPh sb="0" eb="2">
      <t>キタムラ</t>
    </rPh>
    <rPh sb="2" eb="3">
      <t>アザ</t>
    </rPh>
    <rPh sb="3" eb="4">
      <t>ウルシ</t>
    </rPh>
    <rPh sb="4" eb="5">
      <t>ボウ</t>
    </rPh>
    <rPh sb="5" eb="6">
      <t>イチ</t>
    </rPh>
    <rPh sb="8" eb="9">
      <t>バン</t>
    </rPh>
    <phoneticPr fontId="3"/>
  </si>
  <si>
    <t>穀町１０７番１</t>
    <phoneticPr fontId="3"/>
  </si>
  <si>
    <t>穀町３－１５</t>
    <rPh sb="0" eb="2">
      <t>コクチョウ</t>
    </rPh>
    <phoneticPr fontId="3"/>
  </si>
  <si>
    <t>あけぼの１丁目６番２外</t>
    <rPh sb="5" eb="7">
      <t>チョウメ</t>
    </rPh>
    <rPh sb="8" eb="9">
      <t>バン</t>
    </rPh>
    <rPh sb="10" eb="11">
      <t>ホカ</t>
    </rPh>
    <phoneticPr fontId="3"/>
  </si>
  <si>
    <t>旭町４６番３</t>
  </si>
  <si>
    <t>旭町１０－１</t>
  </si>
  <si>
    <t>中里３丁目２番１外</t>
    <rPh sb="0" eb="2">
      <t>ナカザト</t>
    </rPh>
    <rPh sb="3" eb="5">
      <t>チョウメ</t>
    </rPh>
    <rPh sb="6" eb="7">
      <t>バン</t>
    </rPh>
    <rPh sb="8" eb="9">
      <t>ホカ</t>
    </rPh>
    <phoneticPr fontId="3"/>
  </si>
  <si>
    <t>中里３－２－２</t>
    <rPh sb="0" eb="2">
      <t>ナカザト</t>
    </rPh>
    <phoneticPr fontId="3"/>
  </si>
  <si>
    <t>潮見町３番４外</t>
  </si>
  <si>
    <t>魚町１丁目１０番１２</t>
    <rPh sb="0" eb="2">
      <t>サカナマチ</t>
    </rPh>
    <rPh sb="3" eb="5">
      <t>チョウメ</t>
    </rPh>
    <rPh sb="7" eb="8">
      <t>バン</t>
    </rPh>
    <phoneticPr fontId="3"/>
  </si>
  <si>
    <t>塩竈</t>
  </si>
  <si>
    <t>清水沢２丁目１０７番４０外</t>
  </si>
  <si>
    <t>清水沢２－２７－２８</t>
  </si>
  <si>
    <t>千賀の台２丁目６４番７２</t>
  </si>
  <si>
    <t>千賀の台２－４－６</t>
  </si>
  <si>
    <t>松陽台３丁目１５４番１０８</t>
  </si>
  <si>
    <t>松陽台３－４－１１</t>
  </si>
  <si>
    <t>花立町２０番２３</t>
  </si>
  <si>
    <t>花立町１０－８</t>
  </si>
  <si>
    <t>藤倉２丁目５４番１３８</t>
  </si>
  <si>
    <t>藤倉２－４－２３</t>
  </si>
  <si>
    <t>花立町３番４</t>
  </si>
  <si>
    <t>花立町１４－３０</t>
  </si>
  <si>
    <t>新浜町２丁目２７番２</t>
  </si>
  <si>
    <t>新浜町２－２－５</t>
  </si>
  <si>
    <t>貞山通３丁目１２番２９</t>
  </si>
  <si>
    <t>貞山通３－４－５</t>
  </si>
  <si>
    <t>気仙沼</t>
  </si>
  <si>
    <t>中みなと町３０８番</t>
    <rPh sb="0" eb="1">
      <t>ナカ</t>
    </rPh>
    <rPh sb="4" eb="5">
      <t>マチ</t>
    </rPh>
    <rPh sb="8" eb="9">
      <t>バン</t>
    </rPh>
    <phoneticPr fontId="3"/>
  </si>
  <si>
    <t>中みなと町９－７</t>
    <rPh sb="0" eb="1">
      <t>ナカ</t>
    </rPh>
    <rPh sb="4" eb="5">
      <t>マチ</t>
    </rPh>
    <phoneticPr fontId="3"/>
  </si>
  <si>
    <t>唐桑町馬場１８２番８外</t>
    <rPh sb="10" eb="11">
      <t>ホカ</t>
    </rPh>
    <phoneticPr fontId="3"/>
  </si>
  <si>
    <t>滝の入１０番４２</t>
  </si>
  <si>
    <t>滝の入１０－４２</t>
    <rPh sb="0" eb="1">
      <t>タキ</t>
    </rPh>
    <rPh sb="2" eb="3">
      <t>イ</t>
    </rPh>
    <phoneticPr fontId="3"/>
  </si>
  <si>
    <t>長磯鳥子沢４０番１３</t>
  </si>
  <si>
    <t>長崎１９０番２外</t>
  </si>
  <si>
    <t>唐桑町松圃１０６番１０</t>
    <rPh sb="3" eb="4">
      <t>マツ</t>
    </rPh>
    <rPh sb="4" eb="5">
      <t>ホ</t>
    </rPh>
    <rPh sb="8" eb="9">
      <t>バン</t>
    </rPh>
    <phoneticPr fontId="3"/>
  </si>
  <si>
    <t>気仙沼</t>
    <phoneticPr fontId="3"/>
  </si>
  <si>
    <t>本吉町長根１３８番５</t>
    <rPh sb="0" eb="2">
      <t>モトヨシ</t>
    </rPh>
    <rPh sb="2" eb="3">
      <t>マチ</t>
    </rPh>
    <rPh sb="3" eb="5">
      <t>ナガネ</t>
    </rPh>
    <rPh sb="8" eb="9">
      <t>バン</t>
    </rPh>
    <phoneticPr fontId="3"/>
  </si>
  <si>
    <t>本吉町赤牛３２番２外</t>
    <rPh sb="0" eb="2">
      <t>モトヨシ</t>
    </rPh>
    <rPh sb="2" eb="3">
      <t>マチ</t>
    </rPh>
    <rPh sb="3" eb="4">
      <t>アカ</t>
    </rPh>
    <rPh sb="4" eb="5">
      <t>ウシ</t>
    </rPh>
    <rPh sb="7" eb="8">
      <t>バン</t>
    </rPh>
    <rPh sb="9" eb="10">
      <t>ホカ</t>
    </rPh>
    <phoneticPr fontId="3"/>
  </si>
  <si>
    <t>本吉町馬籠町５０番１</t>
    <rPh sb="0" eb="2">
      <t>モトヨシ</t>
    </rPh>
    <rPh sb="2" eb="3">
      <t>マチ</t>
    </rPh>
    <rPh sb="3" eb="4">
      <t>ウマ</t>
    </rPh>
    <rPh sb="4" eb="5">
      <t>カゴ</t>
    </rPh>
    <rPh sb="5" eb="6">
      <t>マチ</t>
    </rPh>
    <rPh sb="8" eb="9">
      <t>バン</t>
    </rPh>
    <phoneticPr fontId="3"/>
  </si>
  <si>
    <t>赤岩牧沢４４番３０</t>
    <rPh sb="2" eb="3">
      <t>マキ</t>
    </rPh>
    <rPh sb="3" eb="4">
      <t>サワ</t>
    </rPh>
    <rPh sb="6" eb="7">
      <t>バン</t>
    </rPh>
    <phoneticPr fontId="3"/>
  </si>
  <si>
    <t>九条３３３番５外</t>
    <rPh sb="0" eb="2">
      <t>クジョウ</t>
    </rPh>
    <rPh sb="5" eb="6">
      <t>バン</t>
    </rPh>
    <rPh sb="7" eb="8">
      <t>ホカ</t>
    </rPh>
    <phoneticPr fontId="3"/>
  </si>
  <si>
    <t>田中前２丁目２番６</t>
  </si>
  <si>
    <t>本吉町津谷松岡１８番</t>
    <rPh sb="0" eb="2">
      <t>モトヨシ</t>
    </rPh>
    <rPh sb="2" eb="3">
      <t>マチ</t>
    </rPh>
    <phoneticPr fontId="3"/>
  </si>
  <si>
    <t>四反田１５２番</t>
    <rPh sb="0" eb="3">
      <t>ヨタンダ</t>
    </rPh>
    <rPh sb="6" eb="7">
      <t>バン</t>
    </rPh>
    <phoneticPr fontId="3"/>
  </si>
  <si>
    <t>白石</t>
  </si>
  <si>
    <t>沢端町１０９番１</t>
  </si>
  <si>
    <t>沢端町３－６</t>
  </si>
  <si>
    <t>福岡長袋字陣場が丘７番１４</t>
  </si>
  <si>
    <t>東町２丁目３番１１</t>
  </si>
  <si>
    <t>大平森合字森合沖４３番２外</t>
    <rPh sb="0" eb="4">
      <t>オオヒラモリアイ</t>
    </rPh>
    <rPh sb="4" eb="5">
      <t>アザ</t>
    </rPh>
    <rPh sb="5" eb="7">
      <t>モリアイ</t>
    </rPh>
    <rPh sb="7" eb="8">
      <t>オキ</t>
    </rPh>
    <rPh sb="10" eb="11">
      <t>バン</t>
    </rPh>
    <rPh sb="12" eb="13">
      <t>ホカ</t>
    </rPh>
    <phoneticPr fontId="3"/>
  </si>
  <si>
    <t>福岡深谷字佐久来５番９外</t>
  </si>
  <si>
    <t>名取</t>
  </si>
  <si>
    <t>増田１丁目７０番３</t>
    <rPh sb="7" eb="8">
      <t>バン</t>
    </rPh>
    <phoneticPr fontId="3"/>
  </si>
  <si>
    <t>増田１－３－３１</t>
    <phoneticPr fontId="3"/>
  </si>
  <si>
    <t>ゆりが丘２丁目６番１３</t>
  </si>
  <si>
    <t>植松３丁目７８１番</t>
  </si>
  <si>
    <t>植松３－１０－２３</t>
  </si>
  <si>
    <t>小山３丁目２５番</t>
  </si>
  <si>
    <t>小山３－３－７</t>
  </si>
  <si>
    <t>愛の杜１丁目１９番１４</t>
    <rPh sb="0" eb="1">
      <t>アイ</t>
    </rPh>
    <rPh sb="2" eb="3">
      <t>モリ</t>
    </rPh>
    <rPh sb="4" eb="6">
      <t>チョウメ</t>
    </rPh>
    <rPh sb="8" eb="9">
      <t>バン</t>
    </rPh>
    <phoneticPr fontId="3"/>
  </si>
  <si>
    <t>美田園４丁目１０番３</t>
    <rPh sb="0" eb="3">
      <t>ミタゾノ</t>
    </rPh>
    <rPh sb="4" eb="6">
      <t>チョウメ</t>
    </rPh>
    <rPh sb="8" eb="9">
      <t>バン</t>
    </rPh>
    <phoneticPr fontId="3"/>
  </si>
  <si>
    <t>愛島台２丁目５番１８</t>
    <rPh sb="0" eb="2">
      <t>メデシマ</t>
    </rPh>
    <rPh sb="2" eb="3">
      <t>ダイ</t>
    </rPh>
    <rPh sb="4" eb="6">
      <t>チョウメ</t>
    </rPh>
    <rPh sb="7" eb="8">
      <t>バン</t>
    </rPh>
    <phoneticPr fontId="3"/>
  </si>
  <si>
    <t>増田４丁目２２６番３外</t>
  </si>
  <si>
    <t>増田４－１－５</t>
  </si>
  <si>
    <t>増田字柳田４４７番１外</t>
  </si>
  <si>
    <t>杜せきのした２丁目４番１</t>
    <rPh sb="0" eb="1">
      <t>モリ</t>
    </rPh>
    <rPh sb="7" eb="9">
      <t>チョウメ</t>
    </rPh>
    <rPh sb="10" eb="11">
      <t>バン</t>
    </rPh>
    <phoneticPr fontId="3"/>
  </si>
  <si>
    <t>角田</t>
  </si>
  <si>
    <t>角田字大町１２番１０外</t>
  </si>
  <si>
    <t>横倉字山崎４５番５７</t>
  </si>
  <si>
    <t>尾山字上大門２８番外</t>
    <rPh sb="8" eb="9">
      <t>バン</t>
    </rPh>
    <rPh sb="9" eb="10">
      <t>ホカ</t>
    </rPh>
    <phoneticPr fontId="3"/>
  </si>
  <si>
    <t>角田字町１０９番外</t>
  </si>
  <si>
    <t>角田字錦町３１番２外</t>
    <rPh sb="3" eb="5">
      <t>ニシキマチ</t>
    </rPh>
    <rPh sb="7" eb="8">
      <t>バン</t>
    </rPh>
    <phoneticPr fontId="3"/>
  </si>
  <si>
    <t>多賀城</t>
  </si>
  <si>
    <t>浮島１丁目１番１５２</t>
  </si>
  <si>
    <t>浮島１－１５－１４</t>
  </si>
  <si>
    <t>桜木２丁目９５番１６</t>
    <phoneticPr fontId="3"/>
  </si>
  <si>
    <t>桜木２－３－６－１</t>
    <phoneticPr fontId="3"/>
  </si>
  <si>
    <t>笠神２丁目１９６番３３</t>
  </si>
  <si>
    <t>笠神２－５－４４</t>
  </si>
  <si>
    <t>明月１丁目３７番９</t>
    <rPh sb="0" eb="2">
      <t>メイゲツ</t>
    </rPh>
    <rPh sb="3" eb="5">
      <t>チョウメ</t>
    </rPh>
    <rPh sb="7" eb="8">
      <t>バン</t>
    </rPh>
    <phoneticPr fontId="3"/>
  </si>
  <si>
    <t>明月１－７－７</t>
    <rPh sb="0" eb="2">
      <t>メイゲツ</t>
    </rPh>
    <phoneticPr fontId="3"/>
  </si>
  <si>
    <t>新田字後１１番１５</t>
    <rPh sb="0" eb="2">
      <t>シンデン</t>
    </rPh>
    <rPh sb="2" eb="3">
      <t>アザ</t>
    </rPh>
    <rPh sb="3" eb="4">
      <t>ウシ</t>
    </rPh>
    <rPh sb="6" eb="7">
      <t>バン</t>
    </rPh>
    <phoneticPr fontId="3"/>
  </si>
  <si>
    <t>新田字北１１４番外</t>
    <rPh sb="0" eb="2">
      <t>シンデン</t>
    </rPh>
    <rPh sb="2" eb="3">
      <t>アザ</t>
    </rPh>
    <rPh sb="3" eb="4">
      <t>キタ</t>
    </rPh>
    <rPh sb="7" eb="8">
      <t>バン</t>
    </rPh>
    <rPh sb="8" eb="9">
      <t>ホカ</t>
    </rPh>
    <phoneticPr fontId="3"/>
  </si>
  <si>
    <t>中央２丁目５０１番４外</t>
    <rPh sb="0" eb="2">
      <t>チュウオウ</t>
    </rPh>
    <rPh sb="10" eb="11">
      <t>ホカ</t>
    </rPh>
    <phoneticPr fontId="3"/>
  </si>
  <si>
    <t>中央２－１１－１</t>
    <rPh sb="0" eb="2">
      <t>チュウオウ</t>
    </rPh>
    <phoneticPr fontId="3"/>
  </si>
  <si>
    <t>町前３丁目５６番６外</t>
    <phoneticPr fontId="3"/>
  </si>
  <si>
    <t>町前３－５－５０</t>
  </si>
  <si>
    <t>岩沼</t>
  </si>
  <si>
    <t>松ケ丘２丁目８番７</t>
  </si>
  <si>
    <t>下野郷字北谷地１９３番２</t>
  </si>
  <si>
    <t>恵み野１丁目２番４</t>
    <rPh sb="0" eb="1">
      <t>メグ</t>
    </rPh>
    <rPh sb="2" eb="3">
      <t>ノ</t>
    </rPh>
    <rPh sb="4" eb="6">
      <t>チョウメ</t>
    </rPh>
    <rPh sb="7" eb="8">
      <t>バン</t>
    </rPh>
    <phoneticPr fontId="3"/>
  </si>
  <si>
    <t>阿武隈２丁目１０１番７外</t>
  </si>
  <si>
    <t>阿武隈２－３－２６</t>
  </si>
  <si>
    <t>下野郷字新南長沼２２番６外</t>
  </si>
  <si>
    <t>登米</t>
  </si>
  <si>
    <t>迫町佐沼字鉄砲丁３０番</t>
  </si>
  <si>
    <t>迫町佐沼字江合２丁目７番６</t>
  </si>
  <si>
    <t>津山町柳津字本町１７２番</t>
  </si>
  <si>
    <t>迫町新田字狼ノ欠４８番１１</t>
  </si>
  <si>
    <t>登米町登米字寺池八丁田待井６番７外</t>
    <phoneticPr fontId="3"/>
  </si>
  <si>
    <t>津山町横山字上鴻巣３０番</t>
  </si>
  <si>
    <t>登米町登米字寺池桜小路１９番１</t>
  </si>
  <si>
    <t>東和町米川字町下５８番５</t>
  </si>
  <si>
    <t>東和町錦織字大町７４番３</t>
  </si>
  <si>
    <t>中田町石森字加賀野２丁目５番８外</t>
  </si>
  <si>
    <t>中田町石森字町８９番</t>
  </si>
  <si>
    <t>中田町浅水字荒神堂６４番１</t>
  </si>
  <si>
    <t>豊里町浦軒３２番１</t>
  </si>
  <si>
    <t>豊里町大曲６７番</t>
  </si>
  <si>
    <t>米山町西野字新町２７番３</t>
  </si>
  <si>
    <t>米山町字善王寺石神３９番５外</t>
  </si>
  <si>
    <t>石越町北郷字長根１３１番８</t>
  </si>
  <si>
    <t>石越町東郷字加慶４４番１外</t>
  </si>
  <si>
    <t>南方町畑岡下８５番２</t>
  </si>
  <si>
    <t>南方町照井１３３番１</t>
  </si>
  <si>
    <t>迫町佐沼字西佐沼１３４番外</t>
  </si>
  <si>
    <t>登米町登米字寺池桜小路１５番２外</t>
    <rPh sb="15" eb="16">
      <t>ホカ</t>
    </rPh>
    <phoneticPr fontId="3"/>
  </si>
  <si>
    <t>津山町柳津字本町３７番</t>
  </si>
  <si>
    <t>迫町佐沼字萩洗２丁目３番８外</t>
  </si>
  <si>
    <t>迫町北方字大洞１０４番１８外</t>
    <rPh sb="0" eb="1">
      <t>ハサマ</t>
    </rPh>
    <rPh sb="1" eb="2">
      <t>チョウ</t>
    </rPh>
    <rPh sb="2" eb="4">
      <t>キタカタ</t>
    </rPh>
    <rPh sb="4" eb="5">
      <t>ジ</t>
    </rPh>
    <rPh sb="5" eb="6">
      <t>ダイ</t>
    </rPh>
    <rPh sb="6" eb="7">
      <t>ホラ</t>
    </rPh>
    <rPh sb="10" eb="11">
      <t>バン</t>
    </rPh>
    <rPh sb="13" eb="14">
      <t>ホカ</t>
    </rPh>
    <phoneticPr fontId="3"/>
  </si>
  <si>
    <t>栗原</t>
  </si>
  <si>
    <t>築館伊豆２丁目１６１番１</t>
  </si>
  <si>
    <t>築館伊豆２－９－２４</t>
  </si>
  <si>
    <t>築館新田２７番</t>
  </si>
  <si>
    <t>築館新田６－１２</t>
  </si>
  <si>
    <t>築館字萩沢土橋３２番６４外</t>
  </si>
  <si>
    <t>若柳字川南南大通２５番５</t>
  </si>
  <si>
    <t>若柳有賀字八幡１１４番</t>
  </si>
  <si>
    <t>花山字本沢松ノ原６番２</t>
    <rPh sb="5" eb="6">
      <t>マツ</t>
    </rPh>
    <rPh sb="7" eb="8">
      <t>ハラ</t>
    </rPh>
    <rPh sb="9" eb="10">
      <t>バン</t>
    </rPh>
    <phoneticPr fontId="3"/>
  </si>
  <si>
    <t>栗駒中野大柳２３番１外</t>
    <rPh sb="8" eb="9">
      <t>バン</t>
    </rPh>
    <phoneticPr fontId="3"/>
  </si>
  <si>
    <t>高清水五輪１１番５</t>
  </si>
  <si>
    <t>高清水桜丁１２番５外</t>
    <rPh sb="9" eb="10">
      <t>ホカ</t>
    </rPh>
    <phoneticPr fontId="3"/>
  </si>
  <si>
    <t>高清水台町２３番</t>
  </si>
  <si>
    <t>一迫北沢二本松３５番１９</t>
  </si>
  <si>
    <t>一迫字川口東町１２番</t>
  </si>
  <si>
    <t>一迫真坂字真坂町東５４番３</t>
  </si>
  <si>
    <t>瀬峰下藤沢２５番３</t>
    <phoneticPr fontId="3"/>
  </si>
  <si>
    <t>瀬峰荒町３９番１</t>
  </si>
  <si>
    <t>瀬峰下田２１６番８０</t>
  </si>
  <si>
    <t>鶯沢南郷下久保前７２番１</t>
  </si>
  <si>
    <t>鶯沢袋柿木裏４９番１</t>
  </si>
  <si>
    <t>金成沢辺町１７２番１</t>
  </si>
  <si>
    <t>花山字本沢北ノ前３５番１２</t>
  </si>
  <si>
    <t>金成有壁新町２８番</t>
  </si>
  <si>
    <t>志波姫沼崎曽根８５番１</t>
  </si>
  <si>
    <t>築館薬師４丁目２２番２</t>
  </si>
  <si>
    <t>築館薬師４－５－１４</t>
  </si>
  <si>
    <t>若柳字川南堤通１０番８</t>
    <rPh sb="5" eb="6">
      <t>ツツミ</t>
    </rPh>
    <rPh sb="6" eb="7">
      <t>トオリ</t>
    </rPh>
    <rPh sb="9" eb="10">
      <t>バン</t>
    </rPh>
    <phoneticPr fontId="3"/>
  </si>
  <si>
    <t>築館宮野中央１丁目４番１外</t>
  </si>
  <si>
    <t>若柳字川北欠１８番２外</t>
  </si>
  <si>
    <t>築館字三峰１番外</t>
    <rPh sb="0" eb="2">
      <t>ツキダテ</t>
    </rPh>
    <rPh sb="2" eb="3">
      <t>アザ</t>
    </rPh>
    <rPh sb="3" eb="5">
      <t>ミツミネ</t>
    </rPh>
    <rPh sb="6" eb="7">
      <t>バン</t>
    </rPh>
    <rPh sb="7" eb="8">
      <t>ホカ</t>
    </rPh>
    <phoneticPr fontId="3"/>
  </si>
  <si>
    <t>東松島</t>
  </si>
  <si>
    <t>矢本字上河戸１６５番１０</t>
  </si>
  <si>
    <t>赤井字川前二２３８番４２</t>
  </si>
  <si>
    <t>小野字中央１７番７外</t>
  </si>
  <si>
    <t>宮戸字里７５番１</t>
  </si>
  <si>
    <t>矢本字大溜１５１番５</t>
    <rPh sb="0" eb="2">
      <t>ヤモト</t>
    </rPh>
    <rPh sb="2" eb="3">
      <t>アザ</t>
    </rPh>
    <rPh sb="3" eb="4">
      <t>オオ</t>
    </rPh>
    <rPh sb="4" eb="5">
      <t>タメル</t>
    </rPh>
    <rPh sb="8" eb="9">
      <t>バン</t>
    </rPh>
    <phoneticPr fontId="3"/>
  </si>
  <si>
    <t>東松島</t>
    <phoneticPr fontId="3"/>
  </si>
  <si>
    <t>野蒜ケ丘１丁目８番７</t>
    <rPh sb="0" eb="2">
      <t>ノビル</t>
    </rPh>
    <rPh sb="3" eb="4">
      <t>オカ</t>
    </rPh>
    <rPh sb="5" eb="7">
      <t>チョウメ</t>
    </rPh>
    <rPh sb="8" eb="9">
      <t>バン</t>
    </rPh>
    <phoneticPr fontId="3"/>
  </si>
  <si>
    <t>矢本字上新沼１番２</t>
  </si>
  <si>
    <t>赤井字新川前１６番２外</t>
    <rPh sb="10" eb="11">
      <t>ホカ</t>
    </rPh>
    <phoneticPr fontId="3"/>
  </si>
  <si>
    <t>大崎</t>
  </si>
  <si>
    <t>古川二ノ構２６８番１</t>
  </si>
  <si>
    <t>古川二ノ構８－６４</t>
  </si>
  <si>
    <t>古川駅南２丁目９番４１</t>
  </si>
  <si>
    <t>古川中里５丁目１７０番４</t>
  </si>
  <si>
    <t>古川中里５－１１－１７</t>
  </si>
  <si>
    <t>田尻通木字合志田２１番３</t>
  </si>
  <si>
    <t>古川幸町２丁目１６９番３</t>
  </si>
  <si>
    <t>古川幸町２－３－２２</t>
  </si>
  <si>
    <t>古川金五輪２丁目１０６番６外</t>
    <rPh sb="13" eb="14">
      <t>ホカ</t>
    </rPh>
    <phoneticPr fontId="3"/>
  </si>
  <si>
    <t>古川金五輪２－７－６４</t>
    <phoneticPr fontId="3"/>
  </si>
  <si>
    <t>古川福沼２丁目６０番３１</t>
  </si>
  <si>
    <t>古川福沼２－３－７</t>
  </si>
  <si>
    <t>松山長尾字前５７番２</t>
  </si>
  <si>
    <t>松山金谷字向田８８番６１</t>
    <phoneticPr fontId="3"/>
  </si>
  <si>
    <t>田尻沼部字早稲田４８番１３</t>
  </si>
  <si>
    <t>三本木新沼字前田７番１</t>
  </si>
  <si>
    <t>三本木字町浦１２６番１０</t>
  </si>
  <si>
    <t>鳴子温泉鬼首字小向原９番２７</t>
  </si>
  <si>
    <t>鹿島台平渡字巳待田２５番２</t>
  </si>
  <si>
    <t>岩出山字二ノ構１２番７</t>
  </si>
  <si>
    <t>岩出山字上川原町９２番４</t>
    <phoneticPr fontId="3"/>
  </si>
  <si>
    <t>岩出山池月字下宮孝前１８番２外</t>
  </si>
  <si>
    <t>鳴子温泉字上鳴子６１番７</t>
  </si>
  <si>
    <t>古川穂波７丁目３番１０</t>
    <rPh sb="0" eb="2">
      <t>フルカワ</t>
    </rPh>
    <rPh sb="2" eb="4">
      <t>ホナミ</t>
    </rPh>
    <rPh sb="5" eb="7">
      <t>チョウメ</t>
    </rPh>
    <rPh sb="8" eb="9">
      <t>バン</t>
    </rPh>
    <phoneticPr fontId="3"/>
  </si>
  <si>
    <t>古川穂波７－３－１６</t>
    <rPh sb="0" eb="2">
      <t>フルカワ</t>
    </rPh>
    <rPh sb="2" eb="4">
      <t>ホナミ</t>
    </rPh>
    <phoneticPr fontId="3"/>
  </si>
  <si>
    <t>古川大幡字原田１４０番６</t>
    <rPh sb="0" eb="2">
      <t>フルカワ</t>
    </rPh>
    <rPh sb="2" eb="7">
      <t>オオハタアザハラダ</t>
    </rPh>
    <rPh sb="10" eb="11">
      <t>バン</t>
    </rPh>
    <phoneticPr fontId="3"/>
  </si>
  <si>
    <t>古川十日町７６番１外</t>
  </si>
  <si>
    <t>古川十日町８－１３</t>
  </si>
  <si>
    <t>鳴子温泉字赤湯１６番２</t>
  </si>
  <si>
    <t>古川若葉町２丁目１９２番１外</t>
    <rPh sb="13" eb="14">
      <t>ホカ</t>
    </rPh>
    <phoneticPr fontId="3"/>
  </si>
  <si>
    <t>古川若葉町２－１－３０</t>
    <phoneticPr fontId="3"/>
  </si>
  <si>
    <t>古川穂波２丁目２０３番１外</t>
    <rPh sb="0" eb="2">
      <t>フルカワ</t>
    </rPh>
    <rPh sb="2" eb="4">
      <t>ホナミ</t>
    </rPh>
    <rPh sb="5" eb="7">
      <t>チョウメ</t>
    </rPh>
    <rPh sb="10" eb="11">
      <t>バン</t>
    </rPh>
    <rPh sb="12" eb="13">
      <t>ホカ</t>
    </rPh>
    <phoneticPr fontId="3"/>
  </si>
  <si>
    <t>古川穂波２－９－１５</t>
    <rPh sb="0" eb="4">
      <t>フルカワホナミ</t>
    </rPh>
    <phoneticPr fontId="3"/>
  </si>
  <si>
    <t>古川荒谷字新芋川１９番外</t>
  </si>
  <si>
    <t>富谷</t>
  </si>
  <si>
    <t>富ケ丘２丁目１番２２３</t>
  </si>
  <si>
    <t>富ケ丘２－１３－８</t>
  </si>
  <si>
    <t>ひより台１丁目３５番１５</t>
  </si>
  <si>
    <t>富谷新町１１３番</t>
    <rPh sb="2" eb="3">
      <t>シン</t>
    </rPh>
    <phoneticPr fontId="3"/>
  </si>
  <si>
    <t>穀田岩下１２番</t>
    <phoneticPr fontId="3"/>
  </si>
  <si>
    <t>成田９丁目３番３</t>
  </si>
  <si>
    <t>蔵王</t>
  </si>
  <si>
    <t>宮字町２２番</t>
  </si>
  <si>
    <t>遠刈田温泉字鬼石原１番２４４</t>
  </si>
  <si>
    <t>遠刈田温泉旭町２４番</t>
  </si>
  <si>
    <t>七ケ宿</t>
  </si>
  <si>
    <t>字関１５０番</t>
  </si>
  <si>
    <t>字湯原４番</t>
    <phoneticPr fontId="3"/>
  </si>
  <si>
    <t>大河原</t>
  </si>
  <si>
    <t>字幸町４番１１</t>
    <rPh sb="0" eb="1">
      <t>アザ</t>
    </rPh>
    <rPh sb="1" eb="3">
      <t>サイワイマチ</t>
    </rPh>
    <rPh sb="4" eb="5">
      <t>バン</t>
    </rPh>
    <phoneticPr fontId="3"/>
  </si>
  <si>
    <t>字緑町１１番９</t>
  </si>
  <si>
    <t>字南桜町１１番９</t>
  </si>
  <si>
    <t>字新東２６番２４</t>
  </si>
  <si>
    <t>金ケ瀬字川根２４９番１外</t>
  </si>
  <si>
    <t>村田</t>
  </si>
  <si>
    <t>大字村田字松崎４３番</t>
  </si>
  <si>
    <t>大字沼辺字寄井４７番４</t>
    <rPh sb="5" eb="7">
      <t>ヨリイ</t>
    </rPh>
    <rPh sb="9" eb="10">
      <t>バン</t>
    </rPh>
    <phoneticPr fontId="3"/>
  </si>
  <si>
    <t>大字村田字町１５６番</t>
  </si>
  <si>
    <t>柴田</t>
  </si>
  <si>
    <t>大字上名生字前川８８番２</t>
  </si>
  <si>
    <t>槻木上町２丁目３０３番２</t>
  </si>
  <si>
    <t>槻木上町２－８－２</t>
  </si>
  <si>
    <t>西船迫３丁目２番８５</t>
  </si>
  <si>
    <t>大字船岡字若葉町４番１４外</t>
  </si>
  <si>
    <t>川崎</t>
  </si>
  <si>
    <t>大字前川字裏丁５８番３外</t>
    <rPh sb="9" eb="10">
      <t>バン</t>
    </rPh>
    <rPh sb="11" eb="12">
      <t>ホカ</t>
    </rPh>
    <phoneticPr fontId="3"/>
  </si>
  <si>
    <t>支倉台１丁目４番１０</t>
  </si>
  <si>
    <t>丸森</t>
  </si>
  <si>
    <t>字田町南９２番５</t>
  </si>
  <si>
    <t>字町西２９番２</t>
    <phoneticPr fontId="3"/>
  </si>
  <si>
    <t>亘理</t>
  </si>
  <si>
    <t>字江下６番１１</t>
    <rPh sb="0" eb="1">
      <t>アザ</t>
    </rPh>
    <rPh sb="1" eb="2">
      <t>エ</t>
    </rPh>
    <rPh sb="2" eb="3">
      <t>シタ</t>
    </rPh>
    <rPh sb="4" eb="5">
      <t>バン</t>
    </rPh>
    <phoneticPr fontId="3"/>
  </si>
  <si>
    <t>字桜小路１２番２６</t>
    <phoneticPr fontId="3"/>
  </si>
  <si>
    <t>吉田字大谷地７７番２４</t>
  </si>
  <si>
    <t>逢隈中泉字東１１５番２９</t>
  </si>
  <si>
    <t>字五日町３３番外</t>
    <phoneticPr fontId="3"/>
  </si>
  <si>
    <t>逢隈神宮寺字一郷２７１番２外</t>
  </si>
  <si>
    <t>山元</t>
  </si>
  <si>
    <t>つばめの杜３丁目１６番２</t>
    <rPh sb="4" eb="5">
      <t>モリ</t>
    </rPh>
    <rPh sb="6" eb="8">
      <t>チョウメ</t>
    </rPh>
    <rPh sb="10" eb="11">
      <t>バン</t>
    </rPh>
    <phoneticPr fontId="3"/>
  </si>
  <si>
    <t>坂元字舘下７７番１</t>
  </si>
  <si>
    <t>高瀬字合戦原５１番３０</t>
    <rPh sb="0" eb="2">
      <t>タカセ</t>
    </rPh>
    <rPh sb="2" eb="3">
      <t>アザ</t>
    </rPh>
    <rPh sb="3" eb="5">
      <t>カッセン</t>
    </rPh>
    <rPh sb="5" eb="6">
      <t>ハラ</t>
    </rPh>
    <rPh sb="8" eb="9">
      <t>バン</t>
    </rPh>
    <phoneticPr fontId="3"/>
  </si>
  <si>
    <t>松島</t>
  </si>
  <si>
    <t>松島字垣ノ内１１番５</t>
  </si>
  <si>
    <t>磯崎字夕陽が丘８５番</t>
  </si>
  <si>
    <t>初原字馬場１３番１２</t>
  </si>
  <si>
    <t>高城字町５８番３</t>
  </si>
  <si>
    <t>七ケ浜</t>
  </si>
  <si>
    <t>吉田浜字細田１４番７８</t>
  </si>
  <si>
    <t>松ケ浜字謡３８番４</t>
  </si>
  <si>
    <t>利府</t>
  </si>
  <si>
    <t>神谷沢字金沢１２番２４</t>
  </si>
  <si>
    <t>青山３丁目９番６</t>
  </si>
  <si>
    <t>青葉台２丁目１番２３８</t>
  </si>
  <si>
    <t>菅谷台３丁目１５番８</t>
    <rPh sb="0" eb="2">
      <t>スガヤ</t>
    </rPh>
    <rPh sb="2" eb="3">
      <t>ダイ</t>
    </rPh>
    <rPh sb="4" eb="6">
      <t>チョウメ</t>
    </rPh>
    <rPh sb="8" eb="9">
      <t>バン</t>
    </rPh>
    <phoneticPr fontId="3"/>
  </si>
  <si>
    <t>中央３丁目２０番３</t>
    <phoneticPr fontId="3"/>
  </si>
  <si>
    <t>大和</t>
  </si>
  <si>
    <t>吉岡字下町１４番外</t>
  </si>
  <si>
    <t>吉岡字天皇寺１０６番</t>
  </si>
  <si>
    <t>吉岡東３丁目１０番２</t>
  </si>
  <si>
    <t>吉岡南２丁目２０番１３</t>
    <phoneticPr fontId="3"/>
  </si>
  <si>
    <t>杜の丘２丁目２０番６</t>
    <rPh sb="0" eb="1">
      <t>モリ</t>
    </rPh>
    <rPh sb="2" eb="3">
      <t>オカ</t>
    </rPh>
    <rPh sb="4" eb="6">
      <t>チョウメ</t>
    </rPh>
    <rPh sb="8" eb="9">
      <t>バン</t>
    </rPh>
    <phoneticPr fontId="3"/>
  </si>
  <si>
    <t>吉岡字東車堰３６番５</t>
  </si>
  <si>
    <t>大郷</t>
  </si>
  <si>
    <t>大松沢字築道西９３番３</t>
  </si>
  <si>
    <t>東成田字長松沢山２５番１外</t>
  </si>
  <si>
    <t>大衡</t>
  </si>
  <si>
    <t>駒場字下宮前８番</t>
  </si>
  <si>
    <t>大衡字亀岡１番１４</t>
    <rPh sb="3" eb="5">
      <t>カメオカ</t>
    </rPh>
    <phoneticPr fontId="3"/>
  </si>
  <si>
    <t>大衡字河原６５番１０</t>
  </si>
  <si>
    <t>色麻</t>
  </si>
  <si>
    <t>四竈字町８７番１</t>
    <rPh sb="1" eb="2">
      <t>ガマ</t>
    </rPh>
    <phoneticPr fontId="3"/>
  </si>
  <si>
    <t>高城字上ノ原７番９</t>
  </si>
  <si>
    <t>王城寺字渡戸南７５番外</t>
  </si>
  <si>
    <t>加美</t>
  </si>
  <si>
    <t>字百目木三番５番１外</t>
  </si>
  <si>
    <t>菜切谷字山道１番２</t>
    <rPh sb="4" eb="6">
      <t>ヤマミチ</t>
    </rPh>
    <rPh sb="7" eb="8">
      <t>バン</t>
    </rPh>
    <phoneticPr fontId="3"/>
  </si>
  <si>
    <t>字上野原４１番２外</t>
    <phoneticPr fontId="3"/>
  </si>
  <si>
    <t>字上野目指橋４番３</t>
  </si>
  <si>
    <t>宮崎字町３１番外</t>
  </si>
  <si>
    <t>米泉字西野１番１２外</t>
  </si>
  <si>
    <t>宮崎字三本木一番６番１外</t>
    <phoneticPr fontId="3"/>
  </si>
  <si>
    <t>字矢越３３９番４外</t>
    <rPh sb="8" eb="9">
      <t>ホカ</t>
    </rPh>
    <phoneticPr fontId="3"/>
  </si>
  <si>
    <t>字新木伏４０番１</t>
  </si>
  <si>
    <t>涌谷</t>
  </si>
  <si>
    <t>字練丑町１９番２</t>
    <phoneticPr fontId="3"/>
  </si>
  <si>
    <t>涌谷字築道西１番２５</t>
  </si>
  <si>
    <t>字北田１６１番１０</t>
  </si>
  <si>
    <t>美里</t>
  </si>
  <si>
    <t>字桜木町１０２番</t>
    <phoneticPr fontId="3"/>
  </si>
  <si>
    <t>牛飼字新西原１７７番３</t>
  </si>
  <si>
    <t>北浦字浦田上９７番１</t>
    <rPh sb="0" eb="2">
      <t>キタウラ</t>
    </rPh>
    <rPh sb="2" eb="3">
      <t>アザ</t>
    </rPh>
    <rPh sb="3" eb="5">
      <t>ウラタ</t>
    </rPh>
    <rPh sb="5" eb="6">
      <t>カミ</t>
    </rPh>
    <rPh sb="8" eb="9">
      <t>バン</t>
    </rPh>
    <phoneticPr fontId="3"/>
  </si>
  <si>
    <t>木間塚字押切東２４番８</t>
  </si>
  <si>
    <t>福ケ袋字岡３番１</t>
  </si>
  <si>
    <t>女川</t>
  </si>
  <si>
    <t>鷲神浜字荒立３２番４４</t>
  </si>
  <si>
    <t>女川１丁目１１番２</t>
    <rPh sb="0" eb="2">
      <t>オナガワ</t>
    </rPh>
    <rPh sb="3" eb="5">
      <t>チョウメ</t>
    </rPh>
    <rPh sb="7" eb="8">
      <t>バン</t>
    </rPh>
    <phoneticPr fontId="3"/>
  </si>
  <si>
    <t>女川２丁目８番２</t>
    <rPh sb="0" eb="2">
      <t>オナガワ</t>
    </rPh>
    <rPh sb="3" eb="5">
      <t>チョウメ</t>
    </rPh>
    <rPh sb="6" eb="7">
      <t>バン</t>
    </rPh>
    <phoneticPr fontId="3"/>
  </si>
  <si>
    <t>南三陸</t>
  </si>
  <si>
    <t>志津川字大森１２８番５</t>
  </si>
  <si>
    <t>戸倉字町２２番</t>
    <rPh sb="0" eb="2">
      <t>トクラ</t>
    </rPh>
    <rPh sb="2" eb="3">
      <t>アザ</t>
    </rPh>
    <rPh sb="3" eb="4">
      <t>マチ</t>
    </rPh>
    <rPh sb="6" eb="7">
      <t>バン</t>
    </rPh>
    <phoneticPr fontId="3"/>
  </si>
  <si>
    <t>歌津字吉野沢６１番１３１</t>
    <rPh sb="3" eb="5">
      <t>ヨシノ</t>
    </rPh>
    <rPh sb="5" eb="6">
      <t>サワ</t>
    </rPh>
    <rPh sb="8" eb="9">
      <t>バン</t>
    </rPh>
    <phoneticPr fontId="3"/>
  </si>
  <si>
    <t>歌津字枡沢８８番１６</t>
    <rPh sb="3" eb="4">
      <t>マス</t>
    </rPh>
    <rPh sb="4" eb="5">
      <t>サワ</t>
    </rPh>
    <rPh sb="7" eb="8">
      <t>バン</t>
    </rPh>
    <phoneticPr fontId="3"/>
  </si>
  <si>
    <t>歌津字中野９１番１５</t>
    <rPh sb="3" eb="5">
      <t>ナカノ</t>
    </rPh>
    <rPh sb="7" eb="8">
      <t>バン</t>
    </rPh>
    <phoneticPr fontId="3"/>
  </si>
  <si>
    <t>志津川字十日町２０７番１外</t>
    <rPh sb="0" eb="3">
      <t>シヅガワ</t>
    </rPh>
    <rPh sb="3" eb="4">
      <t>アザ</t>
    </rPh>
    <rPh sb="4" eb="7">
      <t>トオカマチ</t>
    </rPh>
    <rPh sb="10" eb="11">
      <t>バン</t>
    </rPh>
    <rPh sb="12" eb="13">
      <t>ホカ</t>
    </rPh>
    <phoneticPr fontId="3"/>
  </si>
  <si>
    <t>宮城（林）</t>
  </si>
  <si>
    <t>白石市白川津田字山神４２番</t>
    <rPh sb="0" eb="3">
      <t>シロイシシ</t>
    </rPh>
    <phoneticPr fontId="3"/>
  </si>
  <si>
    <t>名取市愛島塩手字岩沢３３番</t>
    <rPh sb="0" eb="3">
      <t>ナトリシ</t>
    </rPh>
    <phoneticPr fontId="3"/>
  </si>
  <si>
    <t>仙台市青葉区熊ケ根字赤沢山１０番</t>
    <rPh sb="0" eb="3">
      <t>センダイシ</t>
    </rPh>
    <rPh sb="3" eb="6">
      <t>アオバク</t>
    </rPh>
    <phoneticPr fontId="3"/>
  </si>
  <si>
    <t>登米市東和町米川字東上沢３１２番２</t>
    <rPh sb="0" eb="3">
      <t>トメシ</t>
    </rPh>
    <phoneticPr fontId="3"/>
  </si>
  <si>
    <t>黒川郡大郷町不来内字沢田山５番</t>
    <rPh sb="0" eb="2">
      <t>クロカワ</t>
    </rPh>
    <rPh sb="2" eb="3">
      <t>グン</t>
    </rPh>
    <rPh sb="3" eb="5">
      <t>オオサト</t>
    </rPh>
    <rPh sb="5" eb="6">
      <t>マチ</t>
    </rPh>
    <rPh sb="6" eb="7">
      <t>フ</t>
    </rPh>
    <rPh sb="7" eb="8">
      <t>ク</t>
    </rPh>
    <rPh sb="8" eb="9">
      <t>ナイ</t>
    </rPh>
    <rPh sb="9" eb="10">
      <t>アザ</t>
    </rPh>
    <rPh sb="10" eb="12">
      <t>サワダ</t>
    </rPh>
    <rPh sb="12" eb="13">
      <t>ヤマ</t>
    </rPh>
    <rPh sb="14" eb="15">
      <t>バン</t>
    </rPh>
    <phoneticPr fontId="3"/>
  </si>
  <si>
    <t>仙台市太白区秋保町境野字辺田山１０番</t>
    <rPh sb="0" eb="3">
      <t>センダイシ</t>
    </rPh>
    <rPh sb="3" eb="6">
      <t>タイハクク</t>
    </rPh>
    <phoneticPr fontId="3"/>
  </si>
  <si>
    <t>登米市津山町横山字竹の沢１番１７８</t>
    <rPh sb="0" eb="3">
      <t>トメシ</t>
    </rPh>
    <phoneticPr fontId="3"/>
  </si>
  <si>
    <t>加美郡加美町字門沢山岸５０番３０</t>
    <rPh sb="0" eb="3">
      <t>カミグン</t>
    </rPh>
    <rPh sb="3" eb="6">
      <t>カミチョウ</t>
    </rPh>
    <phoneticPr fontId="3"/>
  </si>
  <si>
    <t>富谷市大亀袋二番２８番</t>
    <rPh sb="0" eb="2">
      <t>トミヤ</t>
    </rPh>
    <rPh sb="2" eb="3">
      <t>シ</t>
    </rPh>
    <phoneticPr fontId="3"/>
  </si>
  <si>
    <t>栗原市栗駒鳥沢油畑沢５０番２</t>
    <rPh sb="0" eb="3">
      <t>クリハラシ</t>
    </rPh>
    <phoneticPr fontId="3"/>
  </si>
  <si>
    <t>（円/10a）</t>
    <phoneticPr fontId="3"/>
  </si>
  <si>
    <t>大字菅生字鍛治谷１３４番</t>
    <rPh sb="6" eb="7">
      <t>ジ</t>
    </rPh>
    <phoneticPr fontId="3"/>
  </si>
  <si>
    <t>台原４丁目３６番１０８</t>
    <phoneticPr fontId="3"/>
  </si>
  <si>
    <t>台原４－１４－１３</t>
    <phoneticPr fontId="3"/>
  </si>
  <si>
    <t>上杉４丁目１４番１</t>
    <phoneticPr fontId="3"/>
  </si>
  <si>
    <t>上杉４－５－３６</t>
    <phoneticPr fontId="3"/>
  </si>
  <si>
    <t>国分町２丁目１４番２５外</t>
    <rPh sb="11" eb="12">
      <t>ホカ</t>
    </rPh>
    <phoneticPr fontId="3"/>
  </si>
  <si>
    <t>国分町２－１４－２４</t>
    <phoneticPr fontId="3"/>
  </si>
  <si>
    <t>駅前北通り３丁目４６番２</t>
    <phoneticPr fontId="3"/>
  </si>
  <si>
    <t>駅前北通り３－８－６</t>
    <phoneticPr fontId="3"/>
  </si>
  <si>
    <t>松山千石字亀田３９３番外</t>
    <phoneticPr fontId="3"/>
  </si>
  <si>
    <t>神谷沢字新宮ケ崎６番２外</t>
    <rPh sb="4" eb="5">
      <t>シン</t>
    </rPh>
    <rPh sb="5" eb="8">
      <t>ミヤガサキ</t>
    </rPh>
    <rPh sb="9" eb="10">
      <t>バン</t>
    </rPh>
    <rPh sb="11" eb="12">
      <t>ホカ</t>
    </rPh>
    <phoneticPr fontId="3"/>
  </si>
  <si>
    <t>字大舘１丁目１０９番１</t>
    <phoneticPr fontId="3"/>
  </si>
  <si>
    <t>吉住字新五反田３４番</t>
    <rPh sb="0" eb="2">
      <t>ヨシズミ</t>
    </rPh>
    <rPh sb="2" eb="3">
      <t>アザ</t>
    </rPh>
    <rPh sb="3" eb="7">
      <t>シンゴタンダ</t>
    </rPh>
    <rPh sb="9" eb="10">
      <t>バン</t>
    </rPh>
    <phoneticPr fontId="3"/>
  </si>
  <si>
    <t>中央２丁目７６番２</t>
    <phoneticPr fontId="3"/>
  </si>
  <si>
    <t>中央２－５－２８</t>
    <phoneticPr fontId="3"/>
  </si>
  <si>
    <t>越河五賀字江ノ内１番５</t>
    <phoneticPr fontId="3"/>
  </si>
  <si>
    <t>字中町２０番１外</t>
    <rPh sb="7" eb="8">
      <t>ホカ</t>
    </rPh>
    <phoneticPr fontId="3"/>
  </si>
  <si>
    <t>令和６年度</t>
    <rPh sb="0" eb="1">
      <t>レイ</t>
    </rPh>
    <rPh sb="1" eb="2">
      <t>ワ</t>
    </rPh>
    <phoneticPr fontId="3"/>
  </si>
  <si>
    <t>栄１丁目９３番３外</t>
    <rPh sb="8" eb="9">
      <t>ホカ</t>
    </rPh>
    <phoneticPr fontId="3"/>
  </si>
  <si>
    <t>栄１－４－３０</t>
    <phoneticPr fontId="3"/>
  </si>
  <si>
    <t>山田本町３番７６</t>
    <phoneticPr fontId="3"/>
  </si>
  <si>
    <t>山田本町１６－１０</t>
    <rPh sb="0" eb="4">
      <t>ヤマダホンチョウ</t>
    </rPh>
    <phoneticPr fontId="3"/>
  </si>
  <si>
    <t>泉中央２丁目１２番２外</t>
    <rPh sb="10" eb="11">
      <t>ホカ</t>
    </rPh>
    <phoneticPr fontId="3"/>
  </si>
  <si>
    <t>東田中１丁目３１２番</t>
    <phoneticPr fontId="3"/>
  </si>
  <si>
    <t>東田中１－１３－１４</t>
    <rPh sb="1" eb="3">
      <t>タナカ</t>
    </rPh>
    <phoneticPr fontId="3"/>
  </si>
  <si>
    <t>里の杜３丁目１番８</t>
    <rPh sb="0" eb="1">
      <t>サト</t>
    </rPh>
    <rPh sb="2" eb="3">
      <t>モリ</t>
    </rPh>
    <rPh sb="4" eb="6">
      <t>チョウメ</t>
    </rPh>
    <rPh sb="7" eb="8">
      <t>バン</t>
    </rPh>
    <phoneticPr fontId="3"/>
  </si>
  <si>
    <t>里の杜３－１－８</t>
    <rPh sb="0" eb="1">
      <t>サト</t>
    </rPh>
    <rPh sb="2" eb="3">
      <t>モリ</t>
    </rPh>
    <phoneticPr fontId="3"/>
  </si>
  <si>
    <t>山田自由ケ丘２４番６５</t>
    <rPh sb="0" eb="2">
      <t>ヤマダ</t>
    </rPh>
    <rPh sb="2" eb="4">
      <t>ジユウ</t>
    </rPh>
    <rPh sb="5" eb="6">
      <t>オカ</t>
    </rPh>
    <rPh sb="8" eb="9">
      <t>バン</t>
    </rPh>
    <phoneticPr fontId="3"/>
  </si>
  <si>
    <t>相野谷字杉ケ崎１１番４外</t>
    <phoneticPr fontId="3"/>
  </si>
  <si>
    <t>大字村田字西ケ丘２１番</t>
    <phoneticPr fontId="3"/>
  </si>
  <si>
    <t>山田自由ケ丘３１－２４</t>
    <rPh sb="0" eb="2">
      <t>ヤマダ</t>
    </rPh>
    <rPh sb="2" eb="4">
      <t>ジユウ</t>
    </rPh>
    <rPh sb="5" eb="6">
      <t>オカ</t>
    </rPh>
    <phoneticPr fontId="3"/>
  </si>
  <si>
    <t>令和７年度</t>
    <rPh sb="0" eb="1">
      <t>レイ</t>
    </rPh>
    <rPh sb="1" eb="2">
      <t>ワ</t>
    </rPh>
    <phoneticPr fontId="3"/>
  </si>
  <si>
    <t>共通地点</t>
    <rPh sb="0" eb="4">
      <t>キョウツウチテン</t>
    </rPh>
    <phoneticPr fontId="3"/>
  </si>
  <si>
    <t>○</t>
    <phoneticPr fontId="3"/>
  </si>
  <si>
    <t>片平１丁目１５７番</t>
    <phoneticPr fontId="3"/>
  </si>
  <si>
    <t>片平１－３－３４</t>
    <rPh sb="0" eb="2">
      <t>カタヒラ</t>
    </rPh>
    <phoneticPr fontId="3"/>
  </si>
  <si>
    <t>卸町２丁目９番７外</t>
    <rPh sb="6" eb="7">
      <t>バン</t>
    </rPh>
    <rPh sb="8" eb="9">
      <t>ホカ</t>
    </rPh>
    <phoneticPr fontId="3"/>
  </si>
  <si>
    <t>朝日２丁目１番１１</t>
    <rPh sb="0" eb="2">
      <t>アサヒ</t>
    </rPh>
    <rPh sb="3" eb="5">
      <t>チョウメ</t>
    </rPh>
    <rPh sb="6" eb="7">
      <t>バン</t>
    </rPh>
    <phoneticPr fontId="3"/>
  </si>
  <si>
    <t>門脇字青葉東１２５番１１</t>
    <phoneticPr fontId="3"/>
  </si>
  <si>
    <t>志波姫刈敷袋１４７番外</t>
    <rPh sb="10" eb="11">
      <t>ホカ</t>
    </rPh>
    <phoneticPr fontId="3"/>
  </si>
  <si>
    <t>選定替</t>
    <rPh sb="0" eb="3">
      <t>センテイガ</t>
    </rPh>
    <phoneticPr fontId="3"/>
  </si>
  <si>
    <t>大清水２丁目１３番２</t>
    <rPh sb="0" eb="3">
      <t>オオシミズ</t>
    </rPh>
    <rPh sb="4" eb="6">
      <t>チョウメ</t>
    </rPh>
    <rPh sb="8" eb="9">
      <t>バン</t>
    </rPh>
    <phoneticPr fontId="3"/>
  </si>
  <si>
    <t>吉岡まほろば１丁目３番７外</t>
    <rPh sb="0" eb="2">
      <t>ヨシオカ</t>
    </rPh>
    <rPh sb="7" eb="9">
      <t>チョウメ</t>
    </rPh>
    <rPh sb="10" eb="11">
      <t>バン</t>
    </rPh>
    <rPh sb="12" eb="13">
      <t>ホカ</t>
    </rPh>
    <phoneticPr fontId="3"/>
  </si>
  <si>
    <t>テクノヒルズ５５番</t>
    <rPh sb="8" eb="9">
      <t>バン</t>
    </rPh>
    <phoneticPr fontId="3"/>
  </si>
  <si>
    <t>大衡字海老沢１８番１４</t>
    <rPh sb="3" eb="6">
      <t>エビサワ</t>
    </rPh>
    <rPh sb="8" eb="9">
      <t>バン</t>
    </rPh>
    <phoneticPr fontId="3"/>
  </si>
  <si>
    <t>伊具郡丸森町字原場１０番２７</t>
    <rPh sb="0" eb="3">
      <t>イググン</t>
    </rPh>
    <rPh sb="3" eb="6">
      <t>マルモリマチ</t>
    </rPh>
    <rPh sb="6" eb="7">
      <t>アザ</t>
    </rPh>
    <rPh sb="7" eb="9">
      <t>ハラバ</t>
    </rPh>
    <rPh sb="11" eb="12">
      <t>バン</t>
    </rPh>
    <phoneticPr fontId="3"/>
  </si>
  <si>
    <t>高屋敷２番</t>
    <rPh sb="0" eb="3">
      <t>タカヤシキ</t>
    </rPh>
    <rPh sb="4" eb="5">
      <t>バン</t>
    </rPh>
    <phoneticPr fontId="3"/>
  </si>
  <si>
    <t>-</t>
    <phoneticPr fontId="3"/>
  </si>
  <si>
    <t>-</t>
    <phoneticPr fontId="3"/>
  </si>
  <si>
    <t>米ケ袋２丁目２１１番５</t>
    <rPh sb="0" eb="1">
      <t>ベイ</t>
    </rPh>
    <rPh sb="2" eb="3">
      <t>フクロ</t>
    </rPh>
    <rPh sb="4" eb="6">
      <t>チョウメ</t>
    </rPh>
    <rPh sb="9" eb="10">
      <t>バン</t>
    </rPh>
    <phoneticPr fontId="3"/>
  </si>
  <si>
    <t>米ケ袋２－２－１４</t>
    <rPh sb="0" eb="1">
      <t>ベイ</t>
    </rPh>
    <rPh sb="2" eb="3">
      <t>フクロ</t>
    </rPh>
    <phoneticPr fontId="3"/>
  </si>
  <si>
    <t>台原２－１－１５</t>
    <phoneticPr fontId="3"/>
  </si>
  <si>
    <t>白鳥１丁目３０番７</t>
    <rPh sb="0" eb="2">
      <t>シラトリ</t>
    </rPh>
    <rPh sb="3" eb="5">
      <t>チョウメ</t>
    </rPh>
    <rPh sb="7" eb="8">
      <t>バン</t>
    </rPh>
    <phoneticPr fontId="3"/>
  </si>
  <si>
    <t>西の平１丁目３番３８５</t>
    <phoneticPr fontId="3"/>
  </si>
  <si>
    <t>栗駒岩ケ崎上小路１１０番２</t>
    <phoneticPr fontId="3"/>
  </si>
  <si>
    <t>令和８年度</t>
    <rPh sb="0" eb="1">
      <t>レイ</t>
    </rPh>
    <rPh sb="1" eb="2">
      <t>ワ</t>
    </rPh>
    <phoneticPr fontId="3"/>
  </si>
  <si>
    <t>福沢町３１０番２</t>
    <rPh sb="0" eb="3">
      <t>フクザワマチ</t>
    </rPh>
    <rPh sb="6" eb="7">
      <t>バン</t>
    </rPh>
    <phoneticPr fontId="3"/>
  </si>
  <si>
    <t>福沢町３－４８</t>
    <rPh sb="0" eb="3">
      <t>フクザワマチ</t>
    </rPh>
    <phoneticPr fontId="3"/>
  </si>
  <si>
    <t>新設</t>
    <rPh sb="0" eb="2">
      <t>シンセツ</t>
    </rPh>
    <phoneticPr fontId="3"/>
  </si>
  <si>
    <t>木町２番３</t>
    <rPh sb="0" eb="2">
      <t>キマチ</t>
    </rPh>
    <rPh sb="3" eb="4">
      <t>バン</t>
    </rPh>
    <phoneticPr fontId="3"/>
  </si>
  <si>
    <t>木町１８－１８</t>
    <rPh sb="0" eb="2">
      <t>キマチ</t>
    </rPh>
    <phoneticPr fontId="3"/>
  </si>
  <si>
    <t>中央１丁目７９０番外</t>
    <rPh sb="3" eb="5">
      <t>チョウメ</t>
    </rPh>
    <rPh sb="8" eb="9">
      <t>バン</t>
    </rPh>
    <rPh sb="9" eb="10">
      <t>ホカ</t>
    </rPh>
    <phoneticPr fontId="3"/>
  </si>
  <si>
    <t>八幡１－１－４０</t>
    <rPh sb="0" eb="2">
      <t>ハチマン</t>
    </rPh>
    <phoneticPr fontId="3"/>
  </si>
  <si>
    <t>しらかし台６丁目１１番４</t>
    <rPh sb="4" eb="5">
      <t>ダイ</t>
    </rPh>
    <rPh sb="6" eb="8">
      <t>チョウメ</t>
    </rPh>
    <rPh sb="10" eb="11">
      <t>バン</t>
    </rPh>
    <phoneticPr fontId="3"/>
  </si>
  <si>
    <t>古川鶴ケ埣字新江北１９３番２</t>
    <rPh sb="0" eb="2">
      <t>フルカワ</t>
    </rPh>
    <rPh sb="2" eb="3">
      <t>ツル</t>
    </rPh>
    <rPh sb="4" eb="5">
      <t>ソネ</t>
    </rPh>
    <rPh sb="5" eb="6">
      <t>アザ</t>
    </rPh>
    <rPh sb="6" eb="7">
      <t>シン</t>
    </rPh>
    <rPh sb="7" eb="8">
      <t>エ</t>
    </rPh>
    <rPh sb="8" eb="9">
      <t>ホク</t>
    </rPh>
    <rPh sb="12" eb="13">
      <t>バン</t>
    </rPh>
    <phoneticPr fontId="3"/>
  </si>
  <si>
    <t>古川北稲葉３丁目３番２</t>
    <rPh sb="0" eb="2">
      <t>フルカワ</t>
    </rPh>
    <rPh sb="2" eb="5">
      <t>キタイナバ</t>
    </rPh>
    <rPh sb="6" eb="8">
      <t>チョウメ</t>
    </rPh>
    <rPh sb="9" eb="10">
      <t>バン</t>
    </rPh>
    <phoneticPr fontId="3"/>
  </si>
  <si>
    <t>古川北稲葉３－１１－４６</t>
    <rPh sb="0" eb="2">
      <t>フルカワ</t>
    </rPh>
    <rPh sb="2" eb="3">
      <t>キタ</t>
    </rPh>
    <rPh sb="3" eb="5">
      <t>イナバ</t>
    </rPh>
    <phoneticPr fontId="3"/>
  </si>
  <si>
    <t>古川大幡字月蔵８２番１</t>
    <rPh sb="5" eb="6">
      <t>ツキ</t>
    </rPh>
    <rPh sb="6" eb="7">
      <t>クラ</t>
    </rPh>
    <rPh sb="9" eb="10">
      <t>バン</t>
    </rPh>
    <phoneticPr fontId="3"/>
  </si>
  <si>
    <t>明石台６丁目１番４１５</t>
    <rPh sb="0" eb="3">
      <t>アカシダイ</t>
    </rPh>
    <rPh sb="4" eb="6">
      <t>チョウメ</t>
    </rPh>
    <rPh sb="7" eb="8">
      <t>バン</t>
    </rPh>
    <phoneticPr fontId="3"/>
  </si>
  <si>
    <t>青山２丁目６２番９６</t>
    <rPh sb="0" eb="2">
      <t>アオヤマ</t>
    </rPh>
    <rPh sb="3" eb="5">
      <t>チョウメ</t>
    </rPh>
    <rPh sb="7" eb="8">
      <t>バン</t>
    </rPh>
    <phoneticPr fontId="3"/>
  </si>
  <si>
    <t>青山２－１１－６</t>
    <rPh sb="0" eb="2">
      <t>アオヤマ</t>
    </rPh>
    <phoneticPr fontId="3"/>
  </si>
  <si>
    <t>八木山南６丁目４番２４</t>
    <rPh sb="0" eb="3">
      <t>ヤギヤマ</t>
    </rPh>
    <rPh sb="3" eb="4">
      <t>ミナミ</t>
    </rPh>
    <rPh sb="5" eb="7">
      <t>チョウメ</t>
    </rPh>
    <rPh sb="8" eb="9">
      <t>バン</t>
    </rPh>
    <phoneticPr fontId="3"/>
  </si>
  <si>
    <t>西多賀２丁目２５番２２</t>
    <rPh sb="0" eb="3">
      <t>ニシタガ</t>
    </rPh>
    <rPh sb="4" eb="6">
      <t>チョウメ</t>
    </rPh>
    <rPh sb="8" eb="9">
      <t>バン</t>
    </rPh>
    <phoneticPr fontId="3"/>
  </si>
  <si>
    <t>西多賀２－１４－２９</t>
    <rPh sb="0" eb="3">
      <t>ニシタガ</t>
    </rPh>
    <phoneticPr fontId="3"/>
  </si>
  <si>
    <t>角田字南７１番３</t>
    <rPh sb="0" eb="2">
      <t>カクダ</t>
    </rPh>
    <rPh sb="2" eb="3">
      <t>アザ</t>
    </rPh>
    <rPh sb="3" eb="4">
      <t>ミナミ</t>
    </rPh>
    <rPh sb="6" eb="7">
      <t>バン</t>
    </rPh>
    <phoneticPr fontId="3"/>
  </si>
  <si>
    <t>旧基準地番号</t>
    <rPh sb="0" eb="1">
      <t>キュウ</t>
    </rPh>
    <rPh sb="1" eb="3">
      <t>キジュン</t>
    </rPh>
    <rPh sb="3" eb="4">
      <t>チ</t>
    </rPh>
    <rPh sb="4" eb="6">
      <t>バンゴウ</t>
    </rPh>
    <phoneticPr fontId="3"/>
  </si>
  <si>
    <t>中央１－８－２９</t>
    <phoneticPr fontId="3"/>
  </si>
  <si>
    <t>赤岩港２３番１外</t>
    <rPh sb="5" eb="6">
      <t>バン</t>
    </rPh>
    <rPh sb="7" eb="8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</si>
</sst>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38" fontId="2" fillId="0" borderId="5" xfId="1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38" fontId="2" fillId="0" borderId="0" xfId="1" applyFont="1" applyFill="1">
      <alignment vertical="center"/>
    </xf>
    <xf numFmtId="176" fontId="2" fillId="0" borderId="0" xfId="0" applyNumberFormat="1" applyFont="1" applyFill="1">
      <alignment vertical="center"/>
    </xf>
    <xf numFmtId="38" fontId="2" fillId="0" borderId="11" xfId="1" applyFont="1" applyFill="1" applyBorder="1" applyAlignment="1">
      <alignment horizontal="right" vertical="center"/>
    </xf>
    <xf numFmtId="176" fontId="2" fillId="0" borderId="11" xfId="1" applyNumberFormat="1" applyFont="1" applyFill="1" applyBorder="1" applyAlignment="1">
      <alignment horizontal="right" vertical="center"/>
    </xf>
    <xf numFmtId="38" fontId="5" fillId="0" borderId="5" xfId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38" fontId="5" fillId="0" borderId="11" xfId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>
      <alignment vertical="center"/>
    </xf>
    <xf numFmtId="38" fontId="5" fillId="0" borderId="5" xfId="1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38" fontId="2" fillId="0" borderId="5" xfId="1" applyFont="1" applyFill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3"/>
  <sheetViews>
    <sheetView tabSelected="1" view="pageBreakPreview" topLeftCell="C1" zoomScale="110" zoomScaleNormal="110" zoomScaleSheetLayoutView="110" zoomScalePageLayoutView="98" workbookViewId="0">
      <selection activeCell="J168" sqref="J168"/>
    </sheetView>
  </sheetViews>
  <sheetFormatPr defaultRowHeight="11.25" x14ac:dyDescent="0.15"/>
  <cols>
    <col min="1" max="2" width="5.625" style="2" hidden="1" customWidth="1"/>
    <col min="3" max="3" width="7.875" style="2" customWidth="1"/>
    <col min="4" max="4" width="3.625" style="2" bestFit="1" customWidth="1"/>
    <col min="5" max="5" width="1.25" style="22" customWidth="1"/>
    <col min="6" max="6" width="3.125" style="2" bestFit="1" customWidth="1"/>
    <col min="7" max="7" width="24" style="2" customWidth="1"/>
    <col min="8" max="8" width="20.5" style="2" customWidth="1"/>
    <col min="9" max="9" width="10" style="23" hidden="1" customWidth="1"/>
    <col min="10" max="10" width="10" style="23" customWidth="1"/>
    <col min="11" max="11" width="10" style="24" customWidth="1"/>
    <col min="12" max="12" width="10" style="23" customWidth="1"/>
    <col min="13" max="13" width="10" style="24" customWidth="1"/>
    <col min="14" max="14" width="9" style="42"/>
    <col min="15" max="16384" width="9" style="2"/>
  </cols>
  <sheetData>
    <row r="1" spans="1:13" ht="13.5" customHeight="1" x14ac:dyDescent="0.15">
      <c r="A1" s="1"/>
      <c r="B1" s="49" t="s">
        <v>560</v>
      </c>
      <c r="C1" s="52" t="s">
        <v>0</v>
      </c>
      <c r="D1" s="53"/>
      <c r="E1" s="53"/>
      <c r="F1" s="54"/>
      <c r="G1" s="61" t="s">
        <v>1</v>
      </c>
      <c r="H1" s="61" t="s">
        <v>2</v>
      </c>
      <c r="I1" s="44" t="s">
        <v>545</v>
      </c>
      <c r="J1" s="47" t="s">
        <v>559</v>
      </c>
      <c r="K1" s="48"/>
      <c r="L1" s="45" t="s">
        <v>583</v>
      </c>
      <c r="M1" s="46"/>
    </row>
    <row r="2" spans="1:13" ht="12.75" customHeight="1" x14ac:dyDescent="0.15">
      <c r="A2" s="3"/>
      <c r="B2" s="50"/>
      <c r="C2" s="55"/>
      <c r="D2" s="56"/>
      <c r="E2" s="56"/>
      <c r="F2" s="57"/>
      <c r="G2" s="62"/>
      <c r="H2" s="62"/>
      <c r="I2" s="38" t="s">
        <v>3</v>
      </c>
      <c r="J2" s="38" t="s">
        <v>3</v>
      </c>
      <c r="K2" s="39" t="s">
        <v>4</v>
      </c>
      <c r="L2" s="40" t="s">
        <v>3</v>
      </c>
      <c r="M2" s="41" t="s">
        <v>4</v>
      </c>
    </row>
    <row r="3" spans="1:13" ht="12.75" customHeight="1" x14ac:dyDescent="0.15">
      <c r="A3" s="5"/>
      <c r="B3" s="51"/>
      <c r="C3" s="58"/>
      <c r="D3" s="59"/>
      <c r="E3" s="59"/>
      <c r="F3" s="60"/>
      <c r="G3" s="63"/>
      <c r="H3" s="63"/>
      <c r="I3" s="25" t="s">
        <v>5</v>
      </c>
      <c r="J3" s="25" t="s">
        <v>5</v>
      </c>
      <c r="K3" s="26" t="s">
        <v>6</v>
      </c>
      <c r="L3" s="29" t="s">
        <v>5</v>
      </c>
      <c r="M3" s="30" t="s">
        <v>6</v>
      </c>
    </row>
    <row r="4" spans="1:13" ht="17.100000000000001" customHeight="1" x14ac:dyDescent="0.15">
      <c r="A4" s="6">
        <v>1</v>
      </c>
      <c r="B4" s="7"/>
      <c r="C4" s="7" t="s">
        <v>7</v>
      </c>
      <c r="D4" s="8" t="s">
        <v>8</v>
      </c>
      <c r="E4" s="9" t="s">
        <v>9</v>
      </c>
      <c r="F4" s="10">
        <v>1</v>
      </c>
      <c r="G4" s="11" t="s">
        <v>10</v>
      </c>
      <c r="H4" s="11" t="s">
        <v>11</v>
      </c>
      <c r="I4" s="12">
        <v>413000</v>
      </c>
      <c r="J4" s="12">
        <v>434000</v>
      </c>
      <c r="K4" s="31">
        <f t="shared" ref="K4:K18" si="0">IF(I4=0," ",IF(J4=0," ",ROUND((J4/I4-1)*100,1)))</f>
        <v>5.0999999999999996</v>
      </c>
      <c r="L4" s="27">
        <v>450000</v>
      </c>
      <c r="M4" s="28">
        <f>IF(J4=0," ",IF(L4=0," ",ROUND((L4/J4-1)*100,1)))</f>
        <v>3.7</v>
      </c>
    </row>
    <row r="5" spans="1:13" ht="17.100000000000001" customHeight="1" x14ac:dyDescent="0.15">
      <c r="A5" s="6">
        <v>2</v>
      </c>
      <c r="B5" s="4" t="s">
        <v>561</v>
      </c>
      <c r="C5" s="7" t="s">
        <v>7</v>
      </c>
      <c r="D5" s="8" t="s">
        <v>8</v>
      </c>
      <c r="E5" s="9" t="s">
        <v>9</v>
      </c>
      <c r="F5" s="10">
        <v>2</v>
      </c>
      <c r="G5" s="11" t="s">
        <v>531</v>
      </c>
      <c r="H5" s="11" t="s">
        <v>532</v>
      </c>
      <c r="I5" s="34">
        <v>447000</v>
      </c>
      <c r="J5" s="34">
        <v>463000</v>
      </c>
      <c r="K5" s="31">
        <f t="shared" si="0"/>
        <v>3.6</v>
      </c>
      <c r="L5" s="32">
        <v>476000</v>
      </c>
      <c r="M5" s="28">
        <f t="shared" ref="M5:M15" si="1">IF(J5=0," ",IF(L5=0," ",ROUND((L5/J5-1)*100,1)))</f>
        <v>2.8</v>
      </c>
    </row>
    <row r="6" spans="1:13" ht="17.100000000000001" customHeight="1" x14ac:dyDescent="0.15">
      <c r="A6" s="6">
        <v>3</v>
      </c>
      <c r="B6" s="7"/>
      <c r="C6" s="7" t="s">
        <v>7</v>
      </c>
      <c r="D6" s="8" t="s">
        <v>8</v>
      </c>
      <c r="E6" s="9" t="s">
        <v>9</v>
      </c>
      <c r="F6" s="10">
        <v>3</v>
      </c>
      <c r="G6" s="11" t="s">
        <v>12</v>
      </c>
      <c r="H6" s="11" t="s">
        <v>13</v>
      </c>
      <c r="I6" s="12">
        <v>206000</v>
      </c>
      <c r="J6" s="12">
        <v>212000</v>
      </c>
      <c r="K6" s="31">
        <f t="shared" si="0"/>
        <v>2.9</v>
      </c>
      <c r="L6" s="27">
        <v>216000</v>
      </c>
      <c r="M6" s="28">
        <f t="shared" si="1"/>
        <v>1.9</v>
      </c>
    </row>
    <row r="7" spans="1:13" ht="17.100000000000001" customHeight="1" x14ac:dyDescent="0.15">
      <c r="A7" s="6">
        <v>4</v>
      </c>
      <c r="B7" s="7"/>
      <c r="C7" s="7" t="s">
        <v>7</v>
      </c>
      <c r="D7" s="8" t="s">
        <v>8</v>
      </c>
      <c r="E7" s="9" t="s">
        <v>9</v>
      </c>
      <c r="F7" s="10">
        <v>4</v>
      </c>
      <c r="G7" s="11" t="s">
        <v>14</v>
      </c>
      <c r="H7" s="11" t="s">
        <v>15</v>
      </c>
      <c r="I7" s="12">
        <v>196000</v>
      </c>
      <c r="J7" s="12">
        <v>207000</v>
      </c>
      <c r="K7" s="31">
        <f t="shared" si="0"/>
        <v>5.6</v>
      </c>
      <c r="L7" s="27">
        <v>215000</v>
      </c>
      <c r="M7" s="28">
        <f t="shared" si="1"/>
        <v>3.9</v>
      </c>
    </row>
    <row r="8" spans="1:13" ht="17.100000000000001" customHeight="1" x14ac:dyDescent="0.15">
      <c r="A8" s="6">
        <v>5</v>
      </c>
      <c r="B8" s="7"/>
      <c r="C8" s="7" t="s">
        <v>7</v>
      </c>
      <c r="D8" s="8" t="s">
        <v>8</v>
      </c>
      <c r="E8" s="9" t="s">
        <v>9</v>
      </c>
      <c r="F8" s="10">
        <v>5</v>
      </c>
      <c r="G8" s="11" t="s">
        <v>16</v>
      </c>
      <c r="H8" s="11" t="s">
        <v>17</v>
      </c>
      <c r="I8" s="12">
        <v>158000</v>
      </c>
      <c r="J8" s="12">
        <v>169000</v>
      </c>
      <c r="K8" s="31">
        <f t="shared" si="0"/>
        <v>7</v>
      </c>
      <c r="L8" s="27">
        <v>185000</v>
      </c>
      <c r="M8" s="28">
        <f t="shared" si="1"/>
        <v>9.5</v>
      </c>
    </row>
    <row r="9" spans="1:13" ht="17.100000000000001" customHeight="1" x14ac:dyDescent="0.15">
      <c r="A9" s="6">
        <v>6</v>
      </c>
      <c r="B9" s="4" t="s">
        <v>561</v>
      </c>
      <c r="C9" s="7" t="s">
        <v>7</v>
      </c>
      <c r="D9" s="8" t="s">
        <v>8</v>
      </c>
      <c r="E9" s="9" t="s">
        <v>9</v>
      </c>
      <c r="F9" s="10">
        <v>6</v>
      </c>
      <c r="G9" s="11" t="s">
        <v>529</v>
      </c>
      <c r="H9" s="11" t="s">
        <v>530</v>
      </c>
      <c r="I9" s="12">
        <v>195000</v>
      </c>
      <c r="J9" s="12">
        <v>203000</v>
      </c>
      <c r="K9" s="31">
        <f t="shared" si="0"/>
        <v>4.0999999999999996</v>
      </c>
      <c r="L9" s="27">
        <v>211000</v>
      </c>
      <c r="M9" s="28">
        <f t="shared" si="1"/>
        <v>3.9</v>
      </c>
    </row>
    <row r="10" spans="1:13" ht="17.100000000000001" customHeight="1" x14ac:dyDescent="0.15">
      <c r="A10" s="6">
        <v>7</v>
      </c>
      <c r="B10" s="7"/>
      <c r="C10" s="7" t="s">
        <v>7</v>
      </c>
      <c r="D10" s="8" t="s">
        <v>8</v>
      </c>
      <c r="E10" s="9" t="s">
        <v>9</v>
      </c>
      <c r="F10" s="10">
        <v>7</v>
      </c>
      <c r="G10" s="11" t="s">
        <v>18</v>
      </c>
      <c r="H10" s="11" t="s">
        <v>19</v>
      </c>
      <c r="I10" s="12">
        <v>80700</v>
      </c>
      <c r="J10" s="12">
        <v>84500</v>
      </c>
      <c r="K10" s="31">
        <f t="shared" si="0"/>
        <v>4.7</v>
      </c>
      <c r="L10" s="27">
        <v>87000</v>
      </c>
      <c r="M10" s="28">
        <f t="shared" si="1"/>
        <v>3</v>
      </c>
    </row>
    <row r="11" spans="1:13" ht="17.100000000000001" customHeight="1" x14ac:dyDescent="0.15">
      <c r="A11" s="6">
        <v>8</v>
      </c>
      <c r="B11" s="4" t="s">
        <v>561</v>
      </c>
      <c r="C11" s="7" t="s">
        <v>7</v>
      </c>
      <c r="D11" s="8" t="s">
        <v>8</v>
      </c>
      <c r="E11" s="9" t="s">
        <v>9</v>
      </c>
      <c r="F11" s="10">
        <v>8</v>
      </c>
      <c r="G11" s="11" t="s">
        <v>20</v>
      </c>
      <c r="H11" s="11" t="s">
        <v>21</v>
      </c>
      <c r="I11" s="12">
        <v>80600</v>
      </c>
      <c r="J11" s="12">
        <v>83400</v>
      </c>
      <c r="K11" s="31">
        <f t="shared" si="0"/>
        <v>3.5</v>
      </c>
      <c r="L11" s="27">
        <v>85000</v>
      </c>
      <c r="M11" s="28">
        <f t="shared" si="1"/>
        <v>1.9</v>
      </c>
    </row>
    <row r="12" spans="1:13" ht="17.100000000000001" customHeight="1" x14ac:dyDescent="0.15">
      <c r="A12" s="6">
        <v>9</v>
      </c>
      <c r="B12" s="7"/>
      <c r="C12" s="7" t="s">
        <v>7</v>
      </c>
      <c r="D12" s="8" t="s">
        <v>8</v>
      </c>
      <c r="E12" s="9" t="s">
        <v>9</v>
      </c>
      <c r="F12" s="10">
        <v>9</v>
      </c>
      <c r="G12" s="11" t="s">
        <v>22</v>
      </c>
      <c r="H12" s="11" t="s">
        <v>23</v>
      </c>
      <c r="I12" s="12">
        <v>77500</v>
      </c>
      <c r="J12" s="12">
        <v>80500</v>
      </c>
      <c r="K12" s="31">
        <f t="shared" si="0"/>
        <v>3.9</v>
      </c>
      <c r="L12" s="27">
        <v>82500</v>
      </c>
      <c r="M12" s="28">
        <f t="shared" si="1"/>
        <v>2.5</v>
      </c>
    </row>
    <row r="13" spans="1:13" ht="17.100000000000001" customHeight="1" x14ac:dyDescent="0.15">
      <c r="A13" s="6">
        <v>10</v>
      </c>
      <c r="B13" s="7"/>
      <c r="C13" s="7" t="s">
        <v>7</v>
      </c>
      <c r="D13" s="8" t="s">
        <v>8</v>
      </c>
      <c r="E13" s="9" t="s">
        <v>9</v>
      </c>
      <c r="F13" s="10">
        <v>10</v>
      </c>
      <c r="G13" s="11" t="s">
        <v>25</v>
      </c>
      <c r="H13" s="11" t="s">
        <v>26</v>
      </c>
      <c r="I13" s="12">
        <v>76800</v>
      </c>
      <c r="J13" s="12">
        <v>80000</v>
      </c>
      <c r="K13" s="31">
        <f t="shared" si="0"/>
        <v>4.2</v>
      </c>
      <c r="L13" s="27">
        <v>82700</v>
      </c>
      <c r="M13" s="28">
        <f t="shared" si="1"/>
        <v>3.4</v>
      </c>
    </row>
    <row r="14" spans="1:13" ht="17.100000000000001" customHeight="1" x14ac:dyDescent="0.15">
      <c r="A14" s="6">
        <v>11</v>
      </c>
      <c r="B14" s="4" t="s">
        <v>561</v>
      </c>
      <c r="C14" s="7" t="s">
        <v>7</v>
      </c>
      <c r="D14" s="8" t="s">
        <v>8</v>
      </c>
      <c r="E14" s="9" t="s">
        <v>9</v>
      </c>
      <c r="F14" s="10">
        <v>11</v>
      </c>
      <c r="G14" s="11" t="s">
        <v>27</v>
      </c>
      <c r="H14" s="11"/>
      <c r="I14" s="12">
        <v>90000</v>
      </c>
      <c r="J14" s="12">
        <v>95000</v>
      </c>
      <c r="K14" s="31">
        <f t="shared" si="0"/>
        <v>5.6</v>
      </c>
      <c r="L14" s="27">
        <v>96000</v>
      </c>
      <c r="M14" s="28">
        <f t="shared" si="1"/>
        <v>1.1000000000000001</v>
      </c>
    </row>
    <row r="15" spans="1:13" ht="17.100000000000001" customHeight="1" x14ac:dyDescent="0.15">
      <c r="A15" s="6">
        <v>12</v>
      </c>
      <c r="B15" s="7"/>
      <c r="C15" s="7" t="s">
        <v>7</v>
      </c>
      <c r="D15" s="13"/>
      <c r="E15" s="9" t="s">
        <v>9</v>
      </c>
      <c r="F15" s="10">
        <v>12</v>
      </c>
      <c r="G15" s="14" t="s">
        <v>28</v>
      </c>
      <c r="H15" s="14" t="s">
        <v>29</v>
      </c>
      <c r="I15" s="12">
        <v>181000</v>
      </c>
      <c r="J15" s="12">
        <v>185000</v>
      </c>
      <c r="K15" s="31">
        <f t="shared" si="0"/>
        <v>2.2000000000000002</v>
      </c>
      <c r="L15" s="27">
        <v>188000</v>
      </c>
      <c r="M15" s="28">
        <f t="shared" si="1"/>
        <v>1.6</v>
      </c>
    </row>
    <row r="16" spans="1:13" ht="17.100000000000001" customHeight="1" x14ac:dyDescent="0.15">
      <c r="A16" s="6">
        <v>13</v>
      </c>
      <c r="B16" s="7"/>
      <c r="C16" s="7" t="s">
        <v>7</v>
      </c>
      <c r="D16" s="13"/>
      <c r="E16" s="9" t="s">
        <v>9</v>
      </c>
      <c r="F16" s="10">
        <v>13</v>
      </c>
      <c r="G16" s="14" t="s">
        <v>30</v>
      </c>
      <c r="H16" s="14"/>
      <c r="I16" s="12">
        <v>41700</v>
      </c>
      <c r="J16" s="12">
        <v>44000</v>
      </c>
      <c r="K16" s="31">
        <f t="shared" si="0"/>
        <v>5.5</v>
      </c>
      <c r="L16" s="27">
        <v>45000</v>
      </c>
      <c r="M16" s="28">
        <f>IF(J16=0," ",IF(L16=0," ",ROUND((L16/J16-1)*100,1)))</f>
        <v>2.2999999999999998</v>
      </c>
    </row>
    <row r="17" spans="1:14" ht="17.100000000000001" customHeight="1" x14ac:dyDescent="0.15">
      <c r="A17" s="6">
        <v>14</v>
      </c>
      <c r="B17" s="7"/>
      <c r="C17" s="7" t="s">
        <v>7</v>
      </c>
      <c r="D17" s="13"/>
      <c r="E17" s="9" t="s">
        <v>9</v>
      </c>
      <c r="F17" s="15">
        <v>14</v>
      </c>
      <c r="G17" s="11" t="s">
        <v>31</v>
      </c>
      <c r="H17" s="16"/>
      <c r="I17" s="12">
        <v>63800</v>
      </c>
      <c r="J17" s="12">
        <v>67800</v>
      </c>
      <c r="K17" s="31">
        <f t="shared" si="0"/>
        <v>6.3</v>
      </c>
      <c r="L17" s="27">
        <v>70000</v>
      </c>
      <c r="M17" s="28">
        <f t="shared" ref="M17:M39" si="2">IF(J17=0," ",IF(L17=0," ",ROUND((L17/J17-1)*100,1)))</f>
        <v>3.2</v>
      </c>
    </row>
    <row r="18" spans="1:14" ht="17.100000000000001" customHeight="1" x14ac:dyDescent="0.15">
      <c r="A18" s="6">
        <v>15</v>
      </c>
      <c r="B18" s="7"/>
      <c r="C18" s="7" t="s">
        <v>7</v>
      </c>
      <c r="D18" s="13"/>
      <c r="E18" s="9" t="s">
        <v>9</v>
      </c>
      <c r="F18" s="15">
        <v>15</v>
      </c>
      <c r="G18" s="11" t="s">
        <v>577</v>
      </c>
      <c r="H18" s="11" t="s">
        <v>578</v>
      </c>
      <c r="I18" s="12">
        <v>275000</v>
      </c>
      <c r="J18" s="12">
        <v>287000</v>
      </c>
      <c r="K18" s="31">
        <f t="shared" si="0"/>
        <v>4.4000000000000004</v>
      </c>
      <c r="L18" s="27">
        <v>296000</v>
      </c>
      <c r="M18" s="28">
        <f t="shared" si="2"/>
        <v>3.1</v>
      </c>
    </row>
    <row r="19" spans="1:14" ht="17.100000000000001" customHeight="1" x14ac:dyDescent="0.15">
      <c r="A19" s="6">
        <v>16</v>
      </c>
      <c r="B19" s="17"/>
      <c r="C19" s="7" t="s">
        <v>7</v>
      </c>
      <c r="D19" s="13"/>
      <c r="E19" s="9" t="s">
        <v>9</v>
      </c>
      <c r="F19" s="15">
        <v>16</v>
      </c>
      <c r="G19" s="14" t="s">
        <v>584</v>
      </c>
      <c r="H19" s="14" t="s">
        <v>585</v>
      </c>
      <c r="I19" s="12"/>
      <c r="J19" s="12"/>
      <c r="K19" s="36" t="s">
        <v>24</v>
      </c>
      <c r="L19" s="27">
        <v>218000</v>
      </c>
      <c r="M19" s="36" t="s">
        <v>24</v>
      </c>
      <c r="N19" s="42" t="s">
        <v>586</v>
      </c>
    </row>
    <row r="20" spans="1:14" ht="17.100000000000001" customHeight="1" x14ac:dyDescent="0.15">
      <c r="A20" s="6">
        <v>17</v>
      </c>
      <c r="B20" s="17"/>
      <c r="C20" s="7" t="s">
        <v>7</v>
      </c>
      <c r="D20" s="13"/>
      <c r="E20" s="9" t="s">
        <v>9</v>
      </c>
      <c r="F20" s="15">
        <v>17</v>
      </c>
      <c r="G20" s="14" t="s">
        <v>587</v>
      </c>
      <c r="H20" s="14" t="s">
        <v>588</v>
      </c>
      <c r="I20" s="12"/>
      <c r="J20" s="12"/>
      <c r="K20" s="36" t="s">
        <v>24</v>
      </c>
      <c r="L20" s="27">
        <v>276000</v>
      </c>
      <c r="M20" s="36" t="s">
        <v>24</v>
      </c>
      <c r="N20" s="42" t="s">
        <v>586</v>
      </c>
    </row>
    <row r="21" spans="1:14" ht="17.100000000000001" customHeight="1" x14ac:dyDescent="0.15">
      <c r="A21" s="6">
        <v>18</v>
      </c>
      <c r="B21" s="17"/>
      <c r="C21" s="17" t="s">
        <v>7</v>
      </c>
      <c r="D21" s="13">
        <v>5</v>
      </c>
      <c r="E21" s="9" t="s">
        <v>9</v>
      </c>
      <c r="F21" s="15">
        <v>1</v>
      </c>
      <c r="G21" s="14" t="s">
        <v>32</v>
      </c>
      <c r="H21" s="14" t="s">
        <v>33</v>
      </c>
      <c r="I21" s="12">
        <v>4320000</v>
      </c>
      <c r="J21" s="12">
        <v>4460000</v>
      </c>
      <c r="K21" s="31">
        <f t="shared" ref="K21:K38" si="3">IF(I21=0," ",IF(J21=0," ",ROUND((J21/I21-1)*100,1)))</f>
        <v>3.2</v>
      </c>
      <c r="L21" s="27">
        <v>4600000</v>
      </c>
      <c r="M21" s="28">
        <f t="shared" si="2"/>
        <v>3.1</v>
      </c>
    </row>
    <row r="22" spans="1:14" ht="17.100000000000001" customHeight="1" x14ac:dyDescent="0.15">
      <c r="A22" s="6">
        <v>19</v>
      </c>
      <c r="B22" s="7"/>
      <c r="C22" s="7" t="s">
        <v>7</v>
      </c>
      <c r="D22" s="8">
        <v>5</v>
      </c>
      <c r="E22" s="9" t="s">
        <v>9</v>
      </c>
      <c r="F22" s="10">
        <v>2</v>
      </c>
      <c r="G22" s="11" t="s">
        <v>34</v>
      </c>
      <c r="H22" s="11" t="s">
        <v>35</v>
      </c>
      <c r="I22" s="12">
        <v>1370000</v>
      </c>
      <c r="J22" s="12">
        <v>1480000</v>
      </c>
      <c r="K22" s="31">
        <f t="shared" si="3"/>
        <v>8</v>
      </c>
      <c r="L22" s="27">
        <v>1620000</v>
      </c>
      <c r="M22" s="28">
        <f t="shared" si="2"/>
        <v>9.5</v>
      </c>
    </row>
    <row r="23" spans="1:14" ht="17.100000000000001" customHeight="1" x14ac:dyDescent="0.15">
      <c r="A23" s="6">
        <v>20</v>
      </c>
      <c r="B23" s="7"/>
      <c r="C23" s="7" t="s">
        <v>7</v>
      </c>
      <c r="D23" s="8">
        <v>5</v>
      </c>
      <c r="E23" s="9" t="s">
        <v>9</v>
      </c>
      <c r="F23" s="10">
        <v>3</v>
      </c>
      <c r="G23" s="11" t="s">
        <v>36</v>
      </c>
      <c r="H23" s="11" t="s">
        <v>37</v>
      </c>
      <c r="I23" s="12">
        <v>1830000</v>
      </c>
      <c r="J23" s="12">
        <v>1880000</v>
      </c>
      <c r="K23" s="31">
        <f t="shared" si="3"/>
        <v>2.7</v>
      </c>
      <c r="L23" s="27">
        <v>1930000</v>
      </c>
      <c r="M23" s="28">
        <f t="shared" si="2"/>
        <v>2.7</v>
      </c>
    </row>
    <row r="24" spans="1:14" ht="17.100000000000001" customHeight="1" x14ac:dyDescent="0.15">
      <c r="A24" s="6">
        <v>21</v>
      </c>
      <c r="B24" s="4"/>
      <c r="C24" s="7" t="s">
        <v>7</v>
      </c>
      <c r="D24" s="8">
        <v>5</v>
      </c>
      <c r="E24" s="9" t="s">
        <v>9</v>
      </c>
      <c r="F24" s="10">
        <v>4</v>
      </c>
      <c r="G24" s="11" t="s">
        <v>533</v>
      </c>
      <c r="H24" s="11" t="s">
        <v>534</v>
      </c>
      <c r="I24" s="12">
        <v>1670000</v>
      </c>
      <c r="J24" s="12">
        <v>1710000</v>
      </c>
      <c r="K24" s="31">
        <f t="shared" si="3"/>
        <v>2.4</v>
      </c>
      <c r="L24" s="27">
        <v>1780000</v>
      </c>
      <c r="M24" s="28">
        <f t="shared" si="2"/>
        <v>4.0999999999999996</v>
      </c>
    </row>
    <row r="25" spans="1:14" ht="17.100000000000001" customHeight="1" x14ac:dyDescent="0.15">
      <c r="A25" s="6">
        <v>22</v>
      </c>
      <c r="B25" s="4" t="s">
        <v>561</v>
      </c>
      <c r="C25" s="7" t="s">
        <v>7</v>
      </c>
      <c r="D25" s="8">
        <v>5</v>
      </c>
      <c r="E25" s="9" t="s">
        <v>9</v>
      </c>
      <c r="F25" s="10">
        <v>5</v>
      </c>
      <c r="G25" s="11" t="s">
        <v>38</v>
      </c>
      <c r="H25" s="11" t="s">
        <v>39</v>
      </c>
      <c r="I25" s="12">
        <v>833000</v>
      </c>
      <c r="J25" s="12">
        <v>893000</v>
      </c>
      <c r="K25" s="31">
        <f t="shared" si="3"/>
        <v>7.2</v>
      </c>
      <c r="L25" s="27">
        <v>940000</v>
      </c>
      <c r="M25" s="28">
        <f t="shared" si="2"/>
        <v>5.3</v>
      </c>
    </row>
    <row r="26" spans="1:14" ht="17.100000000000001" customHeight="1" x14ac:dyDescent="0.15">
      <c r="A26" s="6">
        <v>23</v>
      </c>
      <c r="B26" s="4" t="s">
        <v>561</v>
      </c>
      <c r="C26" s="7" t="s">
        <v>7</v>
      </c>
      <c r="D26" s="8">
        <v>5</v>
      </c>
      <c r="E26" s="9" t="s">
        <v>9</v>
      </c>
      <c r="F26" s="10">
        <v>6</v>
      </c>
      <c r="G26" s="11" t="s">
        <v>40</v>
      </c>
      <c r="H26" s="11" t="s">
        <v>41</v>
      </c>
      <c r="I26" s="12">
        <v>2800000</v>
      </c>
      <c r="J26" s="12">
        <v>2950000</v>
      </c>
      <c r="K26" s="31">
        <f t="shared" si="3"/>
        <v>5.4</v>
      </c>
      <c r="L26" s="27">
        <v>3070000</v>
      </c>
      <c r="M26" s="28">
        <f t="shared" si="2"/>
        <v>4.0999999999999996</v>
      </c>
    </row>
    <row r="27" spans="1:14" ht="17.100000000000001" customHeight="1" x14ac:dyDescent="0.15">
      <c r="A27" s="6">
        <v>24</v>
      </c>
      <c r="B27" s="7"/>
      <c r="C27" s="7" t="s">
        <v>7</v>
      </c>
      <c r="D27" s="8">
        <v>5</v>
      </c>
      <c r="E27" s="9" t="s">
        <v>9</v>
      </c>
      <c r="F27" s="10">
        <v>7</v>
      </c>
      <c r="G27" s="11" t="s">
        <v>42</v>
      </c>
      <c r="H27" s="11" t="s">
        <v>43</v>
      </c>
      <c r="I27" s="12">
        <v>1180000</v>
      </c>
      <c r="J27" s="12">
        <v>1250000</v>
      </c>
      <c r="K27" s="31">
        <f t="shared" si="3"/>
        <v>5.9</v>
      </c>
      <c r="L27" s="27">
        <v>1300000</v>
      </c>
      <c r="M27" s="28">
        <f t="shared" si="2"/>
        <v>4</v>
      </c>
    </row>
    <row r="28" spans="1:14" ht="17.100000000000001" customHeight="1" x14ac:dyDescent="0.15">
      <c r="A28" s="6">
        <v>25</v>
      </c>
      <c r="B28" s="7"/>
      <c r="C28" s="7" t="s">
        <v>7</v>
      </c>
      <c r="D28" s="8">
        <v>5</v>
      </c>
      <c r="E28" s="9" t="s">
        <v>9</v>
      </c>
      <c r="F28" s="10">
        <v>8</v>
      </c>
      <c r="G28" s="11" t="s">
        <v>44</v>
      </c>
      <c r="H28" s="11" t="s">
        <v>45</v>
      </c>
      <c r="I28" s="12">
        <v>595000</v>
      </c>
      <c r="J28" s="12">
        <v>655000</v>
      </c>
      <c r="K28" s="31">
        <f t="shared" si="3"/>
        <v>10.1</v>
      </c>
      <c r="L28" s="27">
        <v>700000</v>
      </c>
      <c r="M28" s="28">
        <f t="shared" si="2"/>
        <v>6.9</v>
      </c>
    </row>
    <row r="29" spans="1:14" ht="17.100000000000001" customHeight="1" x14ac:dyDescent="0.15">
      <c r="A29" s="6">
        <v>26</v>
      </c>
      <c r="B29" s="7"/>
      <c r="C29" s="7" t="s">
        <v>7</v>
      </c>
      <c r="D29" s="8">
        <v>5</v>
      </c>
      <c r="E29" s="9" t="s">
        <v>9</v>
      </c>
      <c r="F29" s="10">
        <v>9</v>
      </c>
      <c r="G29" s="11" t="s">
        <v>46</v>
      </c>
      <c r="H29" s="11" t="s">
        <v>47</v>
      </c>
      <c r="I29" s="12">
        <v>520000</v>
      </c>
      <c r="J29" s="12">
        <v>588000</v>
      </c>
      <c r="K29" s="31">
        <f t="shared" si="3"/>
        <v>13.1</v>
      </c>
      <c r="L29" s="27">
        <v>645000</v>
      </c>
      <c r="M29" s="28">
        <f t="shared" si="2"/>
        <v>9.6999999999999993</v>
      </c>
    </row>
    <row r="30" spans="1:14" ht="17.100000000000001" customHeight="1" x14ac:dyDescent="0.15">
      <c r="A30" s="6">
        <v>27</v>
      </c>
      <c r="B30" s="7"/>
      <c r="C30" s="7" t="s">
        <v>7</v>
      </c>
      <c r="D30" s="8">
        <v>5</v>
      </c>
      <c r="E30" s="9" t="s">
        <v>9</v>
      </c>
      <c r="F30" s="10">
        <v>10</v>
      </c>
      <c r="G30" s="11" t="s">
        <v>48</v>
      </c>
      <c r="H30" s="11" t="s">
        <v>49</v>
      </c>
      <c r="I30" s="12">
        <v>624000</v>
      </c>
      <c r="J30" s="12">
        <v>665000</v>
      </c>
      <c r="K30" s="31">
        <f t="shared" si="3"/>
        <v>6.6</v>
      </c>
      <c r="L30" s="27">
        <v>690000</v>
      </c>
      <c r="M30" s="28">
        <f t="shared" si="2"/>
        <v>3.8</v>
      </c>
    </row>
    <row r="31" spans="1:14" ht="17.100000000000001" customHeight="1" x14ac:dyDescent="0.15">
      <c r="A31" s="6">
        <v>28</v>
      </c>
      <c r="B31" s="7"/>
      <c r="C31" s="7" t="s">
        <v>7</v>
      </c>
      <c r="D31" s="8">
        <v>5</v>
      </c>
      <c r="E31" s="9" t="s">
        <v>9</v>
      </c>
      <c r="F31" s="10">
        <v>11</v>
      </c>
      <c r="G31" s="11" t="s">
        <v>50</v>
      </c>
      <c r="H31" s="11" t="s">
        <v>51</v>
      </c>
      <c r="I31" s="12">
        <v>615000</v>
      </c>
      <c r="J31" s="12">
        <v>683000</v>
      </c>
      <c r="K31" s="31">
        <f t="shared" si="3"/>
        <v>11.1</v>
      </c>
      <c r="L31" s="27">
        <v>735000</v>
      </c>
      <c r="M31" s="28">
        <f t="shared" si="2"/>
        <v>7.6</v>
      </c>
    </row>
    <row r="32" spans="1:14" ht="17.100000000000001" customHeight="1" x14ac:dyDescent="0.15">
      <c r="A32" s="6">
        <v>29</v>
      </c>
      <c r="B32" s="7"/>
      <c r="C32" s="7" t="s">
        <v>7</v>
      </c>
      <c r="D32" s="8">
        <v>5</v>
      </c>
      <c r="E32" s="9" t="s">
        <v>9</v>
      </c>
      <c r="F32" s="10">
        <v>12</v>
      </c>
      <c r="G32" s="11" t="s">
        <v>52</v>
      </c>
      <c r="H32" s="11" t="s">
        <v>53</v>
      </c>
      <c r="I32" s="12">
        <v>328000</v>
      </c>
      <c r="J32" s="12">
        <v>357000</v>
      </c>
      <c r="K32" s="31">
        <f t="shared" si="3"/>
        <v>8.8000000000000007</v>
      </c>
      <c r="L32" s="27">
        <v>377000</v>
      </c>
      <c r="M32" s="28">
        <f t="shared" si="2"/>
        <v>5.6</v>
      </c>
    </row>
    <row r="33" spans="1:14" ht="17.100000000000001" customHeight="1" x14ac:dyDescent="0.15">
      <c r="A33" s="6">
        <v>30</v>
      </c>
      <c r="B33" s="7"/>
      <c r="C33" s="7" t="s">
        <v>7</v>
      </c>
      <c r="D33" s="8">
        <v>5</v>
      </c>
      <c r="E33" s="9" t="s">
        <v>9</v>
      </c>
      <c r="F33" s="10">
        <v>13</v>
      </c>
      <c r="G33" s="11" t="s">
        <v>54</v>
      </c>
      <c r="H33" s="11" t="s">
        <v>590</v>
      </c>
      <c r="I33" s="12">
        <v>320000</v>
      </c>
      <c r="J33" s="12">
        <v>345000</v>
      </c>
      <c r="K33" s="31">
        <f t="shared" si="3"/>
        <v>7.8</v>
      </c>
      <c r="L33" s="27">
        <v>365000</v>
      </c>
      <c r="M33" s="28">
        <f t="shared" si="2"/>
        <v>5.8</v>
      </c>
    </row>
    <row r="34" spans="1:14" ht="17.100000000000001" customHeight="1" x14ac:dyDescent="0.15">
      <c r="A34" s="6">
        <v>31</v>
      </c>
      <c r="B34" s="7"/>
      <c r="C34" s="7" t="s">
        <v>7</v>
      </c>
      <c r="D34" s="8">
        <v>5</v>
      </c>
      <c r="E34" s="9" t="s">
        <v>9</v>
      </c>
      <c r="F34" s="10">
        <v>14</v>
      </c>
      <c r="G34" s="11" t="s">
        <v>55</v>
      </c>
      <c r="H34" s="11" t="s">
        <v>56</v>
      </c>
      <c r="I34" s="12">
        <v>580000</v>
      </c>
      <c r="J34" s="12">
        <v>625000</v>
      </c>
      <c r="K34" s="31">
        <f t="shared" si="3"/>
        <v>7.8</v>
      </c>
      <c r="L34" s="27">
        <v>668000</v>
      </c>
      <c r="M34" s="28">
        <f t="shared" si="2"/>
        <v>6.9</v>
      </c>
    </row>
    <row r="35" spans="1:14" ht="17.100000000000001" customHeight="1" x14ac:dyDescent="0.15">
      <c r="A35" s="6">
        <v>32</v>
      </c>
      <c r="B35" s="7"/>
      <c r="C35" s="7" t="s">
        <v>7</v>
      </c>
      <c r="D35" s="8">
        <v>5</v>
      </c>
      <c r="E35" s="9" t="s">
        <v>9</v>
      </c>
      <c r="F35" s="10">
        <v>15</v>
      </c>
      <c r="G35" s="11" t="s">
        <v>57</v>
      </c>
      <c r="H35" s="11" t="s">
        <v>579</v>
      </c>
      <c r="I35" s="12">
        <v>230000</v>
      </c>
      <c r="J35" s="12">
        <v>245000</v>
      </c>
      <c r="K35" s="31">
        <f t="shared" si="3"/>
        <v>6.5</v>
      </c>
      <c r="L35" s="27">
        <v>252000</v>
      </c>
      <c r="M35" s="28">
        <f t="shared" si="2"/>
        <v>2.9</v>
      </c>
    </row>
    <row r="36" spans="1:14" ht="17.100000000000001" customHeight="1" x14ac:dyDescent="0.15">
      <c r="A36" s="6">
        <v>33</v>
      </c>
      <c r="B36" s="4" t="s">
        <v>561</v>
      </c>
      <c r="C36" s="7" t="s">
        <v>7</v>
      </c>
      <c r="D36" s="8">
        <v>5</v>
      </c>
      <c r="E36" s="9" t="s">
        <v>9</v>
      </c>
      <c r="F36" s="10">
        <v>16</v>
      </c>
      <c r="G36" s="11" t="s">
        <v>58</v>
      </c>
      <c r="H36" s="11" t="s">
        <v>59</v>
      </c>
      <c r="I36" s="12">
        <v>310000</v>
      </c>
      <c r="J36" s="12">
        <v>332000</v>
      </c>
      <c r="K36" s="31">
        <f t="shared" si="3"/>
        <v>7.1</v>
      </c>
      <c r="L36" s="27">
        <v>356000</v>
      </c>
      <c r="M36" s="28">
        <f t="shared" si="2"/>
        <v>7.2</v>
      </c>
    </row>
    <row r="37" spans="1:14" ht="17.100000000000001" customHeight="1" x14ac:dyDescent="0.15">
      <c r="A37" s="6">
        <v>34</v>
      </c>
      <c r="B37" s="7"/>
      <c r="C37" s="7" t="s">
        <v>7</v>
      </c>
      <c r="D37" s="8">
        <v>5</v>
      </c>
      <c r="E37" s="9" t="s">
        <v>9</v>
      </c>
      <c r="F37" s="10">
        <v>17</v>
      </c>
      <c r="G37" s="11" t="s">
        <v>60</v>
      </c>
      <c r="H37" s="11"/>
      <c r="I37" s="12">
        <v>87400</v>
      </c>
      <c r="J37" s="12">
        <v>91200</v>
      </c>
      <c r="K37" s="31">
        <f t="shared" si="3"/>
        <v>4.3</v>
      </c>
      <c r="L37" s="27">
        <v>93900</v>
      </c>
      <c r="M37" s="28">
        <f t="shared" si="2"/>
        <v>3</v>
      </c>
    </row>
    <row r="38" spans="1:14" ht="17.100000000000001" customHeight="1" x14ac:dyDescent="0.15">
      <c r="A38" s="6">
        <v>35</v>
      </c>
      <c r="B38" s="7"/>
      <c r="C38" s="7" t="s">
        <v>7</v>
      </c>
      <c r="D38" s="8">
        <v>5</v>
      </c>
      <c r="E38" s="9" t="s">
        <v>9</v>
      </c>
      <c r="F38" s="10">
        <v>18</v>
      </c>
      <c r="G38" s="11" t="s">
        <v>61</v>
      </c>
      <c r="H38" s="11" t="s">
        <v>62</v>
      </c>
      <c r="I38" s="12">
        <v>477000</v>
      </c>
      <c r="J38" s="12">
        <v>513000</v>
      </c>
      <c r="K38" s="31">
        <f t="shared" si="3"/>
        <v>7.5</v>
      </c>
      <c r="L38" s="27">
        <v>535000</v>
      </c>
      <c r="M38" s="28">
        <f t="shared" si="2"/>
        <v>4.3</v>
      </c>
    </row>
    <row r="39" spans="1:14" ht="17.100000000000001" customHeight="1" x14ac:dyDescent="0.15">
      <c r="A39" s="6">
        <v>36</v>
      </c>
      <c r="B39" s="7"/>
      <c r="C39" s="7" t="s">
        <v>7</v>
      </c>
      <c r="D39" s="8">
        <v>5</v>
      </c>
      <c r="E39" s="9" t="s">
        <v>9</v>
      </c>
      <c r="F39" s="10">
        <v>19</v>
      </c>
      <c r="G39" s="11" t="s">
        <v>562</v>
      </c>
      <c r="H39" s="11" t="s">
        <v>563</v>
      </c>
      <c r="I39" s="12"/>
      <c r="J39" s="12">
        <v>1050000</v>
      </c>
      <c r="K39" s="37" t="s">
        <v>575</v>
      </c>
      <c r="L39" s="27">
        <v>1100000</v>
      </c>
      <c r="M39" s="28">
        <f t="shared" si="2"/>
        <v>4.8</v>
      </c>
    </row>
    <row r="40" spans="1:14" ht="17.100000000000001" customHeight="1" x14ac:dyDescent="0.15">
      <c r="A40" s="6">
        <v>37</v>
      </c>
      <c r="B40" s="7"/>
      <c r="C40" s="7" t="s">
        <v>7</v>
      </c>
      <c r="D40" s="8">
        <v>5</v>
      </c>
      <c r="E40" s="9" t="s">
        <v>9</v>
      </c>
      <c r="F40" s="10">
        <v>20</v>
      </c>
      <c r="G40" s="11" t="s">
        <v>589</v>
      </c>
      <c r="H40" s="11" t="s">
        <v>604</v>
      </c>
      <c r="I40" s="12"/>
      <c r="J40" s="12"/>
      <c r="K40" s="37" t="s">
        <v>24</v>
      </c>
      <c r="L40" s="27">
        <v>3250000</v>
      </c>
      <c r="M40" s="36" t="s">
        <v>24</v>
      </c>
      <c r="N40" s="42" t="s">
        <v>586</v>
      </c>
    </row>
    <row r="41" spans="1:14" ht="17.100000000000001" customHeight="1" x14ac:dyDescent="0.15">
      <c r="A41" s="6">
        <v>38</v>
      </c>
      <c r="B41" s="7"/>
      <c r="C41" s="7" t="s">
        <v>63</v>
      </c>
      <c r="D41" s="8" t="s">
        <v>8</v>
      </c>
      <c r="E41" s="9" t="s">
        <v>9</v>
      </c>
      <c r="F41" s="10">
        <v>1</v>
      </c>
      <c r="G41" s="11" t="s">
        <v>64</v>
      </c>
      <c r="H41" s="11" t="s">
        <v>65</v>
      </c>
      <c r="I41" s="12">
        <v>243000</v>
      </c>
      <c r="J41" s="12">
        <v>261000</v>
      </c>
      <c r="K41" s="31">
        <f t="shared" ref="K41:K72" si="4">IF(I41=0," ",IF(J41=0," ",ROUND((J41/I41-1)*100,1)))</f>
        <v>7.4</v>
      </c>
      <c r="L41" s="27">
        <v>275000</v>
      </c>
      <c r="M41" s="28">
        <f t="shared" ref="M41:M73" si="5">IF(J41=0," ",IF(L41=0," ",ROUND((L41/J41-1)*100,1)))</f>
        <v>5.4</v>
      </c>
    </row>
    <row r="42" spans="1:14" ht="17.100000000000001" customHeight="1" x14ac:dyDescent="0.15">
      <c r="A42" s="6">
        <v>39</v>
      </c>
      <c r="B42" s="7"/>
      <c r="C42" s="7" t="s">
        <v>63</v>
      </c>
      <c r="D42" s="8" t="s">
        <v>8</v>
      </c>
      <c r="E42" s="9" t="s">
        <v>9</v>
      </c>
      <c r="F42" s="10">
        <v>2</v>
      </c>
      <c r="G42" s="11" t="s">
        <v>580</v>
      </c>
      <c r="H42" s="11" t="s">
        <v>66</v>
      </c>
      <c r="I42" s="12">
        <v>74600</v>
      </c>
      <c r="J42" s="12">
        <v>78000</v>
      </c>
      <c r="K42" s="31">
        <f t="shared" si="4"/>
        <v>4.5999999999999996</v>
      </c>
      <c r="L42" s="27">
        <v>81200</v>
      </c>
      <c r="M42" s="28">
        <f t="shared" si="5"/>
        <v>4.0999999999999996</v>
      </c>
    </row>
    <row r="43" spans="1:14" ht="17.100000000000001" customHeight="1" x14ac:dyDescent="0.15">
      <c r="A43" s="6">
        <v>40</v>
      </c>
      <c r="B43" s="4" t="s">
        <v>561</v>
      </c>
      <c r="C43" s="7" t="s">
        <v>63</v>
      </c>
      <c r="D43" s="8" t="s">
        <v>8</v>
      </c>
      <c r="E43" s="9" t="s">
        <v>9</v>
      </c>
      <c r="F43" s="10">
        <v>3</v>
      </c>
      <c r="G43" s="11" t="s">
        <v>67</v>
      </c>
      <c r="H43" s="11" t="s">
        <v>68</v>
      </c>
      <c r="I43" s="12">
        <v>143000</v>
      </c>
      <c r="J43" s="12">
        <v>155000</v>
      </c>
      <c r="K43" s="31">
        <f t="shared" si="4"/>
        <v>8.4</v>
      </c>
      <c r="L43" s="27">
        <v>166000</v>
      </c>
      <c r="M43" s="28">
        <f t="shared" si="5"/>
        <v>7.1</v>
      </c>
    </row>
    <row r="44" spans="1:14" ht="17.100000000000001" customHeight="1" x14ac:dyDescent="0.15">
      <c r="A44" s="6">
        <v>41</v>
      </c>
      <c r="B44" s="7"/>
      <c r="C44" s="7" t="s">
        <v>63</v>
      </c>
      <c r="D44" s="8" t="s">
        <v>8</v>
      </c>
      <c r="E44" s="9" t="s">
        <v>9</v>
      </c>
      <c r="F44" s="10">
        <v>4</v>
      </c>
      <c r="G44" s="11" t="s">
        <v>69</v>
      </c>
      <c r="H44" s="11" t="s">
        <v>70</v>
      </c>
      <c r="I44" s="12">
        <v>106000</v>
      </c>
      <c r="J44" s="12">
        <v>115000</v>
      </c>
      <c r="K44" s="31">
        <f t="shared" si="4"/>
        <v>8.5</v>
      </c>
      <c r="L44" s="27">
        <v>123000</v>
      </c>
      <c r="M44" s="28">
        <f t="shared" si="5"/>
        <v>7</v>
      </c>
    </row>
    <row r="45" spans="1:14" ht="17.100000000000001" customHeight="1" x14ac:dyDescent="0.15">
      <c r="A45" s="6">
        <v>42</v>
      </c>
      <c r="B45" s="4" t="s">
        <v>561</v>
      </c>
      <c r="C45" s="7" t="s">
        <v>63</v>
      </c>
      <c r="D45" s="8" t="s">
        <v>8</v>
      </c>
      <c r="E45" s="9" t="s">
        <v>9</v>
      </c>
      <c r="F45" s="10">
        <v>5</v>
      </c>
      <c r="G45" s="11" t="s">
        <v>71</v>
      </c>
      <c r="H45" s="11"/>
      <c r="I45" s="12">
        <v>100000</v>
      </c>
      <c r="J45" s="12">
        <v>104000</v>
      </c>
      <c r="K45" s="31">
        <f t="shared" si="4"/>
        <v>4</v>
      </c>
      <c r="L45" s="27">
        <v>103000</v>
      </c>
      <c r="M45" s="28">
        <f t="shared" si="5"/>
        <v>-1</v>
      </c>
    </row>
    <row r="46" spans="1:14" ht="17.100000000000001" customHeight="1" x14ac:dyDescent="0.15">
      <c r="A46" s="6">
        <v>43</v>
      </c>
      <c r="B46" s="4" t="s">
        <v>561</v>
      </c>
      <c r="C46" s="7" t="s">
        <v>63</v>
      </c>
      <c r="D46" s="8" t="s">
        <v>8</v>
      </c>
      <c r="E46" s="9" t="s">
        <v>9</v>
      </c>
      <c r="F46" s="10">
        <v>6</v>
      </c>
      <c r="G46" s="11" t="s">
        <v>72</v>
      </c>
      <c r="H46" s="11" t="s">
        <v>73</v>
      </c>
      <c r="I46" s="12">
        <v>113000</v>
      </c>
      <c r="J46" s="12">
        <v>119000</v>
      </c>
      <c r="K46" s="31">
        <f t="shared" si="4"/>
        <v>5.3</v>
      </c>
      <c r="L46" s="27">
        <v>123000</v>
      </c>
      <c r="M46" s="28">
        <f t="shared" si="5"/>
        <v>3.4</v>
      </c>
    </row>
    <row r="47" spans="1:14" ht="17.100000000000001" customHeight="1" x14ac:dyDescent="0.15">
      <c r="A47" s="6">
        <v>44</v>
      </c>
      <c r="B47" s="4" t="s">
        <v>561</v>
      </c>
      <c r="C47" s="7" t="s">
        <v>63</v>
      </c>
      <c r="D47" s="8" t="s">
        <v>8</v>
      </c>
      <c r="E47" s="9" t="s">
        <v>9</v>
      </c>
      <c r="F47" s="10">
        <v>7</v>
      </c>
      <c r="G47" s="11" t="s">
        <v>74</v>
      </c>
      <c r="H47" s="11"/>
      <c r="I47" s="12">
        <v>87700</v>
      </c>
      <c r="J47" s="12">
        <v>92500</v>
      </c>
      <c r="K47" s="31">
        <f t="shared" si="4"/>
        <v>5.5</v>
      </c>
      <c r="L47" s="27">
        <v>96500</v>
      </c>
      <c r="M47" s="28">
        <f t="shared" si="5"/>
        <v>4.3</v>
      </c>
    </row>
    <row r="48" spans="1:14" ht="17.100000000000001" customHeight="1" x14ac:dyDescent="0.15">
      <c r="A48" s="6">
        <v>45</v>
      </c>
      <c r="B48" s="7"/>
      <c r="C48" s="7" t="s">
        <v>63</v>
      </c>
      <c r="D48" s="8" t="s">
        <v>8</v>
      </c>
      <c r="E48" s="9" t="s">
        <v>9</v>
      </c>
      <c r="F48" s="10">
        <v>8</v>
      </c>
      <c r="G48" s="11" t="s">
        <v>75</v>
      </c>
      <c r="H48" s="11"/>
      <c r="I48" s="12">
        <v>105000</v>
      </c>
      <c r="J48" s="12">
        <v>112000</v>
      </c>
      <c r="K48" s="31">
        <f t="shared" si="4"/>
        <v>6.7</v>
      </c>
      <c r="L48" s="27">
        <v>119000</v>
      </c>
      <c r="M48" s="28">
        <f t="shared" si="5"/>
        <v>6.3</v>
      </c>
    </row>
    <row r="49" spans="1:13" ht="17.100000000000001" customHeight="1" x14ac:dyDescent="0.15">
      <c r="A49" s="6">
        <v>46</v>
      </c>
      <c r="B49" s="7"/>
      <c r="C49" s="7" t="s">
        <v>63</v>
      </c>
      <c r="D49" s="8" t="s">
        <v>8</v>
      </c>
      <c r="E49" s="9" t="s">
        <v>9</v>
      </c>
      <c r="F49" s="10">
        <v>9</v>
      </c>
      <c r="G49" s="11" t="s">
        <v>546</v>
      </c>
      <c r="H49" s="11" t="s">
        <v>547</v>
      </c>
      <c r="I49" s="12">
        <v>99300</v>
      </c>
      <c r="J49" s="12">
        <v>106000</v>
      </c>
      <c r="K49" s="31">
        <f t="shared" si="4"/>
        <v>6.7</v>
      </c>
      <c r="L49" s="27">
        <v>111000</v>
      </c>
      <c r="M49" s="28">
        <f t="shared" si="5"/>
        <v>4.7</v>
      </c>
    </row>
    <row r="50" spans="1:13" ht="17.100000000000001" customHeight="1" x14ac:dyDescent="0.15">
      <c r="A50" s="6">
        <v>47</v>
      </c>
      <c r="B50" s="7"/>
      <c r="C50" s="7" t="s">
        <v>63</v>
      </c>
      <c r="D50" s="8"/>
      <c r="E50" s="9" t="s">
        <v>9</v>
      </c>
      <c r="F50" s="10">
        <v>10</v>
      </c>
      <c r="G50" s="11" t="s">
        <v>76</v>
      </c>
      <c r="H50" s="11" t="s">
        <v>77</v>
      </c>
      <c r="I50" s="12">
        <v>86500</v>
      </c>
      <c r="J50" s="12">
        <v>91500</v>
      </c>
      <c r="K50" s="31">
        <f t="shared" si="4"/>
        <v>5.8</v>
      </c>
      <c r="L50" s="27">
        <v>95500</v>
      </c>
      <c r="M50" s="28">
        <f t="shared" si="5"/>
        <v>4.4000000000000004</v>
      </c>
    </row>
    <row r="51" spans="1:13" ht="17.100000000000001" customHeight="1" x14ac:dyDescent="0.15">
      <c r="A51" s="6">
        <v>48</v>
      </c>
      <c r="B51" s="7"/>
      <c r="C51" s="7" t="s">
        <v>63</v>
      </c>
      <c r="D51" s="8"/>
      <c r="E51" s="9" t="s">
        <v>9</v>
      </c>
      <c r="F51" s="10">
        <v>11</v>
      </c>
      <c r="G51" s="11" t="s">
        <v>78</v>
      </c>
      <c r="H51" s="11"/>
      <c r="I51" s="12">
        <v>229000</v>
      </c>
      <c r="J51" s="12">
        <v>240000</v>
      </c>
      <c r="K51" s="31">
        <f t="shared" si="4"/>
        <v>4.8</v>
      </c>
      <c r="L51" s="27">
        <v>248000</v>
      </c>
      <c r="M51" s="28">
        <f t="shared" si="5"/>
        <v>3.3</v>
      </c>
    </row>
    <row r="52" spans="1:13" ht="17.100000000000001" customHeight="1" x14ac:dyDescent="0.15">
      <c r="A52" s="6">
        <v>49</v>
      </c>
      <c r="B52" s="7"/>
      <c r="C52" s="7" t="s">
        <v>63</v>
      </c>
      <c r="D52" s="8"/>
      <c r="E52" s="9" t="s">
        <v>9</v>
      </c>
      <c r="F52" s="10">
        <v>12</v>
      </c>
      <c r="G52" s="11" t="s">
        <v>79</v>
      </c>
      <c r="H52" s="11"/>
      <c r="I52" s="12">
        <v>160000</v>
      </c>
      <c r="J52" s="12">
        <v>172000</v>
      </c>
      <c r="K52" s="31">
        <f t="shared" si="4"/>
        <v>7.5</v>
      </c>
      <c r="L52" s="27">
        <v>180000</v>
      </c>
      <c r="M52" s="28">
        <f t="shared" si="5"/>
        <v>4.7</v>
      </c>
    </row>
    <row r="53" spans="1:13" ht="17.100000000000001" customHeight="1" x14ac:dyDescent="0.15">
      <c r="A53" s="6">
        <v>50</v>
      </c>
      <c r="B53" s="7"/>
      <c r="C53" s="7" t="s">
        <v>63</v>
      </c>
      <c r="D53" s="8">
        <v>5</v>
      </c>
      <c r="E53" s="9" t="s">
        <v>9</v>
      </c>
      <c r="F53" s="10">
        <v>1</v>
      </c>
      <c r="G53" s="11" t="s">
        <v>80</v>
      </c>
      <c r="H53" s="11" t="s">
        <v>81</v>
      </c>
      <c r="I53" s="12">
        <v>2800000</v>
      </c>
      <c r="J53" s="12">
        <v>3200000</v>
      </c>
      <c r="K53" s="31">
        <f t="shared" si="4"/>
        <v>14.3</v>
      </c>
      <c r="L53" s="27">
        <v>3500000</v>
      </c>
      <c r="M53" s="28">
        <f t="shared" si="5"/>
        <v>9.4</v>
      </c>
    </row>
    <row r="54" spans="1:13" ht="17.100000000000001" customHeight="1" x14ac:dyDescent="0.15">
      <c r="A54" s="6">
        <v>51</v>
      </c>
      <c r="B54" s="7"/>
      <c r="C54" s="7" t="s">
        <v>63</v>
      </c>
      <c r="D54" s="8">
        <v>5</v>
      </c>
      <c r="E54" s="9" t="s">
        <v>9</v>
      </c>
      <c r="F54" s="10">
        <v>2</v>
      </c>
      <c r="G54" s="11" t="s">
        <v>82</v>
      </c>
      <c r="H54" s="11" t="s">
        <v>83</v>
      </c>
      <c r="I54" s="12">
        <v>855000</v>
      </c>
      <c r="J54" s="12">
        <v>975000</v>
      </c>
      <c r="K54" s="31">
        <f t="shared" si="4"/>
        <v>14</v>
      </c>
      <c r="L54" s="27">
        <v>1060000</v>
      </c>
      <c r="M54" s="28">
        <f t="shared" si="5"/>
        <v>8.6999999999999993</v>
      </c>
    </row>
    <row r="55" spans="1:13" ht="17.100000000000001" customHeight="1" x14ac:dyDescent="0.15">
      <c r="A55" s="6">
        <v>52</v>
      </c>
      <c r="B55" s="4" t="s">
        <v>561</v>
      </c>
      <c r="C55" s="7" t="s">
        <v>63</v>
      </c>
      <c r="D55" s="8">
        <v>5</v>
      </c>
      <c r="E55" s="9" t="s">
        <v>9</v>
      </c>
      <c r="F55" s="10">
        <v>3</v>
      </c>
      <c r="G55" s="11" t="s">
        <v>84</v>
      </c>
      <c r="H55" s="11" t="s">
        <v>85</v>
      </c>
      <c r="I55" s="12">
        <v>166000</v>
      </c>
      <c r="J55" s="12">
        <v>180000</v>
      </c>
      <c r="K55" s="31">
        <f t="shared" si="4"/>
        <v>8.4</v>
      </c>
      <c r="L55" s="27">
        <v>194000</v>
      </c>
      <c r="M55" s="28">
        <f t="shared" si="5"/>
        <v>7.8</v>
      </c>
    </row>
    <row r="56" spans="1:13" ht="17.100000000000001" customHeight="1" x14ac:dyDescent="0.15">
      <c r="A56" s="6">
        <v>53</v>
      </c>
      <c r="B56" s="7"/>
      <c r="C56" s="7" t="s">
        <v>63</v>
      </c>
      <c r="D56" s="8">
        <v>5</v>
      </c>
      <c r="E56" s="9" t="s">
        <v>9</v>
      </c>
      <c r="F56" s="10">
        <v>4</v>
      </c>
      <c r="G56" s="11" t="s">
        <v>86</v>
      </c>
      <c r="H56" s="11" t="s">
        <v>87</v>
      </c>
      <c r="I56" s="12">
        <v>151000</v>
      </c>
      <c r="J56" s="12">
        <v>165000</v>
      </c>
      <c r="K56" s="31">
        <f t="shared" si="4"/>
        <v>9.3000000000000007</v>
      </c>
      <c r="L56" s="27">
        <v>180000</v>
      </c>
      <c r="M56" s="28">
        <f t="shared" si="5"/>
        <v>9.1</v>
      </c>
    </row>
    <row r="57" spans="1:13" ht="17.100000000000001" customHeight="1" x14ac:dyDescent="0.15">
      <c r="A57" s="6">
        <v>54</v>
      </c>
      <c r="B57" s="7"/>
      <c r="C57" s="7" t="s">
        <v>63</v>
      </c>
      <c r="D57" s="8">
        <v>5</v>
      </c>
      <c r="E57" s="9" t="s">
        <v>9</v>
      </c>
      <c r="F57" s="10">
        <v>5</v>
      </c>
      <c r="G57" s="11" t="s">
        <v>88</v>
      </c>
      <c r="H57" s="11" t="s">
        <v>89</v>
      </c>
      <c r="I57" s="12">
        <v>134000</v>
      </c>
      <c r="J57" s="12">
        <v>145000</v>
      </c>
      <c r="K57" s="31">
        <f t="shared" si="4"/>
        <v>8.1999999999999993</v>
      </c>
      <c r="L57" s="27">
        <v>158000</v>
      </c>
      <c r="M57" s="28">
        <f t="shared" si="5"/>
        <v>9</v>
      </c>
    </row>
    <row r="58" spans="1:13" ht="17.100000000000001" customHeight="1" x14ac:dyDescent="0.15">
      <c r="A58" s="6">
        <v>55</v>
      </c>
      <c r="B58" s="7"/>
      <c r="C58" s="7" t="s">
        <v>63</v>
      </c>
      <c r="D58" s="8">
        <v>5</v>
      </c>
      <c r="E58" s="9" t="s">
        <v>9</v>
      </c>
      <c r="F58" s="10">
        <v>6</v>
      </c>
      <c r="G58" s="11" t="s">
        <v>90</v>
      </c>
      <c r="H58" s="11"/>
      <c r="I58" s="12">
        <v>117000</v>
      </c>
      <c r="J58" s="12">
        <v>122000</v>
      </c>
      <c r="K58" s="31">
        <f t="shared" si="4"/>
        <v>4.3</v>
      </c>
      <c r="L58" s="27">
        <v>124000</v>
      </c>
      <c r="M58" s="28">
        <f t="shared" si="5"/>
        <v>1.6</v>
      </c>
    </row>
    <row r="59" spans="1:13" ht="17.100000000000001" customHeight="1" x14ac:dyDescent="0.15">
      <c r="A59" s="6">
        <v>56</v>
      </c>
      <c r="B59" s="7"/>
      <c r="C59" s="7" t="s">
        <v>63</v>
      </c>
      <c r="D59" s="8">
        <v>5</v>
      </c>
      <c r="E59" s="9" t="s">
        <v>9</v>
      </c>
      <c r="F59" s="10">
        <v>7</v>
      </c>
      <c r="G59" s="11" t="s">
        <v>91</v>
      </c>
      <c r="H59" s="11" t="s">
        <v>92</v>
      </c>
      <c r="I59" s="12">
        <v>710000</v>
      </c>
      <c r="J59" s="12">
        <v>800000</v>
      </c>
      <c r="K59" s="31">
        <f t="shared" si="4"/>
        <v>12.7</v>
      </c>
      <c r="L59" s="27">
        <v>870000</v>
      </c>
      <c r="M59" s="28">
        <f>IF(J59=0," ",IF(L59=0," ",ROUND((L59/J59-1)*100,2)))</f>
        <v>8.75</v>
      </c>
    </row>
    <row r="60" spans="1:13" ht="17.100000000000001" customHeight="1" x14ac:dyDescent="0.15">
      <c r="A60" s="6">
        <v>57</v>
      </c>
      <c r="B60" s="7"/>
      <c r="C60" s="7" t="s">
        <v>63</v>
      </c>
      <c r="D60" s="8">
        <v>9</v>
      </c>
      <c r="E60" s="9" t="s">
        <v>9</v>
      </c>
      <c r="F60" s="10">
        <v>1</v>
      </c>
      <c r="G60" s="11" t="s">
        <v>93</v>
      </c>
      <c r="H60" s="11"/>
      <c r="I60" s="12">
        <v>96200</v>
      </c>
      <c r="J60" s="12">
        <v>103000</v>
      </c>
      <c r="K60" s="31">
        <f t="shared" si="4"/>
        <v>7.1</v>
      </c>
      <c r="L60" s="27">
        <v>110000</v>
      </c>
      <c r="M60" s="28">
        <f t="shared" si="5"/>
        <v>6.8</v>
      </c>
    </row>
    <row r="61" spans="1:13" ht="17.100000000000001" customHeight="1" x14ac:dyDescent="0.15">
      <c r="A61" s="6">
        <v>58</v>
      </c>
      <c r="B61" s="7"/>
      <c r="C61" s="7" t="s">
        <v>63</v>
      </c>
      <c r="D61" s="8">
        <v>9</v>
      </c>
      <c r="E61" s="9" t="s">
        <v>9</v>
      </c>
      <c r="F61" s="10">
        <v>2</v>
      </c>
      <c r="G61" s="11" t="s">
        <v>94</v>
      </c>
      <c r="H61" s="11" t="s">
        <v>95</v>
      </c>
      <c r="I61" s="12">
        <v>104000</v>
      </c>
      <c r="J61" s="12">
        <v>125000</v>
      </c>
      <c r="K61" s="31">
        <f t="shared" si="4"/>
        <v>20.2</v>
      </c>
      <c r="L61" s="27">
        <v>150000</v>
      </c>
      <c r="M61" s="28">
        <f t="shared" si="5"/>
        <v>20</v>
      </c>
    </row>
    <row r="62" spans="1:13" ht="17.100000000000001" customHeight="1" x14ac:dyDescent="0.15">
      <c r="A62" s="6">
        <v>59</v>
      </c>
      <c r="B62" s="4" t="s">
        <v>561</v>
      </c>
      <c r="C62" s="7" t="s">
        <v>96</v>
      </c>
      <c r="D62" s="8" t="s">
        <v>8</v>
      </c>
      <c r="E62" s="9" t="s">
        <v>9</v>
      </c>
      <c r="F62" s="10">
        <v>1</v>
      </c>
      <c r="G62" s="11" t="s">
        <v>97</v>
      </c>
      <c r="H62" s="11"/>
      <c r="I62" s="12">
        <v>208000</v>
      </c>
      <c r="J62" s="12">
        <v>221000</v>
      </c>
      <c r="K62" s="31">
        <f t="shared" si="4"/>
        <v>6.3</v>
      </c>
      <c r="L62" s="27">
        <v>222000</v>
      </c>
      <c r="M62" s="28">
        <f t="shared" si="5"/>
        <v>0.5</v>
      </c>
    </row>
    <row r="63" spans="1:13" ht="17.100000000000001" customHeight="1" x14ac:dyDescent="0.15">
      <c r="A63" s="6">
        <v>60</v>
      </c>
      <c r="B63" s="7"/>
      <c r="C63" s="7" t="s">
        <v>96</v>
      </c>
      <c r="D63" s="8" t="s">
        <v>8</v>
      </c>
      <c r="E63" s="9" t="s">
        <v>9</v>
      </c>
      <c r="F63" s="10">
        <v>2</v>
      </c>
      <c r="G63" s="11" t="s">
        <v>98</v>
      </c>
      <c r="H63" s="11"/>
      <c r="I63" s="12">
        <v>250000</v>
      </c>
      <c r="J63" s="12">
        <v>258000</v>
      </c>
      <c r="K63" s="31">
        <f t="shared" si="4"/>
        <v>3.2</v>
      </c>
      <c r="L63" s="27">
        <v>259000</v>
      </c>
      <c r="M63" s="28">
        <f t="shared" si="5"/>
        <v>0.4</v>
      </c>
    </row>
    <row r="64" spans="1:13" ht="17.100000000000001" customHeight="1" x14ac:dyDescent="0.15">
      <c r="A64" s="6">
        <v>61</v>
      </c>
      <c r="B64" s="4" t="s">
        <v>561</v>
      </c>
      <c r="C64" s="7" t="s">
        <v>96</v>
      </c>
      <c r="D64" s="8" t="s">
        <v>8</v>
      </c>
      <c r="E64" s="9" t="s">
        <v>9</v>
      </c>
      <c r="F64" s="10">
        <v>3</v>
      </c>
      <c r="G64" s="11" t="s">
        <v>99</v>
      </c>
      <c r="H64" s="11" t="s">
        <v>100</v>
      </c>
      <c r="I64" s="12">
        <v>189000</v>
      </c>
      <c r="J64" s="12">
        <v>200000</v>
      </c>
      <c r="K64" s="31">
        <f t="shared" si="4"/>
        <v>5.8</v>
      </c>
      <c r="L64" s="27">
        <v>205000</v>
      </c>
      <c r="M64" s="28">
        <f t="shared" si="5"/>
        <v>2.5</v>
      </c>
    </row>
    <row r="65" spans="1:13" ht="17.100000000000001" customHeight="1" x14ac:dyDescent="0.15">
      <c r="A65" s="6">
        <v>62</v>
      </c>
      <c r="B65" s="7"/>
      <c r="C65" s="7" t="s">
        <v>96</v>
      </c>
      <c r="D65" s="8" t="s">
        <v>8</v>
      </c>
      <c r="E65" s="9" t="s">
        <v>9</v>
      </c>
      <c r="F65" s="10">
        <v>4</v>
      </c>
      <c r="G65" s="11" t="s">
        <v>101</v>
      </c>
      <c r="H65" s="11" t="s">
        <v>102</v>
      </c>
      <c r="I65" s="12">
        <v>115000</v>
      </c>
      <c r="J65" s="12">
        <v>121000</v>
      </c>
      <c r="K65" s="31">
        <f t="shared" si="4"/>
        <v>5.2</v>
      </c>
      <c r="L65" s="27">
        <v>126000</v>
      </c>
      <c r="M65" s="28">
        <f t="shared" si="5"/>
        <v>4.0999999999999996</v>
      </c>
    </row>
    <row r="66" spans="1:13" ht="17.100000000000001" customHeight="1" x14ac:dyDescent="0.15">
      <c r="A66" s="6">
        <v>63</v>
      </c>
      <c r="B66" s="7"/>
      <c r="C66" s="7" t="s">
        <v>96</v>
      </c>
      <c r="D66" s="8" t="s">
        <v>8</v>
      </c>
      <c r="E66" s="9" t="s">
        <v>9</v>
      </c>
      <c r="F66" s="10">
        <v>5</v>
      </c>
      <c r="G66" s="11" t="s">
        <v>103</v>
      </c>
      <c r="H66" s="11" t="s">
        <v>104</v>
      </c>
      <c r="I66" s="12">
        <v>96500</v>
      </c>
      <c r="J66" s="12">
        <v>102000</v>
      </c>
      <c r="K66" s="31">
        <f t="shared" si="4"/>
        <v>5.7</v>
      </c>
      <c r="L66" s="27">
        <v>106000</v>
      </c>
      <c r="M66" s="28">
        <f t="shared" si="5"/>
        <v>3.9</v>
      </c>
    </row>
    <row r="67" spans="1:13" ht="17.100000000000001" customHeight="1" x14ac:dyDescent="0.15">
      <c r="A67" s="6">
        <v>64</v>
      </c>
      <c r="B67" s="4" t="s">
        <v>561</v>
      </c>
      <c r="C67" s="7" t="s">
        <v>96</v>
      </c>
      <c r="D67" s="8" t="s">
        <v>8</v>
      </c>
      <c r="E67" s="9" t="s">
        <v>9</v>
      </c>
      <c r="F67" s="10">
        <v>6</v>
      </c>
      <c r="G67" s="11" t="s">
        <v>105</v>
      </c>
      <c r="H67" s="11" t="s">
        <v>106</v>
      </c>
      <c r="I67" s="12">
        <v>106000</v>
      </c>
      <c r="J67" s="12">
        <v>112000</v>
      </c>
      <c r="K67" s="31">
        <f t="shared" si="4"/>
        <v>5.7</v>
      </c>
      <c r="L67" s="27">
        <v>115000</v>
      </c>
      <c r="M67" s="28">
        <f t="shared" si="5"/>
        <v>2.7</v>
      </c>
    </row>
    <row r="68" spans="1:13" ht="17.100000000000001" customHeight="1" x14ac:dyDescent="0.15">
      <c r="A68" s="6">
        <v>65</v>
      </c>
      <c r="B68" s="7"/>
      <c r="C68" s="7" t="s">
        <v>96</v>
      </c>
      <c r="D68" s="8" t="s">
        <v>8</v>
      </c>
      <c r="E68" s="9" t="s">
        <v>9</v>
      </c>
      <c r="F68" s="10">
        <v>7</v>
      </c>
      <c r="G68" s="11" t="s">
        <v>107</v>
      </c>
      <c r="H68" s="11" t="s">
        <v>108</v>
      </c>
      <c r="I68" s="12">
        <v>208000</v>
      </c>
      <c r="J68" s="12">
        <v>221000</v>
      </c>
      <c r="K68" s="31">
        <f t="shared" si="4"/>
        <v>6.3</v>
      </c>
      <c r="L68" s="27">
        <v>223000</v>
      </c>
      <c r="M68" s="28">
        <f t="shared" si="5"/>
        <v>0.9</v>
      </c>
    </row>
    <row r="69" spans="1:13" ht="17.100000000000001" customHeight="1" x14ac:dyDescent="0.15">
      <c r="A69" s="6">
        <v>66</v>
      </c>
      <c r="B69" s="7"/>
      <c r="C69" s="7" t="s">
        <v>96</v>
      </c>
      <c r="D69" s="8" t="s">
        <v>8</v>
      </c>
      <c r="E69" s="9" t="s">
        <v>9</v>
      </c>
      <c r="F69" s="10">
        <v>8</v>
      </c>
      <c r="G69" s="11" t="s">
        <v>109</v>
      </c>
      <c r="H69" s="11"/>
      <c r="I69" s="12">
        <v>300000</v>
      </c>
      <c r="J69" s="12">
        <v>329000</v>
      </c>
      <c r="K69" s="31">
        <f t="shared" si="4"/>
        <v>9.6999999999999993</v>
      </c>
      <c r="L69" s="27">
        <v>329000</v>
      </c>
      <c r="M69" s="28">
        <f t="shared" si="5"/>
        <v>0</v>
      </c>
    </row>
    <row r="70" spans="1:13" ht="17.100000000000001" customHeight="1" x14ac:dyDescent="0.15">
      <c r="A70" s="6">
        <v>67</v>
      </c>
      <c r="B70" s="7"/>
      <c r="C70" s="7" t="s">
        <v>96</v>
      </c>
      <c r="D70" s="8"/>
      <c r="E70" s="9" t="s">
        <v>9</v>
      </c>
      <c r="F70" s="10">
        <v>9</v>
      </c>
      <c r="G70" s="11" t="s">
        <v>110</v>
      </c>
      <c r="H70" s="11"/>
      <c r="I70" s="12">
        <v>24700</v>
      </c>
      <c r="J70" s="12">
        <v>25500</v>
      </c>
      <c r="K70" s="31">
        <f t="shared" si="4"/>
        <v>3.2</v>
      </c>
      <c r="L70" s="27">
        <v>25800</v>
      </c>
      <c r="M70" s="28">
        <f t="shared" si="5"/>
        <v>1.2</v>
      </c>
    </row>
    <row r="71" spans="1:13" ht="17.100000000000001" customHeight="1" x14ac:dyDescent="0.15">
      <c r="A71" s="6">
        <v>68</v>
      </c>
      <c r="B71" s="7"/>
      <c r="C71" s="7" t="s">
        <v>96</v>
      </c>
      <c r="D71" s="8"/>
      <c r="E71" s="9" t="s">
        <v>9</v>
      </c>
      <c r="F71" s="10">
        <v>10</v>
      </c>
      <c r="G71" s="11" t="s">
        <v>111</v>
      </c>
      <c r="H71" s="11"/>
      <c r="I71" s="12">
        <v>158000</v>
      </c>
      <c r="J71" s="12">
        <v>172000</v>
      </c>
      <c r="K71" s="31">
        <f t="shared" si="4"/>
        <v>8.9</v>
      </c>
      <c r="L71" s="27">
        <v>180000</v>
      </c>
      <c r="M71" s="28">
        <f t="shared" si="5"/>
        <v>4.7</v>
      </c>
    </row>
    <row r="72" spans="1:13" ht="17.100000000000001" customHeight="1" x14ac:dyDescent="0.15">
      <c r="A72" s="6">
        <v>69</v>
      </c>
      <c r="B72" s="7"/>
      <c r="C72" s="7" t="s">
        <v>96</v>
      </c>
      <c r="D72" s="8">
        <v>5</v>
      </c>
      <c r="E72" s="9" t="s">
        <v>9</v>
      </c>
      <c r="F72" s="10">
        <v>1</v>
      </c>
      <c r="G72" s="11" t="s">
        <v>112</v>
      </c>
      <c r="H72" s="11" t="s">
        <v>113</v>
      </c>
      <c r="I72" s="12">
        <v>284000</v>
      </c>
      <c r="J72" s="12">
        <v>299000</v>
      </c>
      <c r="K72" s="31">
        <f t="shared" si="4"/>
        <v>5.3</v>
      </c>
      <c r="L72" s="27">
        <v>312000</v>
      </c>
      <c r="M72" s="28">
        <f t="shared" si="5"/>
        <v>4.3</v>
      </c>
    </row>
    <row r="73" spans="1:13" ht="17.100000000000001" customHeight="1" x14ac:dyDescent="0.15">
      <c r="A73" s="6">
        <v>70</v>
      </c>
      <c r="B73" s="7"/>
      <c r="C73" s="7" t="s">
        <v>96</v>
      </c>
      <c r="D73" s="8">
        <v>5</v>
      </c>
      <c r="E73" s="9" t="s">
        <v>9</v>
      </c>
      <c r="F73" s="10">
        <v>2</v>
      </c>
      <c r="G73" s="11" t="s">
        <v>564</v>
      </c>
      <c r="H73" s="11"/>
      <c r="I73" s="12"/>
      <c r="J73" s="12">
        <v>147000</v>
      </c>
      <c r="K73" s="37" t="s">
        <v>575</v>
      </c>
      <c r="L73" s="27">
        <v>155000</v>
      </c>
      <c r="M73" s="28">
        <f t="shared" si="5"/>
        <v>5.4</v>
      </c>
    </row>
    <row r="74" spans="1:13" ht="17.100000000000001" customHeight="1" x14ac:dyDescent="0.15">
      <c r="A74" s="6">
        <v>71</v>
      </c>
      <c r="B74" s="7"/>
      <c r="C74" s="7" t="s">
        <v>96</v>
      </c>
      <c r="D74" s="8">
        <v>5</v>
      </c>
      <c r="E74" s="9" t="s">
        <v>9</v>
      </c>
      <c r="F74" s="10">
        <v>3</v>
      </c>
      <c r="G74" s="11" t="s">
        <v>114</v>
      </c>
      <c r="H74" s="11"/>
      <c r="I74" s="12">
        <v>223000</v>
      </c>
      <c r="J74" s="12">
        <v>235000</v>
      </c>
      <c r="K74" s="31">
        <f t="shared" ref="K74:K89" si="6">IF(I74=0," ",IF(J74=0," ",ROUND((J74/I74-1)*100,1)))</f>
        <v>5.4</v>
      </c>
      <c r="L74" s="27">
        <v>235000</v>
      </c>
      <c r="M74" s="28">
        <f t="shared" ref="M74:M116" si="7">IF(J74=0," ",IF(L74=0," ",ROUND((L74/J74-1)*100,1)))</f>
        <v>0</v>
      </c>
    </row>
    <row r="75" spans="1:13" ht="17.100000000000001" customHeight="1" x14ac:dyDescent="0.15">
      <c r="A75" s="6">
        <v>72</v>
      </c>
      <c r="B75" s="4" t="s">
        <v>561</v>
      </c>
      <c r="C75" s="7" t="s">
        <v>96</v>
      </c>
      <c r="D75" s="8">
        <v>5</v>
      </c>
      <c r="E75" s="9" t="s">
        <v>9</v>
      </c>
      <c r="F75" s="10">
        <v>4</v>
      </c>
      <c r="G75" s="11" t="s">
        <v>115</v>
      </c>
      <c r="H75" s="11"/>
      <c r="I75" s="12">
        <v>341000</v>
      </c>
      <c r="J75" s="12">
        <v>371000</v>
      </c>
      <c r="K75" s="31">
        <f t="shared" si="6"/>
        <v>8.8000000000000007</v>
      </c>
      <c r="L75" s="27">
        <v>375000</v>
      </c>
      <c r="M75" s="28">
        <f t="shared" si="7"/>
        <v>1.1000000000000001</v>
      </c>
    </row>
    <row r="76" spans="1:13" ht="17.100000000000001" customHeight="1" x14ac:dyDescent="0.15">
      <c r="A76" s="6">
        <v>73</v>
      </c>
      <c r="B76" s="7"/>
      <c r="C76" s="7" t="s">
        <v>96</v>
      </c>
      <c r="D76" s="8">
        <v>5</v>
      </c>
      <c r="E76" s="9" t="s">
        <v>9</v>
      </c>
      <c r="F76" s="10">
        <v>5</v>
      </c>
      <c r="G76" s="11" t="s">
        <v>116</v>
      </c>
      <c r="H76" s="11"/>
      <c r="I76" s="12">
        <v>172000</v>
      </c>
      <c r="J76" s="12">
        <v>196000</v>
      </c>
      <c r="K76" s="31">
        <f t="shared" si="6"/>
        <v>14</v>
      </c>
      <c r="L76" s="27">
        <v>223000</v>
      </c>
      <c r="M76" s="28">
        <f t="shared" si="7"/>
        <v>13.8</v>
      </c>
    </row>
    <row r="77" spans="1:13" ht="17.100000000000001" customHeight="1" x14ac:dyDescent="0.15">
      <c r="A77" s="6">
        <v>74</v>
      </c>
      <c r="B77" s="18"/>
      <c r="C77" s="18" t="s">
        <v>96</v>
      </c>
      <c r="D77" s="19">
        <v>5</v>
      </c>
      <c r="E77" s="9" t="s">
        <v>9</v>
      </c>
      <c r="F77" s="20">
        <v>6</v>
      </c>
      <c r="G77" s="21" t="s">
        <v>117</v>
      </c>
      <c r="H77" s="21" t="s">
        <v>118</v>
      </c>
      <c r="I77" s="12">
        <v>137000</v>
      </c>
      <c r="J77" s="12">
        <v>147000</v>
      </c>
      <c r="K77" s="31">
        <f t="shared" si="6"/>
        <v>7.3</v>
      </c>
      <c r="L77" s="27">
        <v>157000</v>
      </c>
      <c r="M77" s="28">
        <f t="shared" si="7"/>
        <v>6.8</v>
      </c>
    </row>
    <row r="78" spans="1:13" ht="16.5" customHeight="1" x14ac:dyDescent="0.15">
      <c r="A78" s="6">
        <v>75</v>
      </c>
      <c r="B78" s="7"/>
      <c r="C78" s="7" t="s">
        <v>119</v>
      </c>
      <c r="D78" s="8" t="s">
        <v>8</v>
      </c>
      <c r="E78" s="9" t="s">
        <v>9</v>
      </c>
      <c r="F78" s="10">
        <v>1</v>
      </c>
      <c r="G78" s="11" t="s">
        <v>120</v>
      </c>
      <c r="H78" s="11" t="s">
        <v>121</v>
      </c>
      <c r="I78" s="12">
        <v>201000</v>
      </c>
      <c r="J78" s="12">
        <v>218000</v>
      </c>
      <c r="K78" s="31">
        <f t="shared" si="6"/>
        <v>8.5</v>
      </c>
      <c r="L78" s="27">
        <v>228000</v>
      </c>
      <c r="M78" s="28">
        <f t="shared" si="7"/>
        <v>4.5999999999999996</v>
      </c>
    </row>
    <row r="79" spans="1:13" ht="17.100000000000001" customHeight="1" x14ac:dyDescent="0.15">
      <c r="A79" s="6">
        <v>76</v>
      </c>
      <c r="B79" s="7"/>
      <c r="C79" s="7" t="s">
        <v>119</v>
      </c>
      <c r="D79" s="8" t="s">
        <v>8</v>
      </c>
      <c r="E79" s="9" t="s">
        <v>9</v>
      </c>
      <c r="F79" s="10">
        <v>2</v>
      </c>
      <c r="G79" s="11" t="s">
        <v>122</v>
      </c>
      <c r="H79" s="11" t="s">
        <v>123</v>
      </c>
      <c r="I79" s="12">
        <v>236000</v>
      </c>
      <c r="J79" s="12">
        <v>247000</v>
      </c>
      <c r="K79" s="31">
        <f t="shared" si="6"/>
        <v>4.7</v>
      </c>
      <c r="L79" s="27">
        <v>256000</v>
      </c>
      <c r="M79" s="28">
        <f t="shared" si="7"/>
        <v>3.6</v>
      </c>
    </row>
    <row r="80" spans="1:13" ht="17.100000000000001" customHeight="1" x14ac:dyDescent="0.15">
      <c r="A80" s="6">
        <v>77</v>
      </c>
      <c r="B80" s="4" t="s">
        <v>561</v>
      </c>
      <c r="C80" s="7" t="s">
        <v>119</v>
      </c>
      <c r="D80" s="8" t="s">
        <v>8</v>
      </c>
      <c r="E80" s="9" t="s">
        <v>9</v>
      </c>
      <c r="F80" s="10">
        <v>3</v>
      </c>
      <c r="G80" s="11" t="s">
        <v>124</v>
      </c>
      <c r="H80" s="11" t="s">
        <v>125</v>
      </c>
      <c r="I80" s="12">
        <v>224000</v>
      </c>
      <c r="J80" s="12">
        <v>235000</v>
      </c>
      <c r="K80" s="31">
        <f t="shared" si="6"/>
        <v>4.9000000000000004</v>
      </c>
      <c r="L80" s="27">
        <v>243000</v>
      </c>
      <c r="M80" s="28">
        <f t="shared" si="7"/>
        <v>3.4</v>
      </c>
    </row>
    <row r="81" spans="1:14" ht="17.100000000000001" customHeight="1" x14ac:dyDescent="0.15">
      <c r="A81" s="6">
        <v>78</v>
      </c>
      <c r="B81" s="7"/>
      <c r="C81" s="7" t="s">
        <v>119</v>
      </c>
      <c r="D81" s="8" t="s">
        <v>8</v>
      </c>
      <c r="E81" s="9" t="s">
        <v>9</v>
      </c>
      <c r="F81" s="10">
        <v>4</v>
      </c>
      <c r="G81" s="11" t="s">
        <v>126</v>
      </c>
      <c r="H81" s="11" t="s">
        <v>127</v>
      </c>
      <c r="I81" s="12">
        <v>165000</v>
      </c>
      <c r="J81" s="12">
        <v>177000</v>
      </c>
      <c r="K81" s="31">
        <f t="shared" si="6"/>
        <v>7.3</v>
      </c>
      <c r="L81" s="27">
        <v>184000</v>
      </c>
      <c r="M81" s="28">
        <f t="shared" si="7"/>
        <v>4</v>
      </c>
    </row>
    <row r="82" spans="1:14" ht="17.100000000000001" customHeight="1" x14ac:dyDescent="0.15">
      <c r="A82" s="6">
        <v>79</v>
      </c>
      <c r="B82" s="7"/>
      <c r="C82" s="7" t="s">
        <v>119</v>
      </c>
      <c r="D82" s="8" t="s">
        <v>8</v>
      </c>
      <c r="E82" s="9" t="s">
        <v>9</v>
      </c>
      <c r="F82" s="10">
        <v>5</v>
      </c>
      <c r="G82" s="11" t="s">
        <v>128</v>
      </c>
      <c r="H82" s="11" t="s">
        <v>129</v>
      </c>
      <c r="I82" s="12">
        <v>46500</v>
      </c>
      <c r="J82" s="12">
        <v>46500</v>
      </c>
      <c r="K82" s="31">
        <f t="shared" si="6"/>
        <v>0</v>
      </c>
      <c r="L82" s="27">
        <v>46500</v>
      </c>
      <c r="M82" s="28">
        <f t="shared" si="7"/>
        <v>0</v>
      </c>
    </row>
    <row r="83" spans="1:14" ht="17.100000000000001" customHeight="1" x14ac:dyDescent="0.15">
      <c r="A83" s="6">
        <v>80</v>
      </c>
      <c r="B83" s="4" t="s">
        <v>561</v>
      </c>
      <c r="C83" s="7" t="s">
        <v>119</v>
      </c>
      <c r="D83" s="8" t="s">
        <v>8</v>
      </c>
      <c r="E83" s="9" t="s">
        <v>9</v>
      </c>
      <c r="F83" s="10">
        <v>6</v>
      </c>
      <c r="G83" s="11" t="s">
        <v>548</v>
      </c>
      <c r="H83" s="11" t="s">
        <v>549</v>
      </c>
      <c r="I83" s="12">
        <v>64000</v>
      </c>
      <c r="J83" s="12">
        <v>66700</v>
      </c>
      <c r="K83" s="31">
        <f t="shared" si="6"/>
        <v>4.2</v>
      </c>
      <c r="L83" s="27">
        <v>68400</v>
      </c>
      <c r="M83" s="28">
        <f t="shared" si="7"/>
        <v>2.5</v>
      </c>
    </row>
    <row r="84" spans="1:14" ht="17.100000000000001" customHeight="1" x14ac:dyDescent="0.15">
      <c r="A84" s="6">
        <v>81</v>
      </c>
      <c r="B84" s="4" t="s">
        <v>561</v>
      </c>
      <c r="C84" s="7" t="s">
        <v>119</v>
      </c>
      <c r="D84" s="8" t="s">
        <v>8</v>
      </c>
      <c r="E84" s="9" t="s">
        <v>9</v>
      </c>
      <c r="F84" s="10">
        <v>7</v>
      </c>
      <c r="G84" s="11" t="s">
        <v>130</v>
      </c>
      <c r="H84" s="11"/>
      <c r="I84" s="12">
        <v>126000</v>
      </c>
      <c r="J84" s="12">
        <v>132000</v>
      </c>
      <c r="K84" s="31">
        <f t="shared" si="6"/>
        <v>4.8</v>
      </c>
      <c r="L84" s="27">
        <v>134000</v>
      </c>
      <c r="M84" s="28">
        <f t="shared" si="7"/>
        <v>1.5</v>
      </c>
    </row>
    <row r="85" spans="1:14" ht="17.100000000000001" customHeight="1" x14ac:dyDescent="0.15">
      <c r="A85" s="6">
        <v>82</v>
      </c>
      <c r="B85" s="4" t="s">
        <v>561</v>
      </c>
      <c r="C85" s="7" t="s">
        <v>119</v>
      </c>
      <c r="D85" s="8" t="s">
        <v>8</v>
      </c>
      <c r="E85" s="9" t="s">
        <v>9</v>
      </c>
      <c r="F85" s="10">
        <v>8</v>
      </c>
      <c r="G85" s="11" t="s">
        <v>581</v>
      </c>
      <c r="H85" s="11" t="s">
        <v>131</v>
      </c>
      <c r="I85" s="12">
        <v>87900</v>
      </c>
      <c r="J85" s="12">
        <v>90500</v>
      </c>
      <c r="K85" s="31">
        <f t="shared" si="6"/>
        <v>3</v>
      </c>
      <c r="L85" s="27">
        <v>93000</v>
      </c>
      <c r="M85" s="28">
        <f t="shared" si="7"/>
        <v>2.8</v>
      </c>
    </row>
    <row r="86" spans="1:14" ht="17.100000000000001" customHeight="1" x14ac:dyDescent="0.15">
      <c r="A86" s="6">
        <v>83</v>
      </c>
      <c r="B86" s="4" t="s">
        <v>561</v>
      </c>
      <c r="C86" s="7" t="s">
        <v>119</v>
      </c>
      <c r="D86" s="8" t="s">
        <v>8</v>
      </c>
      <c r="E86" s="9" t="s">
        <v>9</v>
      </c>
      <c r="F86" s="10">
        <v>9</v>
      </c>
      <c r="G86" s="11" t="s">
        <v>132</v>
      </c>
      <c r="H86" s="11"/>
      <c r="I86" s="12">
        <v>71600</v>
      </c>
      <c r="J86" s="12">
        <v>73500</v>
      </c>
      <c r="K86" s="31">
        <f t="shared" si="6"/>
        <v>2.7</v>
      </c>
      <c r="L86" s="27">
        <v>74000</v>
      </c>
      <c r="M86" s="28">
        <f t="shared" si="7"/>
        <v>0.7</v>
      </c>
    </row>
    <row r="87" spans="1:14" ht="17.100000000000001" customHeight="1" x14ac:dyDescent="0.15">
      <c r="A87" s="6">
        <v>84</v>
      </c>
      <c r="B87" s="7"/>
      <c r="C87" s="7" t="s">
        <v>119</v>
      </c>
      <c r="D87" s="8" t="s">
        <v>8</v>
      </c>
      <c r="E87" s="9" t="s">
        <v>9</v>
      </c>
      <c r="F87" s="10">
        <v>10</v>
      </c>
      <c r="G87" s="11" t="s">
        <v>133</v>
      </c>
      <c r="H87" s="11"/>
      <c r="I87" s="12">
        <v>91500</v>
      </c>
      <c r="J87" s="12">
        <v>96100</v>
      </c>
      <c r="K87" s="31">
        <f t="shared" si="6"/>
        <v>5</v>
      </c>
      <c r="L87" s="27">
        <v>99800</v>
      </c>
      <c r="M87" s="28">
        <f t="shared" si="7"/>
        <v>3.9</v>
      </c>
    </row>
    <row r="88" spans="1:14" ht="17.100000000000001" customHeight="1" x14ac:dyDescent="0.15">
      <c r="A88" s="6">
        <v>85</v>
      </c>
      <c r="B88" s="4" t="s">
        <v>561</v>
      </c>
      <c r="C88" s="7" t="s">
        <v>119</v>
      </c>
      <c r="D88" s="8" t="s">
        <v>8</v>
      </c>
      <c r="E88" s="9" t="s">
        <v>9</v>
      </c>
      <c r="F88" s="10">
        <v>11</v>
      </c>
      <c r="G88" s="11" t="s">
        <v>134</v>
      </c>
      <c r="H88" s="11" t="s">
        <v>135</v>
      </c>
      <c r="I88" s="12">
        <v>171000</v>
      </c>
      <c r="J88" s="12">
        <v>176000</v>
      </c>
      <c r="K88" s="31">
        <f t="shared" si="6"/>
        <v>2.9</v>
      </c>
      <c r="L88" s="27">
        <v>178000</v>
      </c>
      <c r="M88" s="28">
        <f t="shared" si="7"/>
        <v>1.1000000000000001</v>
      </c>
    </row>
    <row r="89" spans="1:14" ht="17.100000000000001" customHeight="1" x14ac:dyDescent="0.15">
      <c r="A89" s="6">
        <v>86</v>
      </c>
      <c r="B89" s="7"/>
      <c r="C89" s="7" t="s">
        <v>119</v>
      </c>
      <c r="D89" s="8" t="s">
        <v>8</v>
      </c>
      <c r="E89" s="9" t="s">
        <v>9</v>
      </c>
      <c r="F89" s="10">
        <v>12</v>
      </c>
      <c r="G89" s="11" t="s">
        <v>555</v>
      </c>
      <c r="H89" s="11" t="s">
        <v>558</v>
      </c>
      <c r="I89" s="12">
        <v>37100</v>
      </c>
      <c r="J89" s="12">
        <v>39000</v>
      </c>
      <c r="K89" s="31">
        <f t="shared" si="6"/>
        <v>5.0999999999999996</v>
      </c>
      <c r="L89" s="27">
        <v>39400</v>
      </c>
      <c r="M89" s="28">
        <f t="shared" si="7"/>
        <v>1</v>
      </c>
    </row>
    <row r="90" spans="1:14" ht="17.100000000000001" customHeight="1" x14ac:dyDescent="0.15">
      <c r="A90" s="6">
        <v>87</v>
      </c>
      <c r="B90" s="7"/>
      <c r="C90" s="7" t="s">
        <v>119</v>
      </c>
      <c r="D90" s="8" t="s">
        <v>8</v>
      </c>
      <c r="E90" s="9" t="s">
        <v>9</v>
      </c>
      <c r="F90" s="10">
        <v>13</v>
      </c>
      <c r="G90" s="11" t="s">
        <v>597</v>
      </c>
      <c r="H90" s="11" t="s">
        <v>598</v>
      </c>
      <c r="I90" s="12"/>
      <c r="J90" s="12"/>
      <c r="K90" s="37" t="s">
        <v>24</v>
      </c>
      <c r="L90" s="27">
        <v>45600</v>
      </c>
      <c r="M90" s="36" t="s">
        <v>24</v>
      </c>
      <c r="N90" s="43" t="s">
        <v>586</v>
      </c>
    </row>
    <row r="91" spans="1:14" ht="17.100000000000001" customHeight="1" x14ac:dyDescent="0.15">
      <c r="A91" s="6">
        <v>88</v>
      </c>
      <c r="B91" s="7"/>
      <c r="C91" s="7" t="s">
        <v>119</v>
      </c>
      <c r="D91" s="8" t="s">
        <v>8</v>
      </c>
      <c r="E91" s="9" t="s">
        <v>9</v>
      </c>
      <c r="F91" s="10">
        <v>14</v>
      </c>
      <c r="G91" s="11" t="s">
        <v>599</v>
      </c>
      <c r="H91" s="11"/>
      <c r="I91" s="12"/>
      <c r="J91" s="12"/>
      <c r="K91" s="37" t="s">
        <v>24</v>
      </c>
      <c r="L91" s="27">
        <v>99000</v>
      </c>
      <c r="M91" s="36" t="s">
        <v>24</v>
      </c>
      <c r="N91" s="43" t="s">
        <v>586</v>
      </c>
    </row>
    <row r="92" spans="1:14" ht="17.100000000000001" customHeight="1" x14ac:dyDescent="0.15">
      <c r="A92" s="6">
        <v>89</v>
      </c>
      <c r="B92" s="7"/>
      <c r="C92" s="7" t="s">
        <v>119</v>
      </c>
      <c r="D92" s="8" t="s">
        <v>8</v>
      </c>
      <c r="E92" s="9" t="s">
        <v>9</v>
      </c>
      <c r="F92" s="10">
        <v>15</v>
      </c>
      <c r="G92" s="11" t="s">
        <v>600</v>
      </c>
      <c r="H92" s="11" t="s">
        <v>601</v>
      </c>
      <c r="I92" s="12"/>
      <c r="J92" s="12"/>
      <c r="K92" s="37" t="s">
        <v>24</v>
      </c>
      <c r="L92" s="27">
        <v>122000</v>
      </c>
      <c r="M92" s="36" t="s">
        <v>24</v>
      </c>
      <c r="N92" s="43" t="s">
        <v>586</v>
      </c>
    </row>
    <row r="93" spans="1:14" ht="17.100000000000001" customHeight="1" x14ac:dyDescent="0.15">
      <c r="A93" s="6">
        <v>90</v>
      </c>
      <c r="B93" s="4" t="s">
        <v>561</v>
      </c>
      <c r="C93" s="7" t="s">
        <v>119</v>
      </c>
      <c r="D93" s="8">
        <v>5</v>
      </c>
      <c r="E93" s="9" t="s">
        <v>9</v>
      </c>
      <c r="F93" s="10">
        <v>1</v>
      </c>
      <c r="G93" s="11" t="s">
        <v>136</v>
      </c>
      <c r="H93" s="11" t="s">
        <v>137</v>
      </c>
      <c r="I93" s="34">
        <v>308000</v>
      </c>
      <c r="J93" s="34">
        <v>330000</v>
      </c>
      <c r="K93" s="31">
        <f t="shared" ref="K93:K115" si="8">IF(I93=0," ",IF(J93=0," ",ROUND((J93/I93-1)*100,1)))</f>
        <v>7.1</v>
      </c>
      <c r="L93" s="32">
        <v>352000</v>
      </c>
      <c r="M93" s="28">
        <f t="shared" si="7"/>
        <v>6.7</v>
      </c>
    </row>
    <row r="94" spans="1:14" ht="17.100000000000001" customHeight="1" x14ac:dyDescent="0.15">
      <c r="A94" s="6">
        <v>91</v>
      </c>
      <c r="B94" s="7"/>
      <c r="C94" s="7" t="s">
        <v>119</v>
      </c>
      <c r="D94" s="8">
        <v>5</v>
      </c>
      <c r="E94" s="9" t="s">
        <v>9</v>
      </c>
      <c r="F94" s="10">
        <v>2</v>
      </c>
      <c r="G94" s="11" t="s">
        <v>138</v>
      </c>
      <c r="H94" s="11" t="s">
        <v>139</v>
      </c>
      <c r="I94" s="34">
        <v>295000</v>
      </c>
      <c r="J94" s="34">
        <v>320000</v>
      </c>
      <c r="K94" s="31">
        <f t="shared" si="8"/>
        <v>8.5</v>
      </c>
      <c r="L94" s="32">
        <v>345000</v>
      </c>
      <c r="M94" s="28">
        <f t="shared" si="7"/>
        <v>7.8</v>
      </c>
    </row>
    <row r="95" spans="1:14" ht="17.100000000000001" customHeight="1" x14ac:dyDescent="0.15">
      <c r="A95" s="6">
        <v>92</v>
      </c>
      <c r="B95" s="7"/>
      <c r="C95" s="7" t="s">
        <v>119</v>
      </c>
      <c r="D95" s="8">
        <v>5</v>
      </c>
      <c r="E95" s="9" t="s">
        <v>9</v>
      </c>
      <c r="F95" s="10">
        <v>3</v>
      </c>
      <c r="G95" s="11" t="s">
        <v>140</v>
      </c>
      <c r="H95" s="11" t="s">
        <v>141</v>
      </c>
      <c r="I95" s="34">
        <v>530000</v>
      </c>
      <c r="J95" s="34">
        <v>577000</v>
      </c>
      <c r="K95" s="31">
        <f t="shared" si="8"/>
        <v>8.9</v>
      </c>
      <c r="L95" s="32">
        <v>629000</v>
      </c>
      <c r="M95" s="28">
        <f t="shared" si="7"/>
        <v>9</v>
      </c>
    </row>
    <row r="96" spans="1:14" ht="17.100000000000001" customHeight="1" x14ac:dyDescent="0.15">
      <c r="A96" s="6">
        <v>93</v>
      </c>
      <c r="B96" s="7"/>
      <c r="C96" s="7" t="s">
        <v>119</v>
      </c>
      <c r="D96" s="8">
        <v>5</v>
      </c>
      <c r="E96" s="9" t="s">
        <v>9</v>
      </c>
      <c r="F96" s="10">
        <v>4</v>
      </c>
      <c r="G96" s="11" t="s">
        <v>142</v>
      </c>
      <c r="H96" s="11" t="s">
        <v>143</v>
      </c>
      <c r="I96" s="34">
        <v>105000</v>
      </c>
      <c r="J96" s="34">
        <v>115000</v>
      </c>
      <c r="K96" s="31">
        <f t="shared" si="8"/>
        <v>9.5</v>
      </c>
      <c r="L96" s="32">
        <v>121000</v>
      </c>
      <c r="M96" s="28">
        <f t="shared" si="7"/>
        <v>5.2</v>
      </c>
    </row>
    <row r="97" spans="1:13" ht="17.100000000000001" customHeight="1" x14ac:dyDescent="0.15">
      <c r="A97" s="6">
        <v>94</v>
      </c>
      <c r="B97" s="7"/>
      <c r="C97" s="7" t="s">
        <v>119</v>
      </c>
      <c r="D97" s="8">
        <v>5</v>
      </c>
      <c r="E97" s="9" t="s">
        <v>9</v>
      </c>
      <c r="F97" s="10">
        <v>5</v>
      </c>
      <c r="G97" s="11" t="s">
        <v>144</v>
      </c>
      <c r="H97" s="11" t="s">
        <v>145</v>
      </c>
      <c r="I97" s="34">
        <v>212000</v>
      </c>
      <c r="J97" s="34">
        <v>228000</v>
      </c>
      <c r="K97" s="31">
        <f t="shared" si="8"/>
        <v>7.5</v>
      </c>
      <c r="L97" s="32">
        <v>240000</v>
      </c>
      <c r="M97" s="28">
        <f t="shared" si="7"/>
        <v>5.3</v>
      </c>
    </row>
    <row r="98" spans="1:13" ht="17.100000000000001" customHeight="1" x14ac:dyDescent="0.15">
      <c r="A98" s="6">
        <v>95</v>
      </c>
      <c r="B98" s="7"/>
      <c r="C98" s="7" t="s">
        <v>119</v>
      </c>
      <c r="D98" s="8">
        <v>5</v>
      </c>
      <c r="E98" s="9" t="s">
        <v>9</v>
      </c>
      <c r="F98" s="10">
        <v>6</v>
      </c>
      <c r="G98" s="11" t="s">
        <v>146</v>
      </c>
      <c r="H98" s="11" t="s">
        <v>147</v>
      </c>
      <c r="I98" s="34">
        <v>81800</v>
      </c>
      <c r="J98" s="34">
        <v>82400</v>
      </c>
      <c r="K98" s="31">
        <f t="shared" si="8"/>
        <v>0.7</v>
      </c>
      <c r="L98" s="32">
        <v>82400</v>
      </c>
      <c r="M98" s="28">
        <f t="shared" si="7"/>
        <v>0</v>
      </c>
    </row>
    <row r="99" spans="1:13" ht="17.100000000000001" customHeight="1" x14ac:dyDescent="0.15">
      <c r="A99" s="6">
        <v>96</v>
      </c>
      <c r="B99" s="7"/>
      <c r="C99" s="7" t="s">
        <v>119</v>
      </c>
      <c r="D99" s="8">
        <v>5</v>
      </c>
      <c r="E99" s="9" t="s">
        <v>9</v>
      </c>
      <c r="F99" s="10">
        <v>7</v>
      </c>
      <c r="G99" s="11" t="s">
        <v>148</v>
      </c>
      <c r="H99" s="11" t="s">
        <v>149</v>
      </c>
      <c r="I99" s="34">
        <v>418000</v>
      </c>
      <c r="J99" s="34">
        <v>447000</v>
      </c>
      <c r="K99" s="31">
        <f t="shared" si="8"/>
        <v>6.9</v>
      </c>
      <c r="L99" s="32">
        <v>470000</v>
      </c>
      <c r="M99" s="28">
        <f t="shared" si="7"/>
        <v>5.0999999999999996</v>
      </c>
    </row>
    <row r="100" spans="1:13" ht="17.100000000000001" customHeight="1" x14ac:dyDescent="0.15">
      <c r="A100" s="6">
        <v>97</v>
      </c>
      <c r="B100" s="7"/>
      <c r="C100" s="7" t="s">
        <v>119</v>
      </c>
      <c r="D100" s="8">
        <v>5</v>
      </c>
      <c r="E100" s="9" t="s">
        <v>9</v>
      </c>
      <c r="F100" s="10">
        <v>8</v>
      </c>
      <c r="G100" s="11" t="s">
        <v>150</v>
      </c>
      <c r="H100" s="11" t="s">
        <v>151</v>
      </c>
      <c r="I100" s="34">
        <v>105000</v>
      </c>
      <c r="J100" s="34">
        <v>111000</v>
      </c>
      <c r="K100" s="31">
        <f t="shared" si="8"/>
        <v>5.7</v>
      </c>
      <c r="L100" s="32">
        <v>117000</v>
      </c>
      <c r="M100" s="28">
        <f t="shared" si="7"/>
        <v>5.4</v>
      </c>
    </row>
    <row r="101" spans="1:13" ht="17.100000000000001" customHeight="1" x14ac:dyDescent="0.15">
      <c r="A101" s="6">
        <v>98</v>
      </c>
      <c r="B101" s="7"/>
      <c r="C101" s="7" t="s">
        <v>119</v>
      </c>
      <c r="D101" s="8">
        <v>5</v>
      </c>
      <c r="E101" s="9" t="s">
        <v>9</v>
      </c>
      <c r="F101" s="10">
        <v>9</v>
      </c>
      <c r="G101" s="11" t="s">
        <v>152</v>
      </c>
      <c r="H101" s="11" t="s">
        <v>153</v>
      </c>
      <c r="I101" s="34">
        <v>93000</v>
      </c>
      <c r="J101" s="34">
        <v>98000</v>
      </c>
      <c r="K101" s="31">
        <f t="shared" si="8"/>
        <v>5.4</v>
      </c>
      <c r="L101" s="32">
        <v>102000</v>
      </c>
      <c r="M101" s="28">
        <f t="shared" si="7"/>
        <v>4.0999999999999996</v>
      </c>
    </row>
    <row r="102" spans="1:13" ht="17.100000000000001" customHeight="1" x14ac:dyDescent="0.15">
      <c r="A102" s="6">
        <v>99</v>
      </c>
      <c r="B102" s="7"/>
      <c r="C102" s="7" t="s">
        <v>119</v>
      </c>
      <c r="D102" s="8">
        <v>5</v>
      </c>
      <c r="E102" s="9" t="s">
        <v>9</v>
      </c>
      <c r="F102" s="10">
        <v>10</v>
      </c>
      <c r="G102" s="11" t="s">
        <v>154</v>
      </c>
      <c r="H102" s="11" t="s">
        <v>155</v>
      </c>
      <c r="I102" s="34">
        <v>361000</v>
      </c>
      <c r="J102" s="34">
        <v>390000</v>
      </c>
      <c r="K102" s="31">
        <f t="shared" si="8"/>
        <v>8</v>
      </c>
      <c r="L102" s="32">
        <v>420000</v>
      </c>
      <c r="M102" s="28">
        <f t="shared" si="7"/>
        <v>7.7</v>
      </c>
    </row>
    <row r="103" spans="1:13" ht="17.100000000000001" customHeight="1" x14ac:dyDescent="0.15">
      <c r="A103" s="6">
        <v>100</v>
      </c>
      <c r="B103" s="7"/>
      <c r="C103" s="7" t="s">
        <v>156</v>
      </c>
      <c r="D103" s="8" t="s">
        <v>8</v>
      </c>
      <c r="E103" s="9" t="s">
        <v>9</v>
      </c>
      <c r="F103" s="10">
        <v>1</v>
      </c>
      <c r="G103" s="11" t="s">
        <v>157</v>
      </c>
      <c r="H103" s="11"/>
      <c r="I103" s="12">
        <v>234000</v>
      </c>
      <c r="J103" s="12">
        <v>255000</v>
      </c>
      <c r="K103" s="31">
        <f t="shared" si="8"/>
        <v>9</v>
      </c>
      <c r="L103" s="27">
        <v>264000</v>
      </c>
      <c r="M103" s="28">
        <f t="shared" si="7"/>
        <v>3.5</v>
      </c>
    </row>
    <row r="104" spans="1:13" ht="17.100000000000001" customHeight="1" x14ac:dyDescent="0.15">
      <c r="A104" s="6">
        <v>101</v>
      </c>
      <c r="B104" s="4" t="s">
        <v>561</v>
      </c>
      <c r="C104" s="7" t="s">
        <v>156</v>
      </c>
      <c r="D104" s="8" t="s">
        <v>8</v>
      </c>
      <c r="E104" s="9" t="s">
        <v>9</v>
      </c>
      <c r="F104" s="10">
        <v>2</v>
      </c>
      <c r="G104" s="11" t="s">
        <v>158</v>
      </c>
      <c r="H104" s="11" t="s">
        <v>159</v>
      </c>
      <c r="I104" s="12">
        <v>126000</v>
      </c>
      <c r="J104" s="12">
        <v>136000</v>
      </c>
      <c r="K104" s="31">
        <f t="shared" si="8"/>
        <v>7.9</v>
      </c>
      <c r="L104" s="27">
        <v>137000</v>
      </c>
      <c r="M104" s="28">
        <f t="shared" si="7"/>
        <v>0.7</v>
      </c>
    </row>
    <row r="105" spans="1:13" ht="17.100000000000001" customHeight="1" x14ac:dyDescent="0.15">
      <c r="A105" s="6">
        <v>102</v>
      </c>
      <c r="B105" s="4" t="s">
        <v>561</v>
      </c>
      <c r="C105" s="7" t="s">
        <v>156</v>
      </c>
      <c r="D105" s="8" t="s">
        <v>8</v>
      </c>
      <c r="E105" s="9" t="s">
        <v>9</v>
      </c>
      <c r="F105" s="10">
        <v>3</v>
      </c>
      <c r="G105" s="11" t="s">
        <v>160</v>
      </c>
      <c r="H105" s="11" t="s">
        <v>161</v>
      </c>
      <c r="I105" s="12">
        <v>108000</v>
      </c>
      <c r="J105" s="12">
        <v>114000</v>
      </c>
      <c r="K105" s="31">
        <f t="shared" si="8"/>
        <v>5.6</v>
      </c>
      <c r="L105" s="27">
        <v>115000</v>
      </c>
      <c r="M105" s="28">
        <f t="shared" si="7"/>
        <v>0.9</v>
      </c>
    </row>
    <row r="106" spans="1:13" ht="17.100000000000001" customHeight="1" x14ac:dyDescent="0.15">
      <c r="A106" s="6">
        <v>103</v>
      </c>
      <c r="B106" s="4" t="s">
        <v>561</v>
      </c>
      <c r="C106" s="7" t="s">
        <v>156</v>
      </c>
      <c r="D106" s="8" t="s">
        <v>8</v>
      </c>
      <c r="E106" s="9" t="s">
        <v>9</v>
      </c>
      <c r="F106" s="10">
        <v>4</v>
      </c>
      <c r="G106" s="11" t="s">
        <v>162</v>
      </c>
      <c r="H106" s="11"/>
      <c r="I106" s="12">
        <v>88000</v>
      </c>
      <c r="J106" s="12">
        <v>92000</v>
      </c>
      <c r="K106" s="31">
        <f t="shared" si="8"/>
        <v>4.5</v>
      </c>
      <c r="L106" s="27">
        <v>91000</v>
      </c>
      <c r="M106" s="28">
        <f t="shared" si="7"/>
        <v>-1.1000000000000001</v>
      </c>
    </row>
    <row r="107" spans="1:13" ht="17.100000000000001" customHeight="1" x14ac:dyDescent="0.15">
      <c r="A107" s="6">
        <v>104</v>
      </c>
      <c r="B107" s="7"/>
      <c r="C107" s="7" t="s">
        <v>156</v>
      </c>
      <c r="D107" s="8" t="s">
        <v>8</v>
      </c>
      <c r="E107" s="9" t="s">
        <v>9</v>
      </c>
      <c r="F107" s="10">
        <v>5</v>
      </c>
      <c r="G107" s="11" t="s">
        <v>163</v>
      </c>
      <c r="H107" s="11"/>
      <c r="I107" s="12">
        <v>79500</v>
      </c>
      <c r="J107" s="12">
        <v>83500</v>
      </c>
      <c r="K107" s="31">
        <f t="shared" si="8"/>
        <v>5</v>
      </c>
      <c r="L107" s="27">
        <v>83200</v>
      </c>
      <c r="M107" s="28">
        <f t="shared" si="7"/>
        <v>-0.4</v>
      </c>
    </row>
    <row r="108" spans="1:13" ht="17.100000000000001" customHeight="1" x14ac:dyDescent="0.15">
      <c r="A108" s="6">
        <v>105</v>
      </c>
      <c r="B108" s="4" t="s">
        <v>561</v>
      </c>
      <c r="C108" s="7" t="s">
        <v>156</v>
      </c>
      <c r="D108" s="8" t="s">
        <v>8</v>
      </c>
      <c r="E108" s="9" t="s">
        <v>9</v>
      </c>
      <c r="F108" s="10">
        <v>6</v>
      </c>
      <c r="G108" s="11" t="s">
        <v>164</v>
      </c>
      <c r="H108" s="11"/>
      <c r="I108" s="12">
        <v>77200</v>
      </c>
      <c r="J108" s="12">
        <v>79000</v>
      </c>
      <c r="K108" s="31">
        <f t="shared" si="8"/>
        <v>2.2999999999999998</v>
      </c>
      <c r="L108" s="27">
        <v>77000</v>
      </c>
      <c r="M108" s="28">
        <f t="shared" si="7"/>
        <v>-2.5</v>
      </c>
    </row>
    <row r="109" spans="1:13" ht="17.100000000000001" customHeight="1" x14ac:dyDescent="0.15">
      <c r="A109" s="6">
        <v>106</v>
      </c>
      <c r="B109" s="4" t="s">
        <v>561</v>
      </c>
      <c r="C109" s="7" t="s">
        <v>156</v>
      </c>
      <c r="D109" s="8" t="s">
        <v>8</v>
      </c>
      <c r="E109" s="9" t="s">
        <v>9</v>
      </c>
      <c r="F109" s="10">
        <v>7</v>
      </c>
      <c r="G109" s="11" t="s">
        <v>165</v>
      </c>
      <c r="H109" s="11" t="s">
        <v>166</v>
      </c>
      <c r="I109" s="12">
        <v>132000</v>
      </c>
      <c r="J109" s="12">
        <v>138000</v>
      </c>
      <c r="K109" s="31">
        <f t="shared" si="8"/>
        <v>4.5</v>
      </c>
      <c r="L109" s="27">
        <v>139000</v>
      </c>
      <c r="M109" s="28">
        <f t="shared" si="7"/>
        <v>0.7</v>
      </c>
    </row>
    <row r="110" spans="1:13" ht="17.100000000000001" customHeight="1" x14ac:dyDescent="0.15">
      <c r="A110" s="6">
        <v>107</v>
      </c>
      <c r="B110" s="7"/>
      <c r="C110" s="7" t="s">
        <v>156</v>
      </c>
      <c r="D110" s="8" t="s">
        <v>8</v>
      </c>
      <c r="E110" s="9" t="s">
        <v>9</v>
      </c>
      <c r="F110" s="10">
        <v>8</v>
      </c>
      <c r="G110" s="11" t="s">
        <v>167</v>
      </c>
      <c r="H110" s="11"/>
      <c r="I110" s="12">
        <v>97000</v>
      </c>
      <c r="J110" s="12">
        <v>99500</v>
      </c>
      <c r="K110" s="31">
        <f t="shared" si="8"/>
        <v>2.6</v>
      </c>
      <c r="L110" s="27">
        <v>99200</v>
      </c>
      <c r="M110" s="28">
        <f t="shared" si="7"/>
        <v>-0.3</v>
      </c>
    </row>
    <row r="111" spans="1:13" ht="17.100000000000001" customHeight="1" x14ac:dyDescent="0.15">
      <c r="A111" s="6">
        <v>108</v>
      </c>
      <c r="B111" s="4" t="s">
        <v>561</v>
      </c>
      <c r="C111" s="7" t="s">
        <v>156</v>
      </c>
      <c r="D111" s="8" t="s">
        <v>8</v>
      </c>
      <c r="E111" s="9" t="s">
        <v>9</v>
      </c>
      <c r="F111" s="10">
        <v>9</v>
      </c>
      <c r="G111" s="11" t="s">
        <v>168</v>
      </c>
      <c r="H111" s="11"/>
      <c r="I111" s="12">
        <v>98000</v>
      </c>
      <c r="J111" s="12">
        <v>99700</v>
      </c>
      <c r="K111" s="31">
        <f t="shared" si="8"/>
        <v>1.7</v>
      </c>
      <c r="L111" s="27">
        <v>99500</v>
      </c>
      <c r="M111" s="28">
        <f t="shared" si="7"/>
        <v>-0.2</v>
      </c>
    </row>
    <row r="112" spans="1:13" ht="17.100000000000001" customHeight="1" x14ac:dyDescent="0.15">
      <c r="A112" s="6">
        <v>109</v>
      </c>
      <c r="B112" s="7"/>
      <c r="C112" s="7" t="s">
        <v>156</v>
      </c>
      <c r="D112" s="8" t="s">
        <v>8</v>
      </c>
      <c r="E112" s="9" t="s">
        <v>9</v>
      </c>
      <c r="F112" s="10">
        <v>10</v>
      </c>
      <c r="G112" s="11" t="s">
        <v>169</v>
      </c>
      <c r="H112" s="11"/>
      <c r="I112" s="12">
        <v>45000</v>
      </c>
      <c r="J112" s="12">
        <v>47000</v>
      </c>
      <c r="K112" s="31">
        <f t="shared" si="8"/>
        <v>4.4000000000000004</v>
      </c>
      <c r="L112" s="27">
        <v>47500</v>
      </c>
      <c r="M112" s="28">
        <f t="shared" si="7"/>
        <v>1.1000000000000001</v>
      </c>
    </row>
    <row r="113" spans="1:13" ht="17.100000000000001" customHeight="1" x14ac:dyDescent="0.15">
      <c r="A113" s="6">
        <v>110</v>
      </c>
      <c r="B113" s="7"/>
      <c r="C113" s="7" t="s">
        <v>156</v>
      </c>
      <c r="D113" s="8" t="s">
        <v>8</v>
      </c>
      <c r="E113" s="9" t="s">
        <v>9</v>
      </c>
      <c r="F113" s="10">
        <v>11</v>
      </c>
      <c r="G113" s="11" t="s">
        <v>170</v>
      </c>
      <c r="H113" s="11"/>
      <c r="I113" s="12">
        <v>26500</v>
      </c>
      <c r="J113" s="12">
        <v>28300</v>
      </c>
      <c r="K113" s="31">
        <f t="shared" si="8"/>
        <v>6.8</v>
      </c>
      <c r="L113" s="27">
        <v>30300</v>
      </c>
      <c r="M113" s="28">
        <f t="shared" si="7"/>
        <v>7.1</v>
      </c>
    </row>
    <row r="114" spans="1:13" ht="17.100000000000001" customHeight="1" x14ac:dyDescent="0.15">
      <c r="A114" s="6">
        <v>111</v>
      </c>
      <c r="B114" s="7"/>
      <c r="C114" s="7" t="s">
        <v>156</v>
      </c>
      <c r="D114" s="8" t="s">
        <v>8</v>
      </c>
      <c r="E114" s="9" t="s">
        <v>9</v>
      </c>
      <c r="F114" s="10">
        <v>12</v>
      </c>
      <c r="G114" s="11" t="s">
        <v>171</v>
      </c>
      <c r="H114" s="11"/>
      <c r="I114" s="12">
        <v>94000</v>
      </c>
      <c r="J114" s="12">
        <v>97000</v>
      </c>
      <c r="K114" s="31">
        <f t="shared" si="8"/>
        <v>3.2</v>
      </c>
      <c r="L114" s="27">
        <v>97000</v>
      </c>
      <c r="M114" s="28">
        <f t="shared" si="7"/>
        <v>0</v>
      </c>
    </row>
    <row r="115" spans="1:13" ht="17.100000000000001" customHeight="1" x14ac:dyDescent="0.15">
      <c r="A115" s="6">
        <v>112</v>
      </c>
      <c r="B115" s="7"/>
      <c r="C115" s="7" t="s">
        <v>156</v>
      </c>
      <c r="D115" s="8"/>
      <c r="E115" s="9" t="s">
        <v>9</v>
      </c>
      <c r="F115" s="10">
        <v>13</v>
      </c>
      <c r="G115" s="11" t="s">
        <v>172</v>
      </c>
      <c r="H115" s="11"/>
      <c r="I115" s="12">
        <v>120000</v>
      </c>
      <c r="J115" s="12">
        <v>120000</v>
      </c>
      <c r="K115" s="31">
        <f t="shared" si="8"/>
        <v>0</v>
      </c>
      <c r="L115" s="27">
        <v>119000</v>
      </c>
      <c r="M115" s="28">
        <f t="shared" si="7"/>
        <v>-0.8</v>
      </c>
    </row>
    <row r="116" spans="1:13" ht="17.100000000000001" customHeight="1" x14ac:dyDescent="0.15">
      <c r="A116" s="6">
        <v>113</v>
      </c>
      <c r="B116" s="7"/>
      <c r="C116" s="7" t="s">
        <v>156</v>
      </c>
      <c r="D116" s="8"/>
      <c r="E116" s="9" t="s">
        <v>9</v>
      </c>
      <c r="F116" s="10">
        <v>14</v>
      </c>
      <c r="G116" s="11" t="s">
        <v>565</v>
      </c>
      <c r="H116" s="11"/>
      <c r="I116" s="12"/>
      <c r="J116" s="12">
        <v>77000</v>
      </c>
      <c r="K116" s="37" t="s">
        <v>575</v>
      </c>
      <c r="L116" s="27">
        <v>77000</v>
      </c>
      <c r="M116" s="28">
        <f t="shared" si="7"/>
        <v>0</v>
      </c>
    </row>
    <row r="117" spans="1:13" ht="17.100000000000001" customHeight="1" x14ac:dyDescent="0.15">
      <c r="A117" s="6">
        <v>114</v>
      </c>
      <c r="B117" s="7"/>
      <c r="C117" s="7" t="s">
        <v>156</v>
      </c>
      <c r="D117" s="8">
        <v>5</v>
      </c>
      <c r="E117" s="9" t="s">
        <v>9</v>
      </c>
      <c r="F117" s="10">
        <v>1</v>
      </c>
      <c r="G117" s="11" t="s">
        <v>173</v>
      </c>
      <c r="H117" s="11" t="s">
        <v>174</v>
      </c>
      <c r="I117" s="12">
        <v>135000</v>
      </c>
      <c r="J117" s="12">
        <v>145000</v>
      </c>
      <c r="K117" s="31">
        <f t="shared" ref="K117:K125" si="9">IF(I117=0," ",IF(J117=0," ",ROUND((J117/I117-1)*100,1)))</f>
        <v>7.4</v>
      </c>
      <c r="L117" s="27">
        <v>155000</v>
      </c>
      <c r="M117" s="28">
        <f t="shared" ref="M117:M126" si="10">IF(J117=0," ",IF(L117=0," ",ROUND((L117/J117-1)*100,1)))</f>
        <v>6.9</v>
      </c>
    </row>
    <row r="118" spans="1:13" ht="17.100000000000001" customHeight="1" x14ac:dyDescent="0.15">
      <c r="A118" s="6">
        <v>115</v>
      </c>
      <c r="B118" s="7"/>
      <c r="C118" s="7" t="s">
        <v>156</v>
      </c>
      <c r="D118" s="8">
        <v>5</v>
      </c>
      <c r="E118" s="9" t="s">
        <v>9</v>
      </c>
      <c r="F118" s="10">
        <v>2</v>
      </c>
      <c r="G118" s="11" t="s">
        <v>550</v>
      </c>
      <c r="H118" s="11"/>
      <c r="I118" s="12">
        <v>300000</v>
      </c>
      <c r="J118" s="12">
        <v>325000</v>
      </c>
      <c r="K118" s="31">
        <f t="shared" si="9"/>
        <v>8.3000000000000007</v>
      </c>
      <c r="L118" s="27">
        <v>353000</v>
      </c>
      <c r="M118" s="28">
        <f t="shared" si="10"/>
        <v>8.6</v>
      </c>
    </row>
    <row r="119" spans="1:13" ht="17.100000000000001" customHeight="1" x14ac:dyDescent="0.15">
      <c r="A119" s="6">
        <v>116</v>
      </c>
      <c r="B119" s="7"/>
      <c r="C119" s="7" t="s">
        <v>156</v>
      </c>
      <c r="D119" s="8">
        <v>5</v>
      </c>
      <c r="E119" s="9" t="s">
        <v>9</v>
      </c>
      <c r="F119" s="10">
        <v>3</v>
      </c>
      <c r="G119" s="11" t="s">
        <v>175</v>
      </c>
      <c r="H119" s="11"/>
      <c r="I119" s="12">
        <v>411000</v>
      </c>
      <c r="J119" s="12">
        <v>450000</v>
      </c>
      <c r="K119" s="31">
        <f t="shared" si="9"/>
        <v>9.5</v>
      </c>
      <c r="L119" s="27">
        <v>482000</v>
      </c>
      <c r="M119" s="28">
        <f t="shared" si="10"/>
        <v>7.1</v>
      </c>
    </row>
    <row r="120" spans="1:13" ht="17.100000000000001" customHeight="1" x14ac:dyDescent="0.15">
      <c r="A120" s="6">
        <v>117</v>
      </c>
      <c r="B120" s="7"/>
      <c r="C120" s="7" t="s">
        <v>156</v>
      </c>
      <c r="D120" s="8">
        <v>5</v>
      </c>
      <c r="E120" s="9" t="s">
        <v>9</v>
      </c>
      <c r="F120" s="10">
        <v>4</v>
      </c>
      <c r="G120" s="11" t="s">
        <v>176</v>
      </c>
      <c r="H120" s="11" t="s">
        <v>177</v>
      </c>
      <c r="I120" s="12">
        <v>120000</v>
      </c>
      <c r="J120" s="12">
        <v>124000</v>
      </c>
      <c r="K120" s="31">
        <f t="shared" si="9"/>
        <v>3.3</v>
      </c>
      <c r="L120" s="27">
        <v>126000</v>
      </c>
      <c r="M120" s="28">
        <f t="shared" si="10"/>
        <v>1.6</v>
      </c>
    </row>
    <row r="121" spans="1:13" ht="17.100000000000001" customHeight="1" x14ac:dyDescent="0.15">
      <c r="A121" s="6">
        <v>118</v>
      </c>
      <c r="B121" s="7"/>
      <c r="C121" s="7" t="s">
        <v>178</v>
      </c>
      <c r="D121" s="8" t="s">
        <v>8</v>
      </c>
      <c r="E121" s="9" t="s">
        <v>9</v>
      </c>
      <c r="F121" s="10">
        <v>1</v>
      </c>
      <c r="G121" s="11" t="s">
        <v>179</v>
      </c>
      <c r="H121" s="11" t="s">
        <v>180</v>
      </c>
      <c r="I121" s="12">
        <v>35200</v>
      </c>
      <c r="J121" s="12">
        <v>34800</v>
      </c>
      <c r="K121" s="31">
        <f t="shared" si="9"/>
        <v>-1.1000000000000001</v>
      </c>
      <c r="L121" s="27">
        <v>34400</v>
      </c>
      <c r="M121" s="28">
        <f t="shared" si="10"/>
        <v>-1.1000000000000001</v>
      </c>
    </row>
    <row r="122" spans="1:13" ht="17.100000000000001" customHeight="1" x14ac:dyDescent="0.15">
      <c r="A122" s="6">
        <v>119</v>
      </c>
      <c r="B122" s="7"/>
      <c r="C122" s="7" t="s">
        <v>178</v>
      </c>
      <c r="D122" s="8"/>
      <c r="E122" s="9" t="s">
        <v>9</v>
      </c>
      <c r="F122" s="10">
        <v>2</v>
      </c>
      <c r="G122" s="11" t="s">
        <v>181</v>
      </c>
      <c r="H122" s="11"/>
      <c r="I122" s="12">
        <v>6000</v>
      </c>
      <c r="J122" s="12">
        <v>5950</v>
      </c>
      <c r="K122" s="31">
        <f t="shared" si="9"/>
        <v>-0.8</v>
      </c>
      <c r="L122" s="27">
        <v>5900</v>
      </c>
      <c r="M122" s="28">
        <f t="shared" si="10"/>
        <v>-0.8</v>
      </c>
    </row>
    <row r="123" spans="1:13" ht="17.100000000000001" customHeight="1" x14ac:dyDescent="0.15">
      <c r="A123" s="6">
        <v>120</v>
      </c>
      <c r="B123" s="7"/>
      <c r="C123" s="7" t="s">
        <v>178</v>
      </c>
      <c r="D123" s="8" t="s">
        <v>8</v>
      </c>
      <c r="E123" s="9" t="s">
        <v>9</v>
      </c>
      <c r="F123" s="10">
        <v>3</v>
      </c>
      <c r="G123" s="11" t="s">
        <v>535</v>
      </c>
      <c r="H123" s="11" t="s">
        <v>536</v>
      </c>
      <c r="I123" s="12">
        <v>51500</v>
      </c>
      <c r="J123" s="12">
        <v>50200</v>
      </c>
      <c r="K123" s="31">
        <f t="shared" si="9"/>
        <v>-2.5</v>
      </c>
      <c r="L123" s="27">
        <v>48500</v>
      </c>
      <c r="M123" s="28">
        <f t="shared" si="10"/>
        <v>-3.4</v>
      </c>
    </row>
    <row r="124" spans="1:13" ht="17.100000000000001" customHeight="1" x14ac:dyDescent="0.15">
      <c r="A124" s="6">
        <v>121</v>
      </c>
      <c r="B124" s="7"/>
      <c r="C124" s="7" t="s">
        <v>178</v>
      </c>
      <c r="D124" s="8" t="s">
        <v>8</v>
      </c>
      <c r="E124" s="9" t="s">
        <v>9</v>
      </c>
      <c r="F124" s="10">
        <v>4</v>
      </c>
      <c r="G124" s="11" t="s">
        <v>182</v>
      </c>
      <c r="H124" s="11" t="s">
        <v>183</v>
      </c>
      <c r="I124" s="12">
        <v>40500</v>
      </c>
      <c r="J124" s="12">
        <v>40200</v>
      </c>
      <c r="K124" s="31">
        <f t="shared" si="9"/>
        <v>-0.7</v>
      </c>
      <c r="L124" s="27">
        <v>39900</v>
      </c>
      <c r="M124" s="28">
        <f t="shared" si="10"/>
        <v>-0.7</v>
      </c>
    </row>
    <row r="125" spans="1:13" ht="17.100000000000001" customHeight="1" x14ac:dyDescent="0.15">
      <c r="A125" s="6">
        <v>122</v>
      </c>
      <c r="B125" s="7"/>
      <c r="C125" s="7" t="s">
        <v>178</v>
      </c>
      <c r="D125" s="8" t="s">
        <v>8</v>
      </c>
      <c r="E125" s="9" t="s">
        <v>9</v>
      </c>
      <c r="F125" s="10">
        <v>5</v>
      </c>
      <c r="G125" s="11" t="s">
        <v>184</v>
      </c>
      <c r="H125" s="11"/>
      <c r="I125" s="12">
        <v>10700</v>
      </c>
      <c r="J125" s="12">
        <v>10400</v>
      </c>
      <c r="K125" s="31">
        <f t="shared" si="9"/>
        <v>-2.8</v>
      </c>
      <c r="L125" s="27">
        <v>10100</v>
      </c>
      <c r="M125" s="28">
        <f t="shared" si="10"/>
        <v>-2.9</v>
      </c>
    </row>
    <row r="126" spans="1:13" ht="17.100000000000001" customHeight="1" x14ac:dyDescent="0.15">
      <c r="A126" s="6">
        <v>123</v>
      </c>
      <c r="B126" s="7"/>
      <c r="C126" s="7" t="s">
        <v>178</v>
      </c>
      <c r="D126" s="8" t="s">
        <v>8</v>
      </c>
      <c r="E126" s="9" t="s">
        <v>9</v>
      </c>
      <c r="F126" s="10">
        <v>6</v>
      </c>
      <c r="G126" s="11" t="s">
        <v>566</v>
      </c>
      <c r="H126" s="11"/>
      <c r="I126" s="12"/>
      <c r="J126" s="12">
        <v>42400</v>
      </c>
      <c r="K126" s="37" t="s">
        <v>575</v>
      </c>
      <c r="L126" s="27">
        <v>42400</v>
      </c>
      <c r="M126" s="28">
        <f t="shared" si="10"/>
        <v>0</v>
      </c>
    </row>
    <row r="127" spans="1:13" ht="17.100000000000001" customHeight="1" x14ac:dyDescent="0.15">
      <c r="A127" s="6">
        <v>124</v>
      </c>
      <c r="B127" s="7"/>
      <c r="C127" s="7" t="s">
        <v>178</v>
      </c>
      <c r="D127" s="8" t="s">
        <v>8</v>
      </c>
      <c r="E127" s="9" t="s">
        <v>9</v>
      </c>
      <c r="F127" s="10">
        <v>7</v>
      </c>
      <c r="G127" s="11" t="s">
        <v>185</v>
      </c>
      <c r="H127" s="11"/>
      <c r="I127" s="12">
        <v>8000</v>
      </c>
      <c r="J127" s="12">
        <v>7800</v>
      </c>
      <c r="K127" s="31">
        <f t="shared" ref="K127:K158" si="11">IF(I127=0," ",IF(J127=0," ",ROUND((J127/I127-1)*100,1)))</f>
        <v>-2.5</v>
      </c>
      <c r="L127" s="27">
        <v>7650</v>
      </c>
      <c r="M127" s="28">
        <f t="shared" ref="M127:M191" si="12">IF(J127=0," ",IF(L127=0," ",ROUND((L127/J127-1)*100,1)))</f>
        <v>-1.9</v>
      </c>
    </row>
    <row r="128" spans="1:13" ht="17.100000000000001" customHeight="1" x14ac:dyDescent="0.15">
      <c r="A128" s="6">
        <v>125</v>
      </c>
      <c r="B128" s="7"/>
      <c r="C128" s="7" t="s">
        <v>178</v>
      </c>
      <c r="D128" s="8" t="s">
        <v>8</v>
      </c>
      <c r="E128" s="9" t="s">
        <v>9</v>
      </c>
      <c r="F128" s="10">
        <v>8</v>
      </c>
      <c r="G128" s="11" t="s">
        <v>186</v>
      </c>
      <c r="H128" s="11" t="s">
        <v>187</v>
      </c>
      <c r="I128" s="12">
        <v>22000</v>
      </c>
      <c r="J128" s="12">
        <v>21700</v>
      </c>
      <c r="K128" s="31">
        <f t="shared" si="11"/>
        <v>-1.4</v>
      </c>
      <c r="L128" s="27">
        <v>21400</v>
      </c>
      <c r="M128" s="28">
        <f t="shared" si="12"/>
        <v>-1.4</v>
      </c>
    </row>
    <row r="129" spans="1:13" ht="17.100000000000001" customHeight="1" x14ac:dyDescent="0.15">
      <c r="A129" s="6">
        <v>126</v>
      </c>
      <c r="B129" s="7"/>
      <c r="C129" s="7" t="s">
        <v>178</v>
      </c>
      <c r="D129" s="8" t="s">
        <v>8</v>
      </c>
      <c r="E129" s="9" t="s">
        <v>9</v>
      </c>
      <c r="F129" s="10">
        <v>9</v>
      </c>
      <c r="G129" s="11" t="s">
        <v>188</v>
      </c>
      <c r="H129" s="11" t="s">
        <v>189</v>
      </c>
      <c r="I129" s="12">
        <v>25500</v>
      </c>
      <c r="J129" s="12">
        <v>25200</v>
      </c>
      <c r="K129" s="31">
        <f t="shared" si="11"/>
        <v>-1.2</v>
      </c>
      <c r="L129" s="27">
        <v>24900</v>
      </c>
      <c r="M129" s="28">
        <f t="shared" si="12"/>
        <v>-1.2</v>
      </c>
    </row>
    <row r="130" spans="1:13" ht="17.100000000000001" customHeight="1" x14ac:dyDescent="0.15">
      <c r="A130" s="6">
        <v>127</v>
      </c>
      <c r="B130" s="4" t="s">
        <v>561</v>
      </c>
      <c r="C130" s="7" t="s">
        <v>178</v>
      </c>
      <c r="D130" s="8" t="s">
        <v>8</v>
      </c>
      <c r="E130" s="9" t="s">
        <v>9</v>
      </c>
      <c r="F130" s="10">
        <v>10</v>
      </c>
      <c r="G130" s="11" t="s">
        <v>190</v>
      </c>
      <c r="H130" s="11" t="s">
        <v>191</v>
      </c>
      <c r="I130" s="12">
        <v>33800</v>
      </c>
      <c r="J130" s="12">
        <v>33200</v>
      </c>
      <c r="K130" s="31">
        <f t="shared" si="11"/>
        <v>-1.8</v>
      </c>
      <c r="L130" s="27">
        <v>32600</v>
      </c>
      <c r="M130" s="28">
        <f t="shared" si="12"/>
        <v>-1.8</v>
      </c>
    </row>
    <row r="131" spans="1:13" ht="17.100000000000001" customHeight="1" x14ac:dyDescent="0.15">
      <c r="A131" s="6">
        <v>128</v>
      </c>
      <c r="B131" s="7"/>
      <c r="C131" s="7" t="s">
        <v>178</v>
      </c>
      <c r="D131" s="8" t="s">
        <v>8</v>
      </c>
      <c r="E131" s="9" t="s">
        <v>9</v>
      </c>
      <c r="F131" s="10">
        <v>11</v>
      </c>
      <c r="G131" s="11" t="s">
        <v>192</v>
      </c>
      <c r="H131" s="11" t="s">
        <v>193</v>
      </c>
      <c r="I131" s="12">
        <v>34200</v>
      </c>
      <c r="J131" s="12">
        <v>33700</v>
      </c>
      <c r="K131" s="31">
        <f t="shared" si="11"/>
        <v>-1.5</v>
      </c>
      <c r="L131" s="27">
        <v>33200</v>
      </c>
      <c r="M131" s="28">
        <f t="shared" si="12"/>
        <v>-1.5</v>
      </c>
    </row>
    <row r="132" spans="1:13" ht="17.100000000000001" customHeight="1" x14ac:dyDescent="0.15">
      <c r="A132" s="6">
        <v>129</v>
      </c>
      <c r="B132" s="7"/>
      <c r="C132" s="7" t="s">
        <v>178</v>
      </c>
      <c r="D132" s="8" t="s">
        <v>8</v>
      </c>
      <c r="E132" s="9" t="s">
        <v>9</v>
      </c>
      <c r="F132" s="10">
        <v>12</v>
      </c>
      <c r="G132" s="11" t="s">
        <v>194</v>
      </c>
      <c r="H132" s="11"/>
      <c r="I132" s="12">
        <v>4100</v>
      </c>
      <c r="J132" s="12">
        <v>4000</v>
      </c>
      <c r="K132" s="31">
        <f t="shared" si="11"/>
        <v>-2.4</v>
      </c>
      <c r="L132" s="27">
        <v>3900</v>
      </c>
      <c r="M132" s="28">
        <f t="shared" si="12"/>
        <v>-2.5</v>
      </c>
    </row>
    <row r="133" spans="1:13" ht="17.100000000000001" customHeight="1" x14ac:dyDescent="0.15">
      <c r="A133" s="6">
        <v>130</v>
      </c>
      <c r="B133" s="7"/>
      <c r="C133" s="7" t="s">
        <v>178</v>
      </c>
      <c r="D133" s="8" t="s">
        <v>8</v>
      </c>
      <c r="E133" s="9" t="s">
        <v>9</v>
      </c>
      <c r="F133" s="10">
        <v>13</v>
      </c>
      <c r="G133" s="11" t="s">
        <v>195</v>
      </c>
      <c r="H133" s="11"/>
      <c r="I133" s="12">
        <v>64000</v>
      </c>
      <c r="J133" s="12">
        <v>64000</v>
      </c>
      <c r="K133" s="31">
        <f t="shared" si="11"/>
        <v>0</v>
      </c>
      <c r="L133" s="27">
        <v>64000</v>
      </c>
      <c r="M133" s="28">
        <f t="shared" si="12"/>
        <v>0</v>
      </c>
    </row>
    <row r="134" spans="1:13" ht="17.100000000000001" customHeight="1" x14ac:dyDescent="0.15">
      <c r="A134" s="6">
        <v>131</v>
      </c>
      <c r="B134" s="7"/>
      <c r="C134" s="7" t="s">
        <v>178</v>
      </c>
      <c r="D134" s="8" t="s">
        <v>8</v>
      </c>
      <c r="E134" s="9" t="s">
        <v>9</v>
      </c>
      <c r="F134" s="10">
        <v>14</v>
      </c>
      <c r="G134" s="11" t="s">
        <v>196</v>
      </c>
      <c r="H134" s="11"/>
      <c r="I134" s="12">
        <v>5520</v>
      </c>
      <c r="J134" s="12">
        <v>5330</v>
      </c>
      <c r="K134" s="31">
        <f t="shared" si="11"/>
        <v>-3.4</v>
      </c>
      <c r="L134" s="27">
        <v>5150</v>
      </c>
      <c r="M134" s="28">
        <f t="shared" si="12"/>
        <v>-3.4</v>
      </c>
    </row>
    <row r="135" spans="1:13" ht="17.100000000000001" customHeight="1" x14ac:dyDescent="0.15">
      <c r="A135" s="6">
        <v>132</v>
      </c>
      <c r="B135" s="7"/>
      <c r="C135" s="7" t="s">
        <v>178</v>
      </c>
      <c r="D135" s="8" t="s">
        <v>8</v>
      </c>
      <c r="E135" s="9" t="s">
        <v>9</v>
      </c>
      <c r="F135" s="10">
        <v>15</v>
      </c>
      <c r="G135" s="11" t="s">
        <v>197</v>
      </c>
      <c r="H135" s="11"/>
      <c r="I135" s="12">
        <v>11500</v>
      </c>
      <c r="J135" s="12">
        <v>11300</v>
      </c>
      <c r="K135" s="31">
        <f t="shared" si="11"/>
        <v>-1.7</v>
      </c>
      <c r="L135" s="27">
        <v>11100</v>
      </c>
      <c r="M135" s="28">
        <f t="shared" si="12"/>
        <v>-1.8</v>
      </c>
    </row>
    <row r="136" spans="1:13" ht="17.100000000000001" customHeight="1" x14ac:dyDescent="0.15">
      <c r="A136" s="6">
        <v>133</v>
      </c>
      <c r="B136" s="7"/>
      <c r="C136" s="7" t="s">
        <v>178</v>
      </c>
      <c r="D136" s="8" t="s">
        <v>8</v>
      </c>
      <c r="E136" s="9" t="s">
        <v>9</v>
      </c>
      <c r="F136" s="10">
        <v>16</v>
      </c>
      <c r="G136" s="11" t="s">
        <v>198</v>
      </c>
      <c r="H136" s="11"/>
      <c r="I136" s="12">
        <v>59000</v>
      </c>
      <c r="J136" s="12">
        <v>59000</v>
      </c>
      <c r="K136" s="31">
        <f t="shared" si="11"/>
        <v>0</v>
      </c>
      <c r="L136" s="27">
        <v>59000</v>
      </c>
      <c r="M136" s="28">
        <f t="shared" si="12"/>
        <v>0</v>
      </c>
    </row>
    <row r="137" spans="1:13" ht="17.100000000000001" customHeight="1" x14ac:dyDescent="0.15">
      <c r="A137" s="6">
        <v>134</v>
      </c>
      <c r="B137" s="7"/>
      <c r="C137" s="7" t="s">
        <v>178</v>
      </c>
      <c r="D137" s="8" t="s">
        <v>8</v>
      </c>
      <c r="E137" s="9" t="s">
        <v>9</v>
      </c>
      <c r="F137" s="10">
        <v>17</v>
      </c>
      <c r="G137" s="11" t="s">
        <v>199</v>
      </c>
      <c r="H137" s="11" t="s">
        <v>200</v>
      </c>
      <c r="I137" s="12">
        <v>57300</v>
      </c>
      <c r="J137" s="12">
        <v>57300</v>
      </c>
      <c r="K137" s="31">
        <f t="shared" si="11"/>
        <v>0</v>
      </c>
      <c r="L137" s="27">
        <v>57300</v>
      </c>
      <c r="M137" s="28">
        <f t="shared" si="12"/>
        <v>0</v>
      </c>
    </row>
    <row r="138" spans="1:13" ht="17.100000000000001" customHeight="1" x14ac:dyDescent="0.15">
      <c r="A138" s="6">
        <v>135</v>
      </c>
      <c r="B138" s="7"/>
      <c r="C138" s="7" t="s">
        <v>178</v>
      </c>
      <c r="D138" s="8" t="s">
        <v>8</v>
      </c>
      <c r="E138" s="9" t="s">
        <v>9</v>
      </c>
      <c r="F138" s="10">
        <v>18</v>
      </c>
      <c r="G138" s="11" t="s">
        <v>201</v>
      </c>
      <c r="H138" s="11"/>
      <c r="I138" s="12">
        <v>4190</v>
      </c>
      <c r="J138" s="12">
        <v>4100</v>
      </c>
      <c r="K138" s="31">
        <f t="shared" si="11"/>
        <v>-2.1</v>
      </c>
      <c r="L138" s="27">
        <v>4000</v>
      </c>
      <c r="M138" s="28">
        <f t="shared" si="12"/>
        <v>-2.4</v>
      </c>
    </row>
    <row r="139" spans="1:13" ht="17.100000000000001" customHeight="1" x14ac:dyDescent="0.15">
      <c r="A139" s="6">
        <v>136</v>
      </c>
      <c r="B139" s="7"/>
      <c r="C139" s="7" t="s">
        <v>178</v>
      </c>
      <c r="D139" s="8" t="s">
        <v>8</v>
      </c>
      <c r="E139" s="9" t="s">
        <v>9</v>
      </c>
      <c r="F139" s="10">
        <v>19</v>
      </c>
      <c r="G139" s="11" t="s">
        <v>202</v>
      </c>
      <c r="H139" s="11"/>
      <c r="I139" s="12">
        <v>27300</v>
      </c>
      <c r="J139" s="12">
        <v>26800</v>
      </c>
      <c r="K139" s="31">
        <f t="shared" si="11"/>
        <v>-1.8</v>
      </c>
      <c r="L139" s="27">
        <v>26300</v>
      </c>
      <c r="M139" s="28">
        <f t="shared" si="12"/>
        <v>-1.9</v>
      </c>
    </row>
    <row r="140" spans="1:13" ht="17.100000000000001" customHeight="1" x14ac:dyDescent="0.15">
      <c r="A140" s="6">
        <v>137</v>
      </c>
      <c r="B140" s="7"/>
      <c r="C140" s="7" t="s">
        <v>178</v>
      </c>
      <c r="D140" s="8"/>
      <c r="E140" s="9" t="s">
        <v>9</v>
      </c>
      <c r="F140" s="10">
        <v>20</v>
      </c>
      <c r="G140" s="11" t="s">
        <v>203</v>
      </c>
      <c r="H140" s="11" t="s">
        <v>204</v>
      </c>
      <c r="I140" s="12">
        <v>17200</v>
      </c>
      <c r="J140" s="12">
        <v>16900</v>
      </c>
      <c r="K140" s="31">
        <f t="shared" si="11"/>
        <v>-1.7</v>
      </c>
      <c r="L140" s="27">
        <v>16500</v>
      </c>
      <c r="M140" s="28">
        <f t="shared" si="12"/>
        <v>-2.4</v>
      </c>
    </row>
    <row r="141" spans="1:13" ht="17.100000000000001" customHeight="1" x14ac:dyDescent="0.15">
      <c r="A141" s="6">
        <v>138</v>
      </c>
      <c r="B141" s="7"/>
      <c r="C141" s="7" t="s">
        <v>178</v>
      </c>
      <c r="D141" s="8"/>
      <c r="E141" s="9" t="s">
        <v>9</v>
      </c>
      <c r="F141" s="10">
        <v>21</v>
      </c>
      <c r="G141" s="11" t="s">
        <v>205</v>
      </c>
      <c r="H141" s="11" t="s">
        <v>206</v>
      </c>
      <c r="I141" s="12">
        <v>28500</v>
      </c>
      <c r="J141" s="12">
        <v>28000</v>
      </c>
      <c r="K141" s="31">
        <f t="shared" si="11"/>
        <v>-1.8</v>
      </c>
      <c r="L141" s="27">
        <v>27600</v>
      </c>
      <c r="M141" s="28">
        <f t="shared" si="12"/>
        <v>-1.4</v>
      </c>
    </row>
    <row r="142" spans="1:13" ht="17.100000000000001" customHeight="1" x14ac:dyDescent="0.15">
      <c r="A142" s="6">
        <v>139</v>
      </c>
      <c r="B142" s="7"/>
      <c r="C142" s="7" t="s">
        <v>178</v>
      </c>
      <c r="D142" s="8"/>
      <c r="E142" s="9" t="s">
        <v>9</v>
      </c>
      <c r="F142" s="10">
        <v>22</v>
      </c>
      <c r="G142" s="11" t="s">
        <v>207</v>
      </c>
      <c r="H142" s="11"/>
      <c r="I142" s="12">
        <v>25200</v>
      </c>
      <c r="J142" s="12">
        <v>24900</v>
      </c>
      <c r="K142" s="31">
        <f t="shared" si="11"/>
        <v>-1.2</v>
      </c>
      <c r="L142" s="27">
        <v>24400</v>
      </c>
      <c r="M142" s="28">
        <f t="shared" si="12"/>
        <v>-2</v>
      </c>
    </row>
    <row r="143" spans="1:13" ht="17.100000000000001" customHeight="1" x14ac:dyDescent="0.15">
      <c r="A143" s="6">
        <v>140</v>
      </c>
      <c r="B143" s="7"/>
      <c r="C143" s="7" t="s">
        <v>178</v>
      </c>
      <c r="D143" s="8"/>
      <c r="E143" s="9" t="s">
        <v>9</v>
      </c>
      <c r="F143" s="10">
        <v>23</v>
      </c>
      <c r="G143" s="11" t="s">
        <v>208</v>
      </c>
      <c r="H143" s="11"/>
      <c r="I143" s="12">
        <v>32700</v>
      </c>
      <c r="J143" s="12">
        <v>32600</v>
      </c>
      <c r="K143" s="31">
        <f t="shared" si="11"/>
        <v>-0.3</v>
      </c>
      <c r="L143" s="27">
        <v>32400</v>
      </c>
      <c r="M143" s="28">
        <f t="shared" si="12"/>
        <v>-0.6</v>
      </c>
    </row>
    <row r="144" spans="1:13" ht="17.100000000000001" customHeight="1" x14ac:dyDescent="0.15">
      <c r="A144" s="6">
        <v>141</v>
      </c>
      <c r="B144" s="7"/>
      <c r="C144" s="7" t="s">
        <v>178</v>
      </c>
      <c r="D144" s="8"/>
      <c r="E144" s="9" t="s">
        <v>9</v>
      </c>
      <c r="F144" s="10">
        <v>24</v>
      </c>
      <c r="G144" s="11" t="s">
        <v>209</v>
      </c>
      <c r="H144" s="11"/>
      <c r="I144" s="12">
        <v>6050</v>
      </c>
      <c r="J144" s="12">
        <v>5900</v>
      </c>
      <c r="K144" s="31">
        <f t="shared" si="11"/>
        <v>-2.5</v>
      </c>
      <c r="L144" s="27">
        <v>5750</v>
      </c>
      <c r="M144" s="28">
        <f t="shared" si="12"/>
        <v>-2.5</v>
      </c>
    </row>
    <row r="145" spans="1:13" ht="17.100000000000001" customHeight="1" x14ac:dyDescent="0.15">
      <c r="A145" s="6">
        <v>142</v>
      </c>
      <c r="B145" s="7"/>
      <c r="C145" s="7" t="s">
        <v>178</v>
      </c>
      <c r="D145" s="8">
        <v>5</v>
      </c>
      <c r="E145" s="9" t="s">
        <v>9</v>
      </c>
      <c r="F145" s="10">
        <v>1</v>
      </c>
      <c r="G145" s="11" t="s">
        <v>210</v>
      </c>
      <c r="H145" s="11" t="s">
        <v>211</v>
      </c>
      <c r="I145" s="12">
        <v>74100</v>
      </c>
      <c r="J145" s="12">
        <v>73900</v>
      </c>
      <c r="K145" s="31">
        <f t="shared" si="11"/>
        <v>-0.3</v>
      </c>
      <c r="L145" s="27">
        <v>73100</v>
      </c>
      <c r="M145" s="28">
        <f t="shared" si="12"/>
        <v>-1.1000000000000001</v>
      </c>
    </row>
    <row r="146" spans="1:13" ht="17.100000000000001" customHeight="1" x14ac:dyDescent="0.15">
      <c r="A146" s="6">
        <v>143</v>
      </c>
      <c r="B146" s="7"/>
      <c r="C146" s="7" t="s">
        <v>178</v>
      </c>
      <c r="D146" s="8">
        <v>5</v>
      </c>
      <c r="E146" s="9" t="s">
        <v>9</v>
      </c>
      <c r="F146" s="10">
        <v>2</v>
      </c>
      <c r="G146" s="11" t="s">
        <v>212</v>
      </c>
      <c r="H146" s="11"/>
      <c r="I146" s="12">
        <v>71300</v>
      </c>
      <c r="J146" s="12">
        <v>71300</v>
      </c>
      <c r="K146" s="31">
        <f t="shared" si="11"/>
        <v>0</v>
      </c>
      <c r="L146" s="27">
        <v>71300</v>
      </c>
      <c r="M146" s="28">
        <f t="shared" si="12"/>
        <v>0</v>
      </c>
    </row>
    <row r="147" spans="1:13" ht="17.100000000000001" customHeight="1" x14ac:dyDescent="0.15">
      <c r="A147" s="6">
        <v>144</v>
      </c>
      <c r="B147" s="7"/>
      <c r="C147" s="7" t="s">
        <v>178</v>
      </c>
      <c r="D147" s="8">
        <v>5</v>
      </c>
      <c r="E147" s="9" t="s">
        <v>9</v>
      </c>
      <c r="F147" s="10">
        <v>3</v>
      </c>
      <c r="G147" s="11" t="s">
        <v>213</v>
      </c>
      <c r="H147" s="11" t="s">
        <v>214</v>
      </c>
      <c r="I147" s="12">
        <v>38000</v>
      </c>
      <c r="J147" s="12">
        <v>37500</v>
      </c>
      <c r="K147" s="31">
        <f t="shared" si="11"/>
        <v>-1.3</v>
      </c>
      <c r="L147" s="27">
        <v>36700</v>
      </c>
      <c r="M147" s="28">
        <f t="shared" si="12"/>
        <v>-2.1</v>
      </c>
    </row>
    <row r="148" spans="1:13" ht="17.100000000000001" customHeight="1" x14ac:dyDescent="0.15">
      <c r="A148" s="6">
        <v>145</v>
      </c>
      <c r="B148" s="7"/>
      <c r="C148" s="7" t="s">
        <v>178</v>
      </c>
      <c r="D148" s="8">
        <v>5</v>
      </c>
      <c r="E148" s="9" t="s">
        <v>9</v>
      </c>
      <c r="F148" s="10">
        <v>4</v>
      </c>
      <c r="G148" s="11" t="s">
        <v>556</v>
      </c>
      <c r="H148" s="11"/>
      <c r="I148" s="12">
        <v>14500</v>
      </c>
      <c r="J148" s="12">
        <v>14200</v>
      </c>
      <c r="K148" s="31">
        <f t="shared" si="11"/>
        <v>-2.1</v>
      </c>
      <c r="L148" s="27">
        <v>13900</v>
      </c>
      <c r="M148" s="28">
        <f t="shared" si="12"/>
        <v>-2.1</v>
      </c>
    </row>
    <row r="149" spans="1:13" ht="17.100000000000001" customHeight="1" x14ac:dyDescent="0.15">
      <c r="A149" s="6">
        <v>146</v>
      </c>
      <c r="B149" s="4" t="s">
        <v>561</v>
      </c>
      <c r="C149" s="7" t="s">
        <v>178</v>
      </c>
      <c r="D149" s="8">
        <v>5</v>
      </c>
      <c r="E149" s="9" t="s">
        <v>9</v>
      </c>
      <c r="F149" s="10">
        <v>5</v>
      </c>
      <c r="G149" s="11" t="s">
        <v>215</v>
      </c>
      <c r="H149" s="11" t="s">
        <v>216</v>
      </c>
      <c r="I149" s="12">
        <v>62600</v>
      </c>
      <c r="J149" s="12">
        <v>62600</v>
      </c>
      <c r="K149" s="31">
        <f t="shared" si="11"/>
        <v>0</v>
      </c>
      <c r="L149" s="27">
        <v>62600</v>
      </c>
      <c r="M149" s="28">
        <f t="shared" si="12"/>
        <v>0</v>
      </c>
    </row>
    <row r="150" spans="1:13" ht="17.100000000000001" customHeight="1" x14ac:dyDescent="0.15">
      <c r="A150" s="6">
        <v>147</v>
      </c>
      <c r="B150" s="7"/>
      <c r="C150" s="7" t="s">
        <v>178</v>
      </c>
      <c r="D150" s="8">
        <v>9</v>
      </c>
      <c r="E150" s="9" t="s">
        <v>9</v>
      </c>
      <c r="F150" s="10">
        <v>1</v>
      </c>
      <c r="G150" s="11" t="s">
        <v>217</v>
      </c>
      <c r="H150" s="11"/>
      <c r="I150" s="12">
        <v>10900</v>
      </c>
      <c r="J150" s="12">
        <v>10700</v>
      </c>
      <c r="K150" s="31">
        <f t="shared" si="11"/>
        <v>-1.8</v>
      </c>
      <c r="L150" s="27">
        <v>10500</v>
      </c>
      <c r="M150" s="28">
        <f t="shared" si="12"/>
        <v>-1.9</v>
      </c>
    </row>
    <row r="151" spans="1:13" ht="17.100000000000001" customHeight="1" x14ac:dyDescent="0.15">
      <c r="A151" s="6">
        <v>148</v>
      </c>
      <c r="B151" s="7"/>
      <c r="C151" s="7" t="s">
        <v>178</v>
      </c>
      <c r="D151" s="8">
        <v>9</v>
      </c>
      <c r="E151" s="9" t="s">
        <v>9</v>
      </c>
      <c r="F151" s="10">
        <v>2</v>
      </c>
      <c r="G151" s="11" t="s">
        <v>218</v>
      </c>
      <c r="H151" s="11"/>
      <c r="I151" s="12">
        <v>13800</v>
      </c>
      <c r="J151" s="12">
        <v>13600</v>
      </c>
      <c r="K151" s="31">
        <f t="shared" si="11"/>
        <v>-1.4</v>
      </c>
      <c r="L151" s="27">
        <v>13400</v>
      </c>
      <c r="M151" s="28">
        <f t="shared" si="12"/>
        <v>-1.5</v>
      </c>
    </row>
    <row r="152" spans="1:13" ht="17.100000000000001" customHeight="1" x14ac:dyDescent="0.15">
      <c r="A152" s="6">
        <v>149</v>
      </c>
      <c r="B152" s="7"/>
      <c r="C152" s="7" t="s">
        <v>219</v>
      </c>
      <c r="D152" s="8" t="s">
        <v>8</v>
      </c>
      <c r="E152" s="9" t="s">
        <v>9</v>
      </c>
      <c r="F152" s="10">
        <v>1</v>
      </c>
      <c r="G152" s="11" t="s">
        <v>220</v>
      </c>
      <c r="H152" s="11" t="s">
        <v>221</v>
      </c>
      <c r="I152" s="12">
        <v>35000</v>
      </c>
      <c r="J152" s="12">
        <v>35000</v>
      </c>
      <c r="K152" s="31">
        <f t="shared" si="11"/>
        <v>0</v>
      </c>
      <c r="L152" s="27">
        <v>35000</v>
      </c>
      <c r="M152" s="28">
        <f t="shared" si="12"/>
        <v>0</v>
      </c>
    </row>
    <row r="153" spans="1:13" ht="17.100000000000001" customHeight="1" x14ac:dyDescent="0.15">
      <c r="A153" s="6">
        <v>150</v>
      </c>
      <c r="B153" s="7"/>
      <c r="C153" s="7" t="s">
        <v>219</v>
      </c>
      <c r="D153" s="8" t="s">
        <v>8</v>
      </c>
      <c r="E153" s="9" t="s">
        <v>9</v>
      </c>
      <c r="F153" s="10">
        <v>2</v>
      </c>
      <c r="G153" s="11" t="s">
        <v>222</v>
      </c>
      <c r="H153" s="11" t="s">
        <v>223</v>
      </c>
      <c r="I153" s="12">
        <v>33000</v>
      </c>
      <c r="J153" s="12">
        <v>33000</v>
      </c>
      <c r="K153" s="31">
        <f t="shared" si="11"/>
        <v>0</v>
      </c>
      <c r="L153" s="27">
        <v>33000</v>
      </c>
      <c r="M153" s="28">
        <f t="shared" si="12"/>
        <v>0</v>
      </c>
    </row>
    <row r="154" spans="1:13" ht="17.100000000000001" customHeight="1" x14ac:dyDescent="0.15">
      <c r="A154" s="6">
        <v>151</v>
      </c>
      <c r="B154" s="7"/>
      <c r="C154" s="7" t="s">
        <v>219</v>
      </c>
      <c r="D154" s="8" t="s">
        <v>8</v>
      </c>
      <c r="E154" s="9" t="s">
        <v>9</v>
      </c>
      <c r="F154" s="10">
        <v>3</v>
      </c>
      <c r="G154" s="11" t="s">
        <v>224</v>
      </c>
      <c r="H154" s="11" t="s">
        <v>225</v>
      </c>
      <c r="I154" s="12">
        <v>46000</v>
      </c>
      <c r="J154" s="12">
        <v>47000</v>
      </c>
      <c r="K154" s="31">
        <f t="shared" si="11"/>
        <v>2.2000000000000002</v>
      </c>
      <c r="L154" s="27">
        <v>47000</v>
      </c>
      <c r="M154" s="28">
        <f t="shared" si="12"/>
        <v>0</v>
      </c>
    </row>
    <row r="155" spans="1:13" ht="17.100000000000001" customHeight="1" x14ac:dyDescent="0.15">
      <c r="A155" s="6">
        <v>152</v>
      </c>
      <c r="B155" s="4" t="s">
        <v>561</v>
      </c>
      <c r="C155" s="7" t="s">
        <v>219</v>
      </c>
      <c r="D155" s="8" t="s">
        <v>8</v>
      </c>
      <c r="E155" s="9" t="s">
        <v>9</v>
      </c>
      <c r="F155" s="10">
        <v>4</v>
      </c>
      <c r="G155" s="11" t="s">
        <v>226</v>
      </c>
      <c r="H155" s="11" t="s">
        <v>227</v>
      </c>
      <c r="I155" s="12">
        <v>38700</v>
      </c>
      <c r="J155" s="12">
        <v>38700</v>
      </c>
      <c r="K155" s="31">
        <f t="shared" si="11"/>
        <v>0</v>
      </c>
      <c r="L155" s="27">
        <v>38500</v>
      </c>
      <c r="M155" s="28">
        <f t="shared" si="12"/>
        <v>-0.5</v>
      </c>
    </row>
    <row r="156" spans="1:13" ht="17.100000000000001" customHeight="1" x14ac:dyDescent="0.15">
      <c r="A156" s="6">
        <v>153</v>
      </c>
      <c r="B156" s="7"/>
      <c r="C156" s="7" t="s">
        <v>219</v>
      </c>
      <c r="D156" s="8">
        <v>5</v>
      </c>
      <c r="E156" s="9" t="s">
        <v>9</v>
      </c>
      <c r="F156" s="10">
        <v>1</v>
      </c>
      <c r="G156" s="11" t="s">
        <v>228</v>
      </c>
      <c r="H156" s="11" t="s">
        <v>229</v>
      </c>
      <c r="I156" s="34">
        <v>42000</v>
      </c>
      <c r="J156" s="34">
        <v>42000</v>
      </c>
      <c r="K156" s="31">
        <f t="shared" si="11"/>
        <v>0</v>
      </c>
      <c r="L156" s="32">
        <v>42000</v>
      </c>
      <c r="M156" s="28">
        <f t="shared" si="12"/>
        <v>0</v>
      </c>
    </row>
    <row r="157" spans="1:13" ht="17.100000000000001" customHeight="1" x14ac:dyDescent="0.15">
      <c r="A157" s="6">
        <v>154</v>
      </c>
      <c r="B157" s="7"/>
      <c r="C157" s="7" t="s">
        <v>219</v>
      </c>
      <c r="D157" s="8">
        <v>5</v>
      </c>
      <c r="E157" s="9" t="s">
        <v>9</v>
      </c>
      <c r="F157" s="10">
        <v>2</v>
      </c>
      <c r="G157" s="11" t="s">
        <v>230</v>
      </c>
      <c r="H157" s="11" t="s">
        <v>231</v>
      </c>
      <c r="I157" s="34">
        <v>43000</v>
      </c>
      <c r="J157" s="34">
        <v>43000</v>
      </c>
      <c r="K157" s="31">
        <f t="shared" si="11"/>
        <v>0</v>
      </c>
      <c r="L157" s="32">
        <v>43000</v>
      </c>
      <c r="M157" s="28">
        <f t="shared" si="12"/>
        <v>0</v>
      </c>
    </row>
    <row r="158" spans="1:13" ht="17.100000000000001" customHeight="1" x14ac:dyDescent="0.15">
      <c r="A158" s="6">
        <v>155</v>
      </c>
      <c r="B158" s="7"/>
      <c r="C158" s="7" t="s">
        <v>219</v>
      </c>
      <c r="D158" s="8">
        <v>5</v>
      </c>
      <c r="E158" s="9" t="s">
        <v>9</v>
      </c>
      <c r="F158" s="10">
        <v>3</v>
      </c>
      <c r="G158" s="11" t="s">
        <v>232</v>
      </c>
      <c r="H158" s="11" t="s">
        <v>233</v>
      </c>
      <c r="I158" s="34">
        <v>33600</v>
      </c>
      <c r="J158" s="34">
        <v>33600</v>
      </c>
      <c r="K158" s="31">
        <f t="shared" si="11"/>
        <v>0</v>
      </c>
      <c r="L158" s="32">
        <v>33600</v>
      </c>
      <c r="M158" s="28">
        <f t="shared" si="12"/>
        <v>0</v>
      </c>
    </row>
    <row r="159" spans="1:13" ht="17.100000000000001" customHeight="1" x14ac:dyDescent="0.15">
      <c r="A159" s="6">
        <v>156</v>
      </c>
      <c r="B159" s="7"/>
      <c r="C159" s="7" t="s">
        <v>219</v>
      </c>
      <c r="D159" s="8">
        <v>9</v>
      </c>
      <c r="E159" s="9" t="s">
        <v>9</v>
      </c>
      <c r="F159" s="10">
        <v>1</v>
      </c>
      <c r="G159" s="11" t="s">
        <v>234</v>
      </c>
      <c r="H159" s="11" t="s">
        <v>235</v>
      </c>
      <c r="I159" s="12">
        <v>21400</v>
      </c>
      <c r="J159" s="12">
        <v>21200</v>
      </c>
      <c r="K159" s="31">
        <f t="shared" ref="K159:K190" si="13">IF(I159=0," ",IF(J159=0," ",ROUND((J159/I159-1)*100,1)))</f>
        <v>-0.9</v>
      </c>
      <c r="L159" s="27">
        <v>20900</v>
      </c>
      <c r="M159" s="28">
        <f t="shared" si="12"/>
        <v>-1.4</v>
      </c>
    </row>
    <row r="160" spans="1:13" ht="17.100000000000001" customHeight="1" x14ac:dyDescent="0.15">
      <c r="A160" s="6">
        <v>157</v>
      </c>
      <c r="B160" s="7"/>
      <c r="C160" s="7" t="s">
        <v>236</v>
      </c>
      <c r="D160" s="8" t="s">
        <v>8</v>
      </c>
      <c r="E160" s="9" t="s">
        <v>9</v>
      </c>
      <c r="F160" s="10">
        <v>1</v>
      </c>
      <c r="G160" s="11" t="s">
        <v>237</v>
      </c>
      <c r="H160" s="11" t="s">
        <v>238</v>
      </c>
      <c r="I160" s="12">
        <v>25500</v>
      </c>
      <c r="J160" s="12">
        <v>24300</v>
      </c>
      <c r="K160" s="31">
        <f t="shared" si="13"/>
        <v>-4.7</v>
      </c>
      <c r="L160" s="27">
        <v>23200</v>
      </c>
      <c r="M160" s="28">
        <f t="shared" si="12"/>
        <v>-4.5</v>
      </c>
    </row>
    <row r="161" spans="1:13" ht="17.100000000000001" customHeight="1" x14ac:dyDescent="0.15">
      <c r="A161" s="6">
        <v>158</v>
      </c>
      <c r="B161" s="7"/>
      <c r="C161" s="7" t="s">
        <v>236</v>
      </c>
      <c r="D161" s="8" t="s">
        <v>8</v>
      </c>
      <c r="E161" s="9" t="s">
        <v>9</v>
      </c>
      <c r="F161" s="10">
        <v>2</v>
      </c>
      <c r="G161" s="11" t="s">
        <v>239</v>
      </c>
      <c r="H161" s="11"/>
      <c r="I161" s="12">
        <v>11900</v>
      </c>
      <c r="J161" s="12">
        <v>11500</v>
      </c>
      <c r="K161" s="31">
        <f t="shared" si="13"/>
        <v>-3.4</v>
      </c>
      <c r="L161" s="27">
        <v>11100</v>
      </c>
      <c r="M161" s="28">
        <f t="shared" si="12"/>
        <v>-3.5</v>
      </c>
    </row>
    <row r="162" spans="1:13" ht="17.100000000000001" customHeight="1" x14ac:dyDescent="0.15">
      <c r="A162" s="6">
        <v>159</v>
      </c>
      <c r="B162" s="7"/>
      <c r="C162" s="7" t="s">
        <v>236</v>
      </c>
      <c r="D162" s="8" t="s">
        <v>8</v>
      </c>
      <c r="E162" s="9" t="s">
        <v>9</v>
      </c>
      <c r="F162" s="10">
        <v>3</v>
      </c>
      <c r="G162" s="11" t="s">
        <v>240</v>
      </c>
      <c r="H162" s="11" t="s">
        <v>241</v>
      </c>
      <c r="I162" s="12">
        <v>14000</v>
      </c>
      <c r="J162" s="12">
        <v>13500</v>
      </c>
      <c r="K162" s="31">
        <f t="shared" si="13"/>
        <v>-3.6</v>
      </c>
      <c r="L162" s="27">
        <v>13000</v>
      </c>
      <c r="M162" s="28">
        <f t="shared" si="12"/>
        <v>-3.7</v>
      </c>
    </row>
    <row r="163" spans="1:13" ht="17.100000000000001" customHeight="1" x14ac:dyDescent="0.15">
      <c r="A163" s="6">
        <v>160</v>
      </c>
      <c r="B163" s="7"/>
      <c r="C163" s="7" t="s">
        <v>236</v>
      </c>
      <c r="D163" s="8" t="s">
        <v>8</v>
      </c>
      <c r="E163" s="9" t="s">
        <v>9</v>
      </c>
      <c r="F163" s="10">
        <v>4</v>
      </c>
      <c r="G163" s="11" t="s">
        <v>242</v>
      </c>
      <c r="H163" s="11"/>
      <c r="I163" s="12">
        <v>20000</v>
      </c>
      <c r="J163" s="12">
        <v>19600</v>
      </c>
      <c r="K163" s="31">
        <f t="shared" si="13"/>
        <v>-2</v>
      </c>
      <c r="L163" s="27">
        <v>19000</v>
      </c>
      <c r="M163" s="28">
        <f t="shared" si="12"/>
        <v>-3.1</v>
      </c>
    </row>
    <row r="164" spans="1:13" ht="17.100000000000001" customHeight="1" x14ac:dyDescent="0.15">
      <c r="A164" s="6">
        <v>161</v>
      </c>
      <c r="B164" s="7"/>
      <c r="C164" s="7" t="s">
        <v>236</v>
      </c>
      <c r="D164" s="8" t="s">
        <v>8</v>
      </c>
      <c r="E164" s="9" t="s">
        <v>9</v>
      </c>
      <c r="F164" s="10">
        <v>5</v>
      </c>
      <c r="G164" s="11" t="s">
        <v>243</v>
      </c>
      <c r="H164" s="11"/>
      <c r="I164" s="12">
        <v>15200</v>
      </c>
      <c r="J164" s="12">
        <v>15000</v>
      </c>
      <c r="K164" s="31">
        <f t="shared" si="13"/>
        <v>-1.3</v>
      </c>
      <c r="L164" s="27">
        <v>14800</v>
      </c>
      <c r="M164" s="28">
        <f t="shared" si="12"/>
        <v>-1.3</v>
      </c>
    </row>
    <row r="165" spans="1:13" ht="17.100000000000001" customHeight="1" x14ac:dyDescent="0.15">
      <c r="A165" s="6">
        <v>162</v>
      </c>
      <c r="B165" s="7"/>
      <c r="C165" s="7" t="s">
        <v>236</v>
      </c>
      <c r="D165" s="8" t="s">
        <v>8</v>
      </c>
      <c r="E165" s="9" t="s">
        <v>9</v>
      </c>
      <c r="F165" s="10">
        <v>6</v>
      </c>
      <c r="G165" s="11" t="s">
        <v>244</v>
      </c>
      <c r="H165" s="11"/>
      <c r="I165" s="12">
        <v>7300</v>
      </c>
      <c r="J165" s="12">
        <v>7080</v>
      </c>
      <c r="K165" s="31">
        <f t="shared" si="13"/>
        <v>-3</v>
      </c>
      <c r="L165" s="27">
        <v>6860</v>
      </c>
      <c r="M165" s="28">
        <f t="shared" si="12"/>
        <v>-3.1</v>
      </c>
    </row>
    <row r="166" spans="1:13" ht="17.100000000000001" customHeight="1" x14ac:dyDescent="0.15">
      <c r="A166" s="6">
        <v>163</v>
      </c>
      <c r="B166" s="7"/>
      <c r="C166" s="7" t="s">
        <v>245</v>
      </c>
      <c r="D166" s="8" t="s">
        <v>8</v>
      </c>
      <c r="E166" s="9" t="s">
        <v>9</v>
      </c>
      <c r="F166" s="10">
        <v>7</v>
      </c>
      <c r="G166" s="11" t="s">
        <v>246</v>
      </c>
      <c r="H166" s="11"/>
      <c r="I166" s="12">
        <v>12700</v>
      </c>
      <c r="J166" s="12">
        <v>12000</v>
      </c>
      <c r="K166" s="31">
        <f t="shared" si="13"/>
        <v>-5.5</v>
      </c>
      <c r="L166" s="27">
        <v>11400</v>
      </c>
      <c r="M166" s="28">
        <f t="shared" si="12"/>
        <v>-5</v>
      </c>
    </row>
    <row r="167" spans="1:13" ht="17.100000000000001" customHeight="1" x14ac:dyDescent="0.15">
      <c r="A167" s="6">
        <v>164</v>
      </c>
      <c r="B167" s="7"/>
      <c r="C167" s="7" t="s">
        <v>245</v>
      </c>
      <c r="D167" s="8"/>
      <c r="E167" s="9" t="s">
        <v>9</v>
      </c>
      <c r="F167" s="10">
        <v>8</v>
      </c>
      <c r="G167" s="11" t="s">
        <v>247</v>
      </c>
      <c r="H167" s="11"/>
      <c r="I167" s="12">
        <v>8900</v>
      </c>
      <c r="J167" s="12">
        <v>8400</v>
      </c>
      <c r="K167" s="31">
        <f t="shared" si="13"/>
        <v>-5.6</v>
      </c>
      <c r="L167" s="27">
        <v>8000</v>
      </c>
      <c r="M167" s="28">
        <f t="shared" si="12"/>
        <v>-4.8</v>
      </c>
    </row>
    <row r="168" spans="1:13" ht="17.100000000000001" customHeight="1" x14ac:dyDescent="0.15">
      <c r="A168" s="6">
        <v>165</v>
      </c>
      <c r="B168" s="7"/>
      <c r="C168" s="7" t="s">
        <v>245</v>
      </c>
      <c r="D168" s="8" t="s">
        <v>8</v>
      </c>
      <c r="E168" s="9" t="s">
        <v>9</v>
      </c>
      <c r="F168" s="10">
        <v>9</v>
      </c>
      <c r="G168" s="11" t="s">
        <v>248</v>
      </c>
      <c r="H168" s="11"/>
      <c r="I168" s="12">
        <v>5100</v>
      </c>
      <c r="J168" s="12">
        <v>4800</v>
      </c>
      <c r="K168" s="31">
        <f t="shared" si="13"/>
        <v>-5.9</v>
      </c>
      <c r="L168" s="27">
        <v>4550</v>
      </c>
      <c r="M168" s="28">
        <f t="shared" si="12"/>
        <v>-5.2</v>
      </c>
    </row>
    <row r="169" spans="1:13" ht="17.100000000000001" customHeight="1" x14ac:dyDescent="0.15">
      <c r="A169" s="6">
        <v>166</v>
      </c>
      <c r="B169" s="7"/>
      <c r="C169" s="7" t="s">
        <v>245</v>
      </c>
      <c r="D169" s="19"/>
      <c r="E169" s="9" t="s">
        <v>9</v>
      </c>
      <c r="F169" s="10">
        <v>10</v>
      </c>
      <c r="G169" s="21" t="s">
        <v>249</v>
      </c>
      <c r="H169" s="21"/>
      <c r="I169" s="12">
        <v>22300</v>
      </c>
      <c r="J169" s="12">
        <v>21800</v>
      </c>
      <c r="K169" s="31">
        <f t="shared" si="13"/>
        <v>-2.2000000000000002</v>
      </c>
      <c r="L169" s="27">
        <v>21300</v>
      </c>
      <c r="M169" s="28">
        <f t="shared" si="12"/>
        <v>-2.2999999999999998</v>
      </c>
    </row>
    <row r="170" spans="1:13" ht="17.100000000000001" customHeight="1" x14ac:dyDescent="0.15">
      <c r="A170" s="6">
        <v>167</v>
      </c>
      <c r="B170" s="7"/>
      <c r="C170" s="7" t="s">
        <v>245</v>
      </c>
      <c r="D170" s="19"/>
      <c r="E170" s="9" t="s">
        <v>9</v>
      </c>
      <c r="F170" s="10">
        <v>11</v>
      </c>
      <c r="G170" s="21" t="s">
        <v>250</v>
      </c>
      <c r="H170" s="21"/>
      <c r="I170" s="12">
        <v>29400</v>
      </c>
      <c r="J170" s="12">
        <v>28700</v>
      </c>
      <c r="K170" s="31">
        <f t="shared" si="13"/>
        <v>-2.4</v>
      </c>
      <c r="L170" s="27">
        <v>27800</v>
      </c>
      <c r="M170" s="28">
        <f t="shared" si="12"/>
        <v>-3.1</v>
      </c>
    </row>
    <row r="171" spans="1:13" ht="17.100000000000001" customHeight="1" x14ac:dyDescent="0.15">
      <c r="A171" s="6">
        <v>168</v>
      </c>
      <c r="B171" s="7"/>
      <c r="C171" s="7" t="s">
        <v>236</v>
      </c>
      <c r="D171" s="8">
        <v>5</v>
      </c>
      <c r="E171" s="9" t="s">
        <v>9</v>
      </c>
      <c r="F171" s="10">
        <v>1</v>
      </c>
      <c r="G171" s="11" t="s">
        <v>251</v>
      </c>
      <c r="H171" s="11"/>
      <c r="I171" s="12">
        <v>66000</v>
      </c>
      <c r="J171" s="12">
        <v>65000</v>
      </c>
      <c r="K171" s="31">
        <f t="shared" si="13"/>
        <v>-1.5</v>
      </c>
      <c r="L171" s="27">
        <v>62500</v>
      </c>
      <c r="M171" s="28">
        <f t="shared" si="12"/>
        <v>-3.8</v>
      </c>
    </row>
    <row r="172" spans="1:13" ht="17.100000000000001" customHeight="1" x14ac:dyDescent="0.15">
      <c r="A172" s="6">
        <v>169</v>
      </c>
      <c r="B172" s="18"/>
      <c r="C172" s="18" t="s">
        <v>245</v>
      </c>
      <c r="D172" s="19">
        <v>5</v>
      </c>
      <c r="E172" s="9" t="s">
        <v>9</v>
      </c>
      <c r="F172" s="20">
        <v>2</v>
      </c>
      <c r="G172" s="21" t="s">
        <v>252</v>
      </c>
      <c r="H172" s="21"/>
      <c r="I172" s="12">
        <v>15400</v>
      </c>
      <c r="J172" s="12">
        <v>14500</v>
      </c>
      <c r="K172" s="31">
        <f t="shared" si="13"/>
        <v>-5.8</v>
      </c>
      <c r="L172" s="27">
        <v>13700</v>
      </c>
      <c r="M172" s="28">
        <f t="shared" si="12"/>
        <v>-5.5</v>
      </c>
    </row>
    <row r="173" spans="1:13" ht="17.100000000000001" customHeight="1" x14ac:dyDescent="0.15">
      <c r="A173" s="6">
        <v>170</v>
      </c>
      <c r="B173" s="18"/>
      <c r="C173" s="18" t="s">
        <v>245</v>
      </c>
      <c r="D173" s="19">
        <v>5</v>
      </c>
      <c r="E173" s="9" t="s">
        <v>9</v>
      </c>
      <c r="F173" s="20">
        <v>3</v>
      </c>
      <c r="G173" s="21" t="s">
        <v>253</v>
      </c>
      <c r="H173" s="21"/>
      <c r="I173" s="12">
        <v>52000</v>
      </c>
      <c r="J173" s="12">
        <v>50500</v>
      </c>
      <c r="K173" s="31">
        <f t="shared" si="13"/>
        <v>-2.9</v>
      </c>
      <c r="L173" s="27">
        <v>49000</v>
      </c>
      <c r="M173" s="28">
        <f t="shared" si="12"/>
        <v>-3</v>
      </c>
    </row>
    <row r="174" spans="1:13" ht="17.100000000000001" customHeight="1" x14ac:dyDescent="0.15">
      <c r="A174" s="6">
        <v>171</v>
      </c>
      <c r="B174" s="7"/>
      <c r="C174" s="7" t="s">
        <v>236</v>
      </c>
      <c r="D174" s="8">
        <v>9</v>
      </c>
      <c r="E174" s="9" t="s">
        <v>9</v>
      </c>
      <c r="F174" s="10">
        <v>1</v>
      </c>
      <c r="G174" s="11" t="s">
        <v>605</v>
      </c>
      <c r="H174" s="11"/>
      <c r="I174" s="12">
        <v>18000</v>
      </c>
      <c r="J174" s="12">
        <v>17600</v>
      </c>
      <c r="K174" s="31">
        <f t="shared" si="13"/>
        <v>-2.2000000000000002</v>
      </c>
      <c r="L174" s="27">
        <v>17000</v>
      </c>
      <c r="M174" s="28">
        <f t="shared" si="12"/>
        <v>-3.4</v>
      </c>
    </row>
    <row r="175" spans="1:13" ht="17.100000000000001" customHeight="1" x14ac:dyDescent="0.15">
      <c r="A175" s="6">
        <v>172</v>
      </c>
      <c r="B175" s="7"/>
      <c r="C175" s="7" t="s">
        <v>254</v>
      </c>
      <c r="D175" s="8" t="s">
        <v>8</v>
      </c>
      <c r="E175" s="9" t="s">
        <v>9</v>
      </c>
      <c r="F175" s="10">
        <v>1</v>
      </c>
      <c r="G175" s="11" t="s">
        <v>255</v>
      </c>
      <c r="H175" s="11" t="s">
        <v>256</v>
      </c>
      <c r="I175" s="34">
        <v>27000</v>
      </c>
      <c r="J175" s="34">
        <v>26600</v>
      </c>
      <c r="K175" s="31">
        <f t="shared" si="13"/>
        <v>-1.5</v>
      </c>
      <c r="L175" s="32">
        <v>26100</v>
      </c>
      <c r="M175" s="28">
        <f t="shared" si="12"/>
        <v>-1.9</v>
      </c>
    </row>
    <row r="176" spans="1:13" ht="17.100000000000001" customHeight="1" x14ac:dyDescent="0.15">
      <c r="A176" s="6">
        <v>173</v>
      </c>
      <c r="B176" s="7"/>
      <c r="C176" s="7" t="s">
        <v>254</v>
      </c>
      <c r="D176" s="8" t="s">
        <v>8</v>
      </c>
      <c r="E176" s="9" t="s">
        <v>9</v>
      </c>
      <c r="F176" s="10">
        <v>2</v>
      </c>
      <c r="G176" s="11" t="s">
        <v>257</v>
      </c>
      <c r="H176" s="11"/>
      <c r="I176" s="34">
        <v>14500</v>
      </c>
      <c r="J176" s="34">
        <v>14000</v>
      </c>
      <c r="K176" s="31">
        <f t="shared" si="13"/>
        <v>-3.4</v>
      </c>
      <c r="L176" s="32">
        <v>13500</v>
      </c>
      <c r="M176" s="28">
        <f t="shared" si="12"/>
        <v>-3.6</v>
      </c>
    </row>
    <row r="177" spans="1:14" ht="17.100000000000001" customHeight="1" x14ac:dyDescent="0.15">
      <c r="A177" s="6">
        <v>174</v>
      </c>
      <c r="B177" s="7"/>
      <c r="C177" s="7" t="s">
        <v>254</v>
      </c>
      <c r="D177" s="8" t="s">
        <v>8</v>
      </c>
      <c r="E177" s="9" t="s">
        <v>9</v>
      </c>
      <c r="F177" s="10">
        <v>3</v>
      </c>
      <c r="G177" s="11" t="s">
        <v>543</v>
      </c>
      <c r="H177" s="11"/>
      <c r="I177" s="12">
        <v>4310</v>
      </c>
      <c r="J177" s="12">
        <v>4220</v>
      </c>
      <c r="K177" s="31">
        <f t="shared" si="13"/>
        <v>-2.1</v>
      </c>
      <c r="L177" s="27">
        <v>4130</v>
      </c>
      <c r="M177" s="28">
        <f t="shared" si="12"/>
        <v>-2.1</v>
      </c>
    </row>
    <row r="178" spans="1:14" ht="17.100000000000001" customHeight="1" x14ac:dyDescent="0.15">
      <c r="A178" s="6">
        <v>175</v>
      </c>
      <c r="B178" s="7"/>
      <c r="C178" s="7" t="s">
        <v>254</v>
      </c>
      <c r="D178" s="8" t="s">
        <v>8</v>
      </c>
      <c r="E178" s="9" t="s">
        <v>9</v>
      </c>
      <c r="F178" s="10">
        <v>4</v>
      </c>
      <c r="G178" s="11" t="s">
        <v>258</v>
      </c>
      <c r="H178" s="11"/>
      <c r="I178" s="12">
        <v>23600</v>
      </c>
      <c r="J178" s="12">
        <v>23600</v>
      </c>
      <c r="K178" s="31">
        <f t="shared" si="13"/>
        <v>0</v>
      </c>
      <c r="L178" s="27">
        <v>23600</v>
      </c>
      <c r="M178" s="28">
        <f t="shared" si="12"/>
        <v>0</v>
      </c>
    </row>
    <row r="179" spans="1:14" ht="17.100000000000001" customHeight="1" x14ac:dyDescent="0.15">
      <c r="A179" s="6">
        <v>176</v>
      </c>
      <c r="B179" s="7"/>
      <c r="C179" s="7" t="s">
        <v>254</v>
      </c>
      <c r="D179" s="8">
        <v>5</v>
      </c>
      <c r="E179" s="9" t="s">
        <v>9</v>
      </c>
      <c r="F179" s="10">
        <v>1</v>
      </c>
      <c r="G179" s="11" t="s">
        <v>544</v>
      </c>
      <c r="H179" s="11"/>
      <c r="I179" s="12">
        <v>22100</v>
      </c>
      <c r="J179" s="12">
        <v>22100</v>
      </c>
      <c r="K179" s="31">
        <f t="shared" si="13"/>
        <v>0</v>
      </c>
      <c r="L179" s="27">
        <v>22100</v>
      </c>
      <c r="M179" s="28">
        <f t="shared" si="12"/>
        <v>0</v>
      </c>
    </row>
    <row r="180" spans="1:14" ht="17.100000000000001" customHeight="1" x14ac:dyDescent="0.15">
      <c r="A180" s="6">
        <v>177</v>
      </c>
      <c r="B180" s="7"/>
      <c r="C180" s="7" t="s">
        <v>254</v>
      </c>
      <c r="D180" s="8">
        <v>5</v>
      </c>
      <c r="E180" s="9" t="s">
        <v>9</v>
      </c>
      <c r="F180" s="10">
        <v>2</v>
      </c>
      <c r="G180" s="11" t="s">
        <v>259</v>
      </c>
      <c r="H180" s="11"/>
      <c r="I180" s="12">
        <v>29000</v>
      </c>
      <c r="J180" s="12">
        <v>29000</v>
      </c>
      <c r="K180" s="31">
        <f t="shared" si="13"/>
        <v>0</v>
      </c>
      <c r="L180" s="27">
        <v>29000</v>
      </c>
      <c r="M180" s="28">
        <f t="shared" si="12"/>
        <v>0</v>
      </c>
    </row>
    <row r="181" spans="1:14" ht="17.100000000000001" customHeight="1" x14ac:dyDescent="0.15">
      <c r="A181" s="6">
        <v>178</v>
      </c>
      <c r="B181" s="7"/>
      <c r="C181" s="7" t="s">
        <v>254</v>
      </c>
      <c r="D181" s="8">
        <v>9</v>
      </c>
      <c r="E181" s="9" t="s">
        <v>9</v>
      </c>
      <c r="F181" s="10">
        <v>1</v>
      </c>
      <c r="G181" s="11" t="s">
        <v>260</v>
      </c>
      <c r="H181" s="11"/>
      <c r="I181" s="12">
        <v>10500</v>
      </c>
      <c r="J181" s="12">
        <v>10500</v>
      </c>
      <c r="K181" s="31">
        <f t="shared" si="13"/>
        <v>0</v>
      </c>
      <c r="L181" s="27">
        <v>10500</v>
      </c>
      <c r="M181" s="28">
        <f t="shared" si="12"/>
        <v>0</v>
      </c>
    </row>
    <row r="182" spans="1:14" ht="17.100000000000001" customHeight="1" x14ac:dyDescent="0.15">
      <c r="A182" s="6">
        <v>179</v>
      </c>
      <c r="B182" s="7"/>
      <c r="C182" s="7" t="s">
        <v>261</v>
      </c>
      <c r="D182" s="8" t="s">
        <v>8</v>
      </c>
      <c r="E182" s="9" t="s">
        <v>9</v>
      </c>
      <c r="F182" s="10">
        <v>1</v>
      </c>
      <c r="G182" s="11" t="s">
        <v>262</v>
      </c>
      <c r="H182" s="11" t="s">
        <v>263</v>
      </c>
      <c r="I182" s="12">
        <v>134000</v>
      </c>
      <c r="J182" s="12">
        <v>137000</v>
      </c>
      <c r="K182" s="31">
        <f t="shared" si="13"/>
        <v>2.2000000000000002</v>
      </c>
      <c r="L182" s="27">
        <v>139000</v>
      </c>
      <c r="M182" s="28">
        <f t="shared" si="12"/>
        <v>1.5</v>
      </c>
    </row>
    <row r="183" spans="1:14" ht="17.25" customHeight="1" x14ac:dyDescent="0.15">
      <c r="A183" s="6">
        <v>180</v>
      </c>
      <c r="B183" s="7"/>
      <c r="C183" s="7" t="s">
        <v>261</v>
      </c>
      <c r="D183" s="8" t="s">
        <v>8</v>
      </c>
      <c r="E183" s="9" t="s">
        <v>9</v>
      </c>
      <c r="F183" s="10">
        <v>2</v>
      </c>
      <c r="G183" s="11" t="s">
        <v>264</v>
      </c>
      <c r="H183" s="11"/>
      <c r="I183" s="12">
        <v>51600</v>
      </c>
      <c r="J183" s="12">
        <v>53600</v>
      </c>
      <c r="K183" s="31">
        <f t="shared" si="13"/>
        <v>3.9</v>
      </c>
      <c r="L183" s="27">
        <v>55600</v>
      </c>
      <c r="M183" s="28">
        <f t="shared" si="12"/>
        <v>3.7</v>
      </c>
    </row>
    <row r="184" spans="1:14" ht="17.100000000000001" customHeight="1" x14ac:dyDescent="0.15">
      <c r="A184" s="6">
        <v>181</v>
      </c>
      <c r="B184" s="7"/>
      <c r="C184" s="7" t="s">
        <v>261</v>
      </c>
      <c r="D184" s="8" t="s">
        <v>8</v>
      </c>
      <c r="E184" s="9" t="s">
        <v>9</v>
      </c>
      <c r="F184" s="10">
        <v>3</v>
      </c>
      <c r="G184" s="11" t="s">
        <v>265</v>
      </c>
      <c r="H184" s="11" t="s">
        <v>266</v>
      </c>
      <c r="I184" s="12">
        <v>88000</v>
      </c>
      <c r="J184" s="12">
        <v>91500</v>
      </c>
      <c r="K184" s="31">
        <f t="shared" si="13"/>
        <v>4</v>
      </c>
      <c r="L184" s="27">
        <v>94000</v>
      </c>
      <c r="M184" s="28">
        <f t="shared" si="12"/>
        <v>2.7</v>
      </c>
    </row>
    <row r="185" spans="1:14" ht="17.100000000000001" customHeight="1" x14ac:dyDescent="0.15">
      <c r="A185" s="6">
        <v>182</v>
      </c>
      <c r="B185" s="4" t="s">
        <v>561</v>
      </c>
      <c r="C185" s="7" t="s">
        <v>261</v>
      </c>
      <c r="D185" s="8" t="s">
        <v>8</v>
      </c>
      <c r="E185" s="9" t="s">
        <v>9</v>
      </c>
      <c r="F185" s="10">
        <v>4</v>
      </c>
      <c r="G185" s="11" t="s">
        <v>267</v>
      </c>
      <c r="H185" s="11" t="s">
        <v>268</v>
      </c>
      <c r="I185" s="12">
        <v>108000</v>
      </c>
      <c r="J185" s="12">
        <v>114000</v>
      </c>
      <c r="K185" s="31">
        <f t="shared" si="13"/>
        <v>5.6</v>
      </c>
      <c r="L185" s="27">
        <v>117000</v>
      </c>
      <c r="M185" s="28">
        <f t="shared" si="12"/>
        <v>2.6</v>
      </c>
    </row>
    <row r="186" spans="1:14" ht="17.100000000000001" customHeight="1" x14ac:dyDescent="0.15">
      <c r="A186" s="6">
        <v>183</v>
      </c>
      <c r="B186" s="7"/>
      <c r="C186" s="7" t="s">
        <v>261</v>
      </c>
      <c r="D186" s="8"/>
      <c r="E186" s="9" t="s">
        <v>9</v>
      </c>
      <c r="F186" s="10">
        <v>5</v>
      </c>
      <c r="G186" s="11" t="s">
        <v>269</v>
      </c>
      <c r="H186" s="11"/>
      <c r="I186" s="12">
        <v>85000</v>
      </c>
      <c r="J186" s="12">
        <v>90000</v>
      </c>
      <c r="K186" s="31">
        <f t="shared" si="13"/>
        <v>5.9</v>
      </c>
      <c r="L186" s="27">
        <v>93600</v>
      </c>
      <c r="M186" s="28">
        <f t="shared" si="12"/>
        <v>4</v>
      </c>
    </row>
    <row r="187" spans="1:14" ht="17.100000000000001" customHeight="1" x14ac:dyDescent="0.15">
      <c r="A187" s="6">
        <v>184</v>
      </c>
      <c r="B187" s="7"/>
      <c r="C187" s="7" t="s">
        <v>261</v>
      </c>
      <c r="D187" s="8"/>
      <c r="E187" s="9" t="s">
        <v>9</v>
      </c>
      <c r="F187" s="10">
        <v>6</v>
      </c>
      <c r="G187" s="11" t="s">
        <v>270</v>
      </c>
      <c r="H187" s="11"/>
      <c r="I187" s="12">
        <v>107000</v>
      </c>
      <c r="J187" s="12">
        <v>113000</v>
      </c>
      <c r="K187" s="31">
        <f t="shared" si="13"/>
        <v>5.6</v>
      </c>
      <c r="L187" s="27">
        <v>119000</v>
      </c>
      <c r="M187" s="28">
        <f t="shared" si="12"/>
        <v>5.3</v>
      </c>
    </row>
    <row r="188" spans="1:14" ht="17.100000000000001" customHeight="1" x14ac:dyDescent="0.15">
      <c r="A188" s="6">
        <v>185</v>
      </c>
      <c r="B188" s="7"/>
      <c r="C188" s="7" t="s">
        <v>261</v>
      </c>
      <c r="D188" s="8"/>
      <c r="E188" s="9" t="s">
        <v>9</v>
      </c>
      <c r="F188" s="10">
        <v>7</v>
      </c>
      <c r="G188" s="11" t="s">
        <v>271</v>
      </c>
      <c r="H188" s="11"/>
      <c r="I188" s="12">
        <v>27000</v>
      </c>
      <c r="J188" s="12">
        <v>28800</v>
      </c>
      <c r="K188" s="31">
        <f t="shared" si="13"/>
        <v>6.7</v>
      </c>
      <c r="L188" s="27">
        <v>30700</v>
      </c>
      <c r="M188" s="28">
        <f t="shared" si="12"/>
        <v>6.6</v>
      </c>
    </row>
    <row r="189" spans="1:14" ht="17.100000000000001" customHeight="1" x14ac:dyDescent="0.15">
      <c r="A189" s="6">
        <v>186</v>
      </c>
      <c r="B189" s="7"/>
      <c r="C189" s="7" t="s">
        <v>261</v>
      </c>
      <c r="D189" s="8">
        <v>5</v>
      </c>
      <c r="E189" s="9" t="s">
        <v>9</v>
      </c>
      <c r="F189" s="10">
        <v>1</v>
      </c>
      <c r="G189" s="11" t="s">
        <v>272</v>
      </c>
      <c r="H189" s="11" t="s">
        <v>273</v>
      </c>
      <c r="I189" s="12">
        <v>110000</v>
      </c>
      <c r="J189" s="12">
        <v>118000</v>
      </c>
      <c r="K189" s="31">
        <f t="shared" si="13"/>
        <v>7.3</v>
      </c>
      <c r="L189" s="27">
        <v>125000</v>
      </c>
      <c r="M189" s="28">
        <f t="shared" si="12"/>
        <v>5.9</v>
      </c>
    </row>
    <row r="190" spans="1:14" ht="17.100000000000001" customHeight="1" x14ac:dyDescent="0.15">
      <c r="A190" s="6">
        <v>187</v>
      </c>
      <c r="B190" s="7"/>
      <c r="C190" s="7" t="s">
        <v>261</v>
      </c>
      <c r="D190" s="8">
        <v>5</v>
      </c>
      <c r="E190" s="9" t="s">
        <v>9</v>
      </c>
      <c r="F190" s="10">
        <v>2</v>
      </c>
      <c r="G190" s="11" t="s">
        <v>274</v>
      </c>
      <c r="H190" s="11"/>
      <c r="I190" s="12">
        <v>80000</v>
      </c>
      <c r="J190" s="12">
        <v>90000</v>
      </c>
      <c r="K190" s="31">
        <f t="shared" si="13"/>
        <v>12.5</v>
      </c>
      <c r="L190" s="27">
        <v>95000</v>
      </c>
      <c r="M190" s="28">
        <f t="shared" si="12"/>
        <v>5.6</v>
      </c>
    </row>
    <row r="191" spans="1:14" ht="17.100000000000001" customHeight="1" x14ac:dyDescent="0.15">
      <c r="A191" s="6">
        <v>188</v>
      </c>
      <c r="B191" s="7"/>
      <c r="C191" s="7" t="s">
        <v>261</v>
      </c>
      <c r="D191" s="8">
        <v>5</v>
      </c>
      <c r="E191" s="9" t="s">
        <v>9</v>
      </c>
      <c r="F191" s="10">
        <v>3</v>
      </c>
      <c r="G191" s="11" t="s">
        <v>275</v>
      </c>
      <c r="H191" s="11"/>
      <c r="I191" s="12">
        <v>132000</v>
      </c>
      <c r="J191" s="12">
        <v>145000</v>
      </c>
      <c r="K191" s="31">
        <f t="shared" ref="K191" si="14">IF(I191=0," ",IF(J191=0," ",ROUND((J191/I191-1)*100,1)))</f>
        <v>9.8000000000000007</v>
      </c>
      <c r="L191" s="27">
        <v>156000</v>
      </c>
      <c r="M191" s="28">
        <f t="shared" si="12"/>
        <v>7.6</v>
      </c>
    </row>
    <row r="192" spans="1:14" ht="17.100000000000001" customHeight="1" x14ac:dyDescent="0.15">
      <c r="A192" s="6">
        <v>189</v>
      </c>
      <c r="B192" s="7"/>
      <c r="C192" s="7" t="s">
        <v>276</v>
      </c>
      <c r="D192" s="8" t="s">
        <v>8</v>
      </c>
      <c r="E192" s="9" t="s">
        <v>9</v>
      </c>
      <c r="F192" s="10">
        <v>1</v>
      </c>
      <c r="G192" s="11" t="s">
        <v>602</v>
      </c>
      <c r="H192" s="11"/>
      <c r="I192" s="12">
        <v>18000</v>
      </c>
      <c r="J192" s="12"/>
      <c r="K192" s="36" t="s">
        <v>24</v>
      </c>
      <c r="L192" s="27">
        <v>17200</v>
      </c>
      <c r="M192" s="36" t="s">
        <v>24</v>
      </c>
      <c r="N192" s="42" t="s">
        <v>568</v>
      </c>
    </row>
    <row r="193" spans="1:13" ht="17.100000000000001" customHeight="1" x14ac:dyDescent="0.15">
      <c r="A193" s="6">
        <v>190</v>
      </c>
      <c r="B193" s="7"/>
      <c r="C193" s="7" t="s">
        <v>276</v>
      </c>
      <c r="D193" s="8" t="s">
        <v>8</v>
      </c>
      <c r="E193" s="9" t="s">
        <v>9</v>
      </c>
      <c r="F193" s="10">
        <v>2</v>
      </c>
      <c r="G193" s="11" t="s">
        <v>277</v>
      </c>
      <c r="H193" s="11"/>
      <c r="I193" s="12">
        <v>24800</v>
      </c>
      <c r="J193" s="12">
        <v>24800</v>
      </c>
      <c r="K193" s="31">
        <f t="shared" ref="K193:K224" si="15">IF(I193=0," ",IF(J193=0," ",ROUND((J193/I193-1)*100,1)))</f>
        <v>0</v>
      </c>
      <c r="L193" s="27">
        <v>24800</v>
      </c>
      <c r="M193" s="28">
        <f t="shared" ref="M193:M255" si="16">IF(J193=0," ",IF(L193=0," ",ROUND((L193/J193-1)*100,1)))</f>
        <v>0</v>
      </c>
    </row>
    <row r="194" spans="1:13" ht="17.100000000000001" customHeight="1" x14ac:dyDescent="0.15">
      <c r="A194" s="6">
        <v>191</v>
      </c>
      <c r="B194" s="7"/>
      <c r="C194" s="7" t="s">
        <v>276</v>
      </c>
      <c r="D194" s="8" t="s">
        <v>8</v>
      </c>
      <c r="E194" s="9" t="s">
        <v>9</v>
      </c>
      <c r="F194" s="10">
        <v>3</v>
      </c>
      <c r="G194" s="11" t="s">
        <v>278</v>
      </c>
      <c r="H194" s="11"/>
      <c r="I194" s="12">
        <v>10500</v>
      </c>
      <c r="J194" s="12">
        <v>10500</v>
      </c>
      <c r="K194" s="31">
        <f t="shared" si="15"/>
        <v>0</v>
      </c>
      <c r="L194" s="27">
        <v>10400</v>
      </c>
      <c r="M194" s="28">
        <f t="shared" si="16"/>
        <v>-1</v>
      </c>
    </row>
    <row r="195" spans="1:13" ht="17.100000000000001" customHeight="1" x14ac:dyDescent="0.15">
      <c r="A195" s="6">
        <v>192</v>
      </c>
      <c r="B195" s="7"/>
      <c r="C195" s="7" t="s">
        <v>276</v>
      </c>
      <c r="D195" s="8" t="s">
        <v>8</v>
      </c>
      <c r="E195" s="9" t="s">
        <v>9</v>
      </c>
      <c r="F195" s="10">
        <v>4</v>
      </c>
      <c r="G195" s="11" t="s">
        <v>279</v>
      </c>
      <c r="H195" s="11"/>
      <c r="I195" s="12">
        <v>5300</v>
      </c>
      <c r="J195" s="12">
        <v>5100</v>
      </c>
      <c r="K195" s="31">
        <f t="shared" si="15"/>
        <v>-3.8</v>
      </c>
      <c r="L195" s="27">
        <v>4900</v>
      </c>
      <c r="M195" s="28">
        <f t="shared" si="16"/>
        <v>-3.9</v>
      </c>
    </row>
    <row r="196" spans="1:13" ht="17.100000000000001" customHeight="1" x14ac:dyDescent="0.15">
      <c r="A196" s="6">
        <v>193</v>
      </c>
      <c r="B196" s="7"/>
      <c r="C196" s="7" t="s">
        <v>276</v>
      </c>
      <c r="D196" s="8">
        <v>5</v>
      </c>
      <c r="E196" s="9" t="s">
        <v>9</v>
      </c>
      <c r="F196" s="10">
        <v>1</v>
      </c>
      <c r="G196" s="11" t="s">
        <v>280</v>
      </c>
      <c r="H196" s="11"/>
      <c r="I196" s="12">
        <v>22000</v>
      </c>
      <c r="J196" s="12">
        <v>21700</v>
      </c>
      <c r="K196" s="31">
        <f t="shared" si="15"/>
        <v>-1.4</v>
      </c>
      <c r="L196" s="27">
        <v>21400</v>
      </c>
      <c r="M196" s="28">
        <f t="shared" si="16"/>
        <v>-1.4</v>
      </c>
    </row>
    <row r="197" spans="1:13" ht="17.100000000000001" customHeight="1" x14ac:dyDescent="0.15">
      <c r="A197" s="6">
        <v>194</v>
      </c>
      <c r="B197" s="7"/>
      <c r="C197" s="7" t="s">
        <v>276</v>
      </c>
      <c r="D197" s="8">
        <v>5</v>
      </c>
      <c r="E197" s="9" t="s">
        <v>9</v>
      </c>
      <c r="F197" s="10">
        <v>2</v>
      </c>
      <c r="G197" s="11" t="s">
        <v>281</v>
      </c>
      <c r="H197" s="11"/>
      <c r="I197" s="12">
        <v>31000</v>
      </c>
      <c r="J197" s="12">
        <v>31000</v>
      </c>
      <c r="K197" s="31">
        <f t="shared" si="15"/>
        <v>0</v>
      </c>
      <c r="L197" s="27">
        <v>30700</v>
      </c>
      <c r="M197" s="28">
        <f t="shared" si="16"/>
        <v>-1</v>
      </c>
    </row>
    <row r="198" spans="1:13" ht="17.100000000000001" customHeight="1" x14ac:dyDescent="0.15">
      <c r="A198" s="6">
        <v>195</v>
      </c>
      <c r="B198" s="7"/>
      <c r="C198" s="7" t="s">
        <v>282</v>
      </c>
      <c r="D198" s="8" t="s">
        <v>8</v>
      </c>
      <c r="E198" s="9" t="s">
        <v>9</v>
      </c>
      <c r="F198" s="10">
        <v>1</v>
      </c>
      <c r="G198" s="11" t="s">
        <v>283</v>
      </c>
      <c r="H198" s="11" t="s">
        <v>284</v>
      </c>
      <c r="I198" s="34">
        <v>84500</v>
      </c>
      <c r="J198" s="34">
        <v>92500</v>
      </c>
      <c r="K198" s="31">
        <f t="shared" si="15"/>
        <v>9.5</v>
      </c>
      <c r="L198" s="32">
        <v>99500</v>
      </c>
      <c r="M198" s="28">
        <f t="shared" si="16"/>
        <v>7.6</v>
      </c>
    </row>
    <row r="199" spans="1:13" ht="17.100000000000001" customHeight="1" x14ac:dyDescent="0.15">
      <c r="A199" s="6">
        <v>196</v>
      </c>
      <c r="B199" s="7"/>
      <c r="C199" s="7" t="s">
        <v>282</v>
      </c>
      <c r="D199" s="8" t="s">
        <v>8</v>
      </c>
      <c r="E199" s="9" t="s">
        <v>9</v>
      </c>
      <c r="F199" s="10">
        <v>2</v>
      </c>
      <c r="G199" s="11" t="s">
        <v>285</v>
      </c>
      <c r="H199" s="11" t="s">
        <v>286</v>
      </c>
      <c r="I199" s="34">
        <v>70000</v>
      </c>
      <c r="J199" s="34">
        <v>73000</v>
      </c>
      <c r="K199" s="31">
        <f t="shared" si="15"/>
        <v>4.3</v>
      </c>
      <c r="L199" s="32">
        <v>75900</v>
      </c>
      <c r="M199" s="28">
        <f t="shared" si="16"/>
        <v>4</v>
      </c>
    </row>
    <row r="200" spans="1:13" ht="17.100000000000001" customHeight="1" x14ac:dyDescent="0.15">
      <c r="A200" s="6">
        <v>197</v>
      </c>
      <c r="B200" s="7"/>
      <c r="C200" s="7" t="s">
        <v>282</v>
      </c>
      <c r="D200" s="8" t="s">
        <v>8</v>
      </c>
      <c r="E200" s="9" t="s">
        <v>9</v>
      </c>
      <c r="F200" s="10">
        <v>3</v>
      </c>
      <c r="G200" s="11" t="s">
        <v>287</v>
      </c>
      <c r="H200" s="11" t="s">
        <v>288</v>
      </c>
      <c r="I200" s="34">
        <v>50000</v>
      </c>
      <c r="J200" s="34">
        <v>52500</v>
      </c>
      <c r="K200" s="31">
        <f t="shared" si="15"/>
        <v>5</v>
      </c>
      <c r="L200" s="32">
        <v>55000</v>
      </c>
      <c r="M200" s="28">
        <f t="shared" si="16"/>
        <v>4.8</v>
      </c>
    </row>
    <row r="201" spans="1:13" ht="17.100000000000001" customHeight="1" x14ac:dyDescent="0.15">
      <c r="A201" s="6">
        <v>198</v>
      </c>
      <c r="B201" s="4" t="s">
        <v>561</v>
      </c>
      <c r="C201" s="7" t="s">
        <v>282</v>
      </c>
      <c r="D201" s="8" t="s">
        <v>8</v>
      </c>
      <c r="E201" s="9" t="s">
        <v>9</v>
      </c>
      <c r="F201" s="10">
        <v>4</v>
      </c>
      <c r="G201" s="11" t="s">
        <v>551</v>
      </c>
      <c r="H201" s="11" t="s">
        <v>552</v>
      </c>
      <c r="I201" s="12">
        <v>98000</v>
      </c>
      <c r="J201" s="12">
        <v>107000</v>
      </c>
      <c r="K201" s="31">
        <f t="shared" si="15"/>
        <v>9.1999999999999993</v>
      </c>
      <c r="L201" s="27">
        <v>115000</v>
      </c>
      <c r="M201" s="28">
        <f t="shared" si="16"/>
        <v>7.5</v>
      </c>
    </row>
    <row r="202" spans="1:13" ht="17.100000000000001" customHeight="1" x14ac:dyDescent="0.15">
      <c r="A202" s="6">
        <v>199</v>
      </c>
      <c r="B202" s="7"/>
      <c r="C202" s="7" t="s">
        <v>282</v>
      </c>
      <c r="D202" s="8"/>
      <c r="E202" s="9" t="s">
        <v>9</v>
      </c>
      <c r="F202" s="10">
        <v>5</v>
      </c>
      <c r="G202" s="11" t="s">
        <v>289</v>
      </c>
      <c r="H202" s="11" t="s">
        <v>290</v>
      </c>
      <c r="I202" s="12">
        <v>47500</v>
      </c>
      <c r="J202" s="12">
        <v>49500</v>
      </c>
      <c r="K202" s="31">
        <f t="shared" si="15"/>
        <v>4.2</v>
      </c>
      <c r="L202" s="27">
        <v>51500</v>
      </c>
      <c r="M202" s="28">
        <f t="shared" si="16"/>
        <v>4</v>
      </c>
    </row>
    <row r="203" spans="1:13" ht="17.100000000000001" customHeight="1" x14ac:dyDescent="0.15">
      <c r="A203" s="6">
        <v>200</v>
      </c>
      <c r="B203" s="7"/>
      <c r="C203" s="7" t="s">
        <v>282</v>
      </c>
      <c r="D203" s="8"/>
      <c r="E203" s="9" t="s">
        <v>9</v>
      </c>
      <c r="F203" s="10">
        <v>6</v>
      </c>
      <c r="G203" s="11" t="s">
        <v>291</v>
      </c>
      <c r="H203" s="11"/>
      <c r="I203" s="12">
        <v>83000</v>
      </c>
      <c r="J203" s="12">
        <v>90000</v>
      </c>
      <c r="K203" s="31">
        <f t="shared" si="15"/>
        <v>8.4</v>
      </c>
      <c r="L203" s="27">
        <v>96000</v>
      </c>
      <c r="M203" s="28">
        <f t="shared" si="16"/>
        <v>6.7</v>
      </c>
    </row>
    <row r="204" spans="1:13" ht="17.100000000000001" customHeight="1" x14ac:dyDescent="0.15">
      <c r="A204" s="6">
        <v>201</v>
      </c>
      <c r="B204" s="7"/>
      <c r="C204" s="7" t="s">
        <v>282</v>
      </c>
      <c r="D204" s="8">
        <v>3</v>
      </c>
      <c r="E204" s="9" t="s">
        <v>9</v>
      </c>
      <c r="F204" s="10">
        <v>1</v>
      </c>
      <c r="G204" s="11" t="s">
        <v>292</v>
      </c>
      <c r="H204" s="11"/>
      <c r="I204" s="12">
        <v>22600</v>
      </c>
      <c r="J204" s="12">
        <v>24200</v>
      </c>
      <c r="K204" s="31">
        <f t="shared" si="15"/>
        <v>7.1</v>
      </c>
      <c r="L204" s="27">
        <v>25700</v>
      </c>
      <c r="M204" s="28">
        <f t="shared" si="16"/>
        <v>6.2</v>
      </c>
    </row>
    <row r="205" spans="1:13" ht="17.100000000000001" customHeight="1" x14ac:dyDescent="0.15">
      <c r="A205" s="6">
        <v>202</v>
      </c>
      <c r="B205" s="7"/>
      <c r="C205" s="7" t="s">
        <v>282</v>
      </c>
      <c r="D205" s="8">
        <v>5</v>
      </c>
      <c r="E205" s="9" t="s">
        <v>9</v>
      </c>
      <c r="F205" s="10">
        <v>1</v>
      </c>
      <c r="G205" s="11" t="s">
        <v>293</v>
      </c>
      <c r="H205" s="11" t="s">
        <v>294</v>
      </c>
      <c r="I205" s="12">
        <v>138000</v>
      </c>
      <c r="J205" s="12">
        <v>148000</v>
      </c>
      <c r="K205" s="31">
        <f t="shared" si="15"/>
        <v>7.2</v>
      </c>
      <c r="L205" s="27">
        <v>153000</v>
      </c>
      <c r="M205" s="28">
        <f t="shared" si="16"/>
        <v>3.4</v>
      </c>
    </row>
    <row r="206" spans="1:13" ht="17.100000000000001" customHeight="1" x14ac:dyDescent="0.15">
      <c r="A206" s="6">
        <v>203</v>
      </c>
      <c r="B206" s="7"/>
      <c r="C206" s="7" t="s">
        <v>282</v>
      </c>
      <c r="D206" s="8">
        <v>5</v>
      </c>
      <c r="E206" s="9" t="s">
        <v>9</v>
      </c>
      <c r="F206" s="10">
        <v>2</v>
      </c>
      <c r="G206" s="11" t="s">
        <v>295</v>
      </c>
      <c r="H206" s="11" t="s">
        <v>296</v>
      </c>
      <c r="I206" s="12">
        <v>63500</v>
      </c>
      <c r="J206" s="12">
        <v>65000</v>
      </c>
      <c r="K206" s="31">
        <f t="shared" si="15"/>
        <v>2.4</v>
      </c>
      <c r="L206" s="27">
        <v>66500</v>
      </c>
      <c r="M206" s="28">
        <f t="shared" si="16"/>
        <v>2.2999999999999998</v>
      </c>
    </row>
    <row r="207" spans="1:13" ht="17.100000000000001" customHeight="1" x14ac:dyDescent="0.15">
      <c r="A207" s="6">
        <v>204</v>
      </c>
      <c r="B207" s="7"/>
      <c r="C207" s="7" t="s">
        <v>297</v>
      </c>
      <c r="D207" s="8" t="s">
        <v>8</v>
      </c>
      <c r="E207" s="9" t="s">
        <v>9</v>
      </c>
      <c r="F207" s="10">
        <v>1</v>
      </c>
      <c r="G207" s="11" t="s">
        <v>298</v>
      </c>
      <c r="H207" s="11"/>
      <c r="I207" s="12">
        <v>85000</v>
      </c>
      <c r="J207" s="12">
        <v>88500</v>
      </c>
      <c r="K207" s="31">
        <f t="shared" si="15"/>
        <v>4.0999999999999996</v>
      </c>
      <c r="L207" s="27">
        <v>91000</v>
      </c>
      <c r="M207" s="28">
        <f t="shared" si="16"/>
        <v>2.8</v>
      </c>
    </row>
    <row r="208" spans="1:13" ht="17.100000000000001" customHeight="1" x14ac:dyDescent="0.15">
      <c r="A208" s="6">
        <v>205</v>
      </c>
      <c r="B208" s="7"/>
      <c r="C208" s="7" t="s">
        <v>297</v>
      </c>
      <c r="D208" s="8" t="s">
        <v>8</v>
      </c>
      <c r="E208" s="9" t="s">
        <v>9</v>
      </c>
      <c r="F208" s="10">
        <v>2</v>
      </c>
      <c r="G208" s="11" t="s">
        <v>553</v>
      </c>
      <c r="H208" s="11" t="s">
        <v>554</v>
      </c>
      <c r="I208" s="12">
        <v>62000</v>
      </c>
      <c r="J208" s="12">
        <v>64000</v>
      </c>
      <c r="K208" s="31">
        <f t="shared" si="15"/>
        <v>3.2</v>
      </c>
      <c r="L208" s="27">
        <v>64000</v>
      </c>
      <c r="M208" s="28">
        <f t="shared" si="16"/>
        <v>0</v>
      </c>
    </row>
    <row r="209" spans="1:13" ht="17.100000000000001" customHeight="1" x14ac:dyDescent="0.15">
      <c r="A209" s="6">
        <v>206</v>
      </c>
      <c r="B209" s="7"/>
      <c r="C209" s="7" t="s">
        <v>297</v>
      </c>
      <c r="D209" s="8" t="s">
        <v>8</v>
      </c>
      <c r="E209" s="9" t="s">
        <v>9</v>
      </c>
      <c r="F209" s="10">
        <v>3</v>
      </c>
      <c r="G209" s="11" t="s">
        <v>299</v>
      </c>
      <c r="H209" s="11"/>
      <c r="I209" s="12">
        <v>22700</v>
      </c>
      <c r="J209" s="12">
        <v>22700</v>
      </c>
      <c r="K209" s="31">
        <f t="shared" si="15"/>
        <v>0</v>
      </c>
      <c r="L209" s="27">
        <v>22600</v>
      </c>
      <c r="M209" s="28">
        <f t="shared" si="16"/>
        <v>-0.4</v>
      </c>
    </row>
    <row r="210" spans="1:13" ht="17.100000000000001" customHeight="1" x14ac:dyDescent="0.15">
      <c r="A210" s="6">
        <v>207</v>
      </c>
      <c r="B210" s="7"/>
      <c r="C210" s="7" t="s">
        <v>297</v>
      </c>
      <c r="D210" s="8"/>
      <c r="E210" s="9" t="s">
        <v>9</v>
      </c>
      <c r="F210" s="10">
        <v>4</v>
      </c>
      <c r="G210" s="11" t="s">
        <v>300</v>
      </c>
      <c r="H210" s="11"/>
      <c r="I210" s="12">
        <v>43500</v>
      </c>
      <c r="J210" s="12">
        <v>45300</v>
      </c>
      <c r="K210" s="31">
        <f t="shared" si="15"/>
        <v>4.0999999999999996</v>
      </c>
      <c r="L210" s="27">
        <v>45800</v>
      </c>
      <c r="M210" s="28">
        <f t="shared" si="16"/>
        <v>1.1000000000000001</v>
      </c>
    </row>
    <row r="211" spans="1:13" ht="17.100000000000001" customHeight="1" x14ac:dyDescent="0.15">
      <c r="A211" s="6">
        <v>208</v>
      </c>
      <c r="B211" s="7"/>
      <c r="C211" s="7" t="s">
        <v>297</v>
      </c>
      <c r="D211" s="8">
        <v>5</v>
      </c>
      <c r="E211" s="9" t="s">
        <v>9</v>
      </c>
      <c r="F211" s="10">
        <v>1</v>
      </c>
      <c r="G211" s="11" t="s">
        <v>541</v>
      </c>
      <c r="H211" s="11" t="s">
        <v>542</v>
      </c>
      <c r="I211" s="12">
        <v>68500</v>
      </c>
      <c r="J211" s="12">
        <v>71900</v>
      </c>
      <c r="K211" s="31">
        <f t="shared" si="15"/>
        <v>5</v>
      </c>
      <c r="L211" s="27">
        <v>75000</v>
      </c>
      <c r="M211" s="28">
        <f t="shared" si="16"/>
        <v>4.3</v>
      </c>
    </row>
    <row r="212" spans="1:13" ht="17.100000000000001" customHeight="1" x14ac:dyDescent="0.15">
      <c r="A212" s="6">
        <v>209</v>
      </c>
      <c r="B212" s="7"/>
      <c r="C212" s="7" t="s">
        <v>297</v>
      </c>
      <c r="D212" s="8">
        <v>5</v>
      </c>
      <c r="E212" s="9" t="s">
        <v>9</v>
      </c>
      <c r="F212" s="10">
        <v>2</v>
      </c>
      <c r="G212" s="11" t="s">
        <v>301</v>
      </c>
      <c r="H212" s="11" t="s">
        <v>302</v>
      </c>
      <c r="I212" s="12">
        <v>37000</v>
      </c>
      <c r="J212" s="12">
        <v>38400</v>
      </c>
      <c r="K212" s="31">
        <f t="shared" si="15"/>
        <v>3.8</v>
      </c>
      <c r="L212" s="27">
        <v>39700</v>
      </c>
      <c r="M212" s="28">
        <f t="shared" si="16"/>
        <v>3.4</v>
      </c>
    </row>
    <row r="213" spans="1:13" ht="17.100000000000001" customHeight="1" x14ac:dyDescent="0.15">
      <c r="A213" s="6">
        <v>210</v>
      </c>
      <c r="B213" s="7"/>
      <c r="C213" s="7" t="s">
        <v>297</v>
      </c>
      <c r="D213" s="8">
        <v>9</v>
      </c>
      <c r="E213" s="9" t="s">
        <v>9</v>
      </c>
      <c r="F213" s="10">
        <v>1</v>
      </c>
      <c r="G213" s="11" t="s">
        <v>303</v>
      </c>
      <c r="H213" s="11"/>
      <c r="I213" s="12">
        <v>34000</v>
      </c>
      <c r="J213" s="12">
        <v>39000</v>
      </c>
      <c r="K213" s="31">
        <f t="shared" si="15"/>
        <v>14.7</v>
      </c>
      <c r="L213" s="27">
        <v>43000</v>
      </c>
      <c r="M213" s="28">
        <f t="shared" si="16"/>
        <v>10.3</v>
      </c>
    </row>
    <row r="214" spans="1:13" ht="17.100000000000001" customHeight="1" x14ac:dyDescent="0.15">
      <c r="A214" s="6">
        <v>211</v>
      </c>
      <c r="C214" s="7" t="s">
        <v>304</v>
      </c>
      <c r="D214" s="8" t="s">
        <v>8</v>
      </c>
      <c r="E214" s="9" t="s">
        <v>9</v>
      </c>
      <c r="F214" s="10">
        <v>1</v>
      </c>
      <c r="G214" s="11" t="s">
        <v>305</v>
      </c>
      <c r="H214" s="11"/>
      <c r="I214" s="12">
        <v>19400</v>
      </c>
      <c r="J214" s="12">
        <v>19400</v>
      </c>
      <c r="K214" s="31">
        <f t="shared" si="15"/>
        <v>0</v>
      </c>
      <c r="L214" s="27">
        <v>19400</v>
      </c>
      <c r="M214" s="28">
        <f t="shared" si="16"/>
        <v>0</v>
      </c>
    </row>
    <row r="215" spans="1:13" ht="17.100000000000001" customHeight="1" x14ac:dyDescent="0.15">
      <c r="A215" s="6">
        <v>212</v>
      </c>
      <c r="B215" s="7"/>
      <c r="C215" s="7" t="s">
        <v>304</v>
      </c>
      <c r="D215" s="8" t="s">
        <v>8</v>
      </c>
      <c r="E215" s="9" t="s">
        <v>9</v>
      </c>
      <c r="F215" s="10">
        <v>2</v>
      </c>
      <c r="G215" s="11" t="s">
        <v>306</v>
      </c>
      <c r="H215" s="11"/>
      <c r="I215" s="12">
        <v>25000</v>
      </c>
      <c r="J215" s="12">
        <v>25000</v>
      </c>
      <c r="K215" s="31">
        <f t="shared" si="15"/>
        <v>0</v>
      </c>
      <c r="L215" s="27">
        <v>25000</v>
      </c>
      <c r="M215" s="28">
        <f t="shared" si="16"/>
        <v>0</v>
      </c>
    </row>
    <row r="216" spans="1:13" ht="17.100000000000001" customHeight="1" x14ac:dyDescent="0.15">
      <c r="A216" s="6">
        <v>213</v>
      </c>
      <c r="B216" s="7"/>
      <c r="C216" s="7" t="s">
        <v>304</v>
      </c>
      <c r="D216" s="8" t="s">
        <v>8</v>
      </c>
      <c r="E216" s="9" t="s">
        <v>9</v>
      </c>
      <c r="F216" s="10">
        <v>3</v>
      </c>
      <c r="G216" s="11" t="s">
        <v>307</v>
      </c>
      <c r="H216" s="11"/>
      <c r="I216" s="12">
        <v>9400</v>
      </c>
      <c r="J216" s="12">
        <v>9200</v>
      </c>
      <c r="K216" s="31">
        <f t="shared" si="15"/>
        <v>-2.1</v>
      </c>
      <c r="L216" s="27">
        <v>9000</v>
      </c>
      <c r="M216" s="28">
        <f t="shared" si="16"/>
        <v>-2.2000000000000002</v>
      </c>
    </row>
    <row r="217" spans="1:13" ht="17.100000000000001" customHeight="1" x14ac:dyDescent="0.15">
      <c r="A217" s="6">
        <v>214</v>
      </c>
      <c r="B217" s="7"/>
      <c r="C217" s="7" t="s">
        <v>304</v>
      </c>
      <c r="D217" s="8" t="s">
        <v>8</v>
      </c>
      <c r="E217" s="9" t="s">
        <v>9</v>
      </c>
      <c r="F217" s="10">
        <v>4</v>
      </c>
      <c r="G217" s="11" t="s">
        <v>308</v>
      </c>
      <c r="H217" s="11"/>
      <c r="I217" s="12">
        <v>7870</v>
      </c>
      <c r="J217" s="12">
        <v>7760</v>
      </c>
      <c r="K217" s="31">
        <f t="shared" si="15"/>
        <v>-1.4</v>
      </c>
      <c r="L217" s="27">
        <v>7650</v>
      </c>
      <c r="M217" s="28">
        <f t="shared" si="16"/>
        <v>-1.4</v>
      </c>
    </row>
    <row r="218" spans="1:13" ht="17.100000000000001" customHeight="1" x14ac:dyDescent="0.15">
      <c r="A218" s="6">
        <v>215</v>
      </c>
      <c r="B218" s="7"/>
      <c r="C218" s="7" t="s">
        <v>304</v>
      </c>
      <c r="D218" s="8" t="s">
        <v>8</v>
      </c>
      <c r="E218" s="9" t="s">
        <v>9</v>
      </c>
      <c r="F218" s="10">
        <v>5</v>
      </c>
      <c r="G218" s="11" t="s">
        <v>309</v>
      </c>
      <c r="H218" s="11"/>
      <c r="I218" s="12">
        <v>9250</v>
      </c>
      <c r="J218" s="12">
        <v>9160</v>
      </c>
      <c r="K218" s="31">
        <f t="shared" si="15"/>
        <v>-1</v>
      </c>
      <c r="L218" s="27">
        <v>9050</v>
      </c>
      <c r="M218" s="28">
        <f t="shared" si="16"/>
        <v>-1.2</v>
      </c>
    </row>
    <row r="219" spans="1:13" ht="17.100000000000001" customHeight="1" x14ac:dyDescent="0.15">
      <c r="A219" s="6">
        <v>216</v>
      </c>
      <c r="B219" s="7"/>
      <c r="C219" s="7" t="s">
        <v>304</v>
      </c>
      <c r="D219" s="8" t="s">
        <v>8</v>
      </c>
      <c r="E219" s="9" t="s">
        <v>9</v>
      </c>
      <c r="F219" s="10">
        <v>6</v>
      </c>
      <c r="G219" s="11" t="s">
        <v>310</v>
      </c>
      <c r="H219" s="11"/>
      <c r="I219" s="12">
        <v>6400</v>
      </c>
      <c r="J219" s="12">
        <v>6200</v>
      </c>
      <c r="K219" s="31">
        <f t="shared" si="15"/>
        <v>-3.1</v>
      </c>
      <c r="L219" s="27">
        <v>6000</v>
      </c>
      <c r="M219" s="28">
        <f t="shared" si="16"/>
        <v>-3.2</v>
      </c>
    </row>
    <row r="220" spans="1:13" ht="17.100000000000001" customHeight="1" x14ac:dyDescent="0.15">
      <c r="A220" s="6">
        <v>217</v>
      </c>
      <c r="B220" s="7"/>
      <c r="C220" s="7" t="s">
        <v>304</v>
      </c>
      <c r="D220" s="8" t="s">
        <v>8</v>
      </c>
      <c r="E220" s="9" t="s">
        <v>9</v>
      </c>
      <c r="F220" s="10">
        <v>7</v>
      </c>
      <c r="G220" s="11" t="s">
        <v>311</v>
      </c>
      <c r="H220" s="11"/>
      <c r="I220" s="12">
        <v>15200</v>
      </c>
      <c r="J220" s="12">
        <v>14700</v>
      </c>
      <c r="K220" s="31">
        <f t="shared" si="15"/>
        <v>-3.3</v>
      </c>
      <c r="L220" s="27">
        <v>14200</v>
      </c>
      <c r="M220" s="28">
        <f t="shared" si="16"/>
        <v>-3.4</v>
      </c>
    </row>
    <row r="221" spans="1:13" ht="17.100000000000001" customHeight="1" x14ac:dyDescent="0.15">
      <c r="A221" s="6">
        <v>218</v>
      </c>
      <c r="B221" s="7"/>
      <c r="C221" s="7" t="s">
        <v>304</v>
      </c>
      <c r="D221" s="8" t="s">
        <v>8</v>
      </c>
      <c r="E221" s="9" t="s">
        <v>9</v>
      </c>
      <c r="F221" s="10">
        <v>8</v>
      </c>
      <c r="G221" s="11" t="s">
        <v>312</v>
      </c>
      <c r="H221" s="11"/>
      <c r="I221" s="12">
        <v>6200</v>
      </c>
      <c r="J221" s="12">
        <v>6000</v>
      </c>
      <c r="K221" s="31">
        <f t="shared" si="15"/>
        <v>-3.2</v>
      </c>
      <c r="L221" s="27">
        <v>5800</v>
      </c>
      <c r="M221" s="28">
        <f t="shared" si="16"/>
        <v>-3.3</v>
      </c>
    </row>
    <row r="222" spans="1:13" ht="17.100000000000001" customHeight="1" x14ac:dyDescent="0.15">
      <c r="A222" s="6">
        <v>219</v>
      </c>
      <c r="B222" s="7"/>
      <c r="C222" s="7" t="s">
        <v>304</v>
      </c>
      <c r="D222" s="8" t="s">
        <v>8</v>
      </c>
      <c r="E222" s="9" t="s">
        <v>9</v>
      </c>
      <c r="F222" s="10">
        <v>9</v>
      </c>
      <c r="G222" s="11" t="s">
        <v>313</v>
      </c>
      <c r="H222" s="11"/>
      <c r="I222" s="12">
        <v>5150</v>
      </c>
      <c r="J222" s="12">
        <v>5000</v>
      </c>
      <c r="K222" s="31">
        <f t="shared" si="15"/>
        <v>-2.9</v>
      </c>
      <c r="L222" s="27">
        <v>4850</v>
      </c>
      <c r="M222" s="28">
        <f t="shared" si="16"/>
        <v>-3</v>
      </c>
    </row>
    <row r="223" spans="1:13" ht="17.100000000000001" customHeight="1" x14ac:dyDescent="0.15">
      <c r="A223" s="6">
        <v>220</v>
      </c>
      <c r="B223" s="7"/>
      <c r="C223" s="7" t="s">
        <v>304</v>
      </c>
      <c r="D223" s="8" t="s">
        <v>8</v>
      </c>
      <c r="E223" s="9" t="s">
        <v>9</v>
      </c>
      <c r="F223" s="10">
        <v>10</v>
      </c>
      <c r="G223" s="11" t="s">
        <v>314</v>
      </c>
      <c r="H223" s="11"/>
      <c r="I223" s="12">
        <v>22700</v>
      </c>
      <c r="J223" s="12">
        <v>22700</v>
      </c>
      <c r="K223" s="31">
        <f t="shared" si="15"/>
        <v>0</v>
      </c>
      <c r="L223" s="27">
        <v>22700</v>
      </c>
      <c r="M223" s="28">
        <f t="shared" si="16"/>
        <v>0</v>
      </c>
    </row>
    <row r="224" spans="1:13" ht="17.100000000000001" customHeight="1" x14ac:dyDescent="0.15">
      <c r="A224" s="6">
        <v>221</v>
      </c>
      <c r="B224" s="7"/>
      <c r="C224" s="7" t="s">
        <v>304</v>
      </c>
      <c r="D224" s="8" t="s">
        <v>8</v>
      </c>
      <c r="E224" s="9" t="s">
        <v>9</v>
      </c>
      <c r="F224" s="10">
        <v>11</v>
      </c>
      <c r="G224" s="11" t="s">
        <v>315</v>
      </c>
      <c r="H224" s="11"/>
      <c r="I224" s="12">
        <v>9050</v>
      </c>
      <c r="J224" s="12">
        <v>8850</v>
      </c>
      <c r="K224" s="31">
        <f t="shared" si="15"/>
        <v>-2.2000000000000002</v>
      </c>
      <c r="L224" s="27">
        <v>8650</v>
      </c>
      <c r="M224" s="28">
        <f t="shared" si="16"/>
        <v>-2.2999999999999998</v>
      </c>
    </row>
    <row r="225" spans="1:13" ht="17.100000000000001" customHeight="1" x14ac:dyDescent="0.15">
      <c r="A225" s="6">
        <v>222</v>
      </c>
      <c r="B225" s="7"/>
      <c r="C225" s="7" t="s">
        <v>304</v>
      </c>
      <c r="D225" s="8" t="s">
        <v>8</v>
      </c>
      <c r="E225" s="9" t="s">
        <v>9</v>
      </c>
      <c r="F225" s="10">
        <v>12</v>
      </c>
      <c r="G225" s="11" t="s">
        <v>316</v>
      </c>
      <c r="H225" s="11"/>
      <c r="I225" s="12">
        <v>6650</v>
      </c>
      <c r="J225" s="12">
        <v>6500</v>
      </c>
      <c r="K225" s="31">
        <f t="shared" ref="K225:K256" si="17">IF(I225=0," ",IF(J225=0," ",ROUND((J225/I225-1)*100,1)))</f>
        <v>-2.2999999999999998</v>
      </c>
      <c r="L225" s="27">
        <v>6350</v>
      </c>
      <c r="M225" s="28">
        <f t="shared" si="16"/>
        <v>-2.2999999999999998</v>
      </c>
    </row>
    <row r="226" spans="1:13" ht="17.100000000000001" customHeight="1" x14ac:dyDescent="0.15">
      <c r="A226" s="6">
        <v>223</v>
      </c>
      <c r="B226" s="7"/>
      <c r="C226" s="7" t="s">
        <v>304</v>
      </c>
      <c r="D226" s="8" t="s">
        <v>8</v>
      </c>
      <c r="E226" s="9" t="s">
        <v>9</v>
      </c>
      <c r="F226" s="10">
        <v>13</v>
      </c>
      <c r="G226" s="11" t="s">
        <v>317</v>
      </c>
      <c r="H226" s="11"/>
      <c r="I226" s="12">
        <v>10400</v>
      </c>
      <c r="J226" s="12">
        <v>10100</v>
      </c>
      <c r="K226" s="31">
        <f t="shared" si="17"/>
        <v>-2.9</v>
      </c>
      <c r="L226" s="27">
        <v>9800</v>
      </c>
      <c r="M226" s="28">
        <f t="shared" si="16"/>
        <v>-3</v>
      </c>
    </row>
    <row r="227" spans="1:13" ht="17.100000000000001" customHeight="1" x14ac:dyDescent="0.15">
      <c r="A227" s="6">
        <v>224</v>
      </c>
      <c r="B227" s="7"/>
      <c r="C227" s="7" t="s">
        <v>304</v>
      </c>
      <c r="D227" s="8" t="s">
        <v>8</v>
      </c>
      <c r="E227" s="9" t="s">
        <v>9</v>
      </c>
      <c r="F227" s="10">
        <v>14</v>
      </c>
      <c r="G227" s="11" t="s">
        <v>318</v>
      </c>
      <c r="H227" s="11"/>
      <c r="I227" s="12">
        <v>3730</v>
      </c>
      <c r="J227" s="12">
        <v>3660</v>
      </c>
      <c r="K227" s="31">
        <f t="shared" si="17"/>
        <v>-1.9</v>
      </c>
      <c r="L227" s="27">
        <v>3600</v>
      </c>
      <c r="M227" s="28">
        <f t="shared" si="16"/>
        <v>-1.6</v>
      </c>
    </row>
    <row r="228" spans="1:13" ht="17.100000000000001" customHeight="1" x14ac:dyDescent="0.15">
      <c r="A228" s="6">
        <v>225</v>
      </c>
      <c r="B228" s="7"/>
      <c r="C228" s="7" t="s">
        <v>304</v>
      </c>
      <c r="D228" s="8" t="s">
        <v>8</v>
      </c>
      <c r="E228" s="9" t="s">
        <v>9</v>
      </c>
      <c r="F228" s="10">
        <v>15</v>
      </c>
      <c r="G228" s="11" t="s">
        <v>319</v>
      </c>
      <c r="H228" s="11"/>
      <c r="I228" s="12">
        <v>8300</v>
      </c>
      <c r="J228" s="12">
        <v>8100</v>
      </c>
      <c r="K228" s="31">
        <f t="shared" si="17"/>
        <v>-2.4</v>
      </c>
      <c r="L228" s="27">
        <v>7900</v>
      </c>
      <c r="M228" s="28">
        <f t="shared" si="16"/>
        <v>-2.5</v>
      </c>
    </row>
    <row r="229" spans="1:13" ht="17.100000000000001" customHeight="1" x14ac:dyDescent="0.15">
      <c r="A229" s="6">
        <v>226</v>
      </c>
      <c r="B229" s="7"/>
      <c r="C229" s="7" t="s">
        <v>304</v>
      </c>
      <c r="D229" s="8" t="s">
        <v>8</v>
      </c>
      <c r="E229" s="9" t="s">
        <v>9</v>
      </c>
      <c r="F229" s="10">
        <v>16</v>
      </c>
      <c r="G229" s="11" t="s">
        <v>320</v>
      </c>
      <c r="H229" s="11"/>
      <c r="I229" s="12">
        <v>4720</v>
      </c>
      <c r="J229" s="12">
        <v>4600</v>
      </c>
      <c r="K229" s="31">
        <f t="shared" si="17"/>
        <v>-2.5</v>
      </c>
      <c r="L229" s="27">
        <v>4500</v>
      </c>
      <c r="M229" s="28">
        <f t="shared" si="16"/>
        <v>-2.2000000000000002</v>
      </c>
    </row>
    <row r="230" spans="1:13" ht="17.100000000000001" customHeight="1" x14ac:dyDescent="0.15">
      <c r="A230" s="6">
        <v>227</v>
      </c>
      <c r="B230" s="7"/>
      <c r="C230" s="7" t="s">
        <v>304</v>
      </c>
      <c r="D230" s="8" t="s">
        <v>8</v>
      </c>
      <c r="E230" s="9" t="s">
        <v>9</v>
      </c>
      <c r="F230" s="10">
        <v>17</v>
      </c>
      <c r="G230" s="11" t="s">
        <v>321</v>
      </c>
      <c r="H230" s="11"/>
      <c r="I230" s="12">
        <v>5720</v>
      </c>
      <c r="J230" s="12">
        <v>5640</v>
      </c>
      <c r="K230" s="31">
        <f t="shared" si="17"/>
        <v>-1.4</v>
      </c>
      <c r="L230" s="27">
        <v>5560</v>
      </c>
      <c r="M230" s="28">
        <f t="shared" si="16"/>
        <v>-1.4</v>
      </c>
    </row>
    <row r="231" spans="1:13" ht="17.100000000000001" customHeight="1" x14ac:dyDescent="0.15">
      <c r="A231" s="6">
        <v>228</v>
      </c>
      <c r="B231" s="7"/>
      <c r="C231" s="7" t="s">
        <v>304</v>
      </c>
      <c r="D231" s="8" t="s">
        <v>8</v>
      </c>
      <c r="E231" s="9" t="s">
        <v>9</v>
      </c>
      <c r="F231" s="10">
        <v>18</v>
      </c>
      <c r="G231" s="11" t="s">
        <v>322</v>
      </c>
      <c r="H231" s="11"/>
      <c r="I231" s="12">
        <v>3110</v>
      </c>
      <c r="J231" s="12">
        <v>3080</v>
      </c>
      <c r="K231" s="31">
        <f t="shared" si="17"/>
        <v>-1</v>
      </c>
      <c r="L231" s="27">
        <v>3050</v>
      </c>
      <c r="M231" s="28">
        <f t="shared" si="16"/>
        <v>-1</v>
      </c>
    </row>
    <row r="232" spans="1:13" ht="17.100000000000001" customHeight="1" x14ac:dyDescent="0.15">
      <c r="A232" s="6">
        <v>229</v>
      </c>
      <c r="B232" s="7"/>
      <c r="C232" s="7" t="s">
        <v>304</v>
      </c>
      <c r="D232" s="8" t="s">
        <v>8</v>
      </c>
      <c r="E232" s="9" t="s">
        <v>9</v>
      </c>
      <c r="F232" s="10">
        <v>19</v>
      </c>
      <c r="G232" s="11" t="s">
        <v>323</v>
      </c>
      <c r="H232" s="11"/>
      <c r="I232" s="12">
        <v>5000</v>
      </c>
      <c r="J232" s="12">
        <v>4950</v>
      </c>
      <c r="K232" s="31">
        <f t="shared" si="17"/>
        <v>-1</v>
      </c>
      <c r="L232" s="27">
        <v>4900</v>
      </c>
      <c r="M232" s="28">
        <f t="shared" si="16"/>
        <v>-1</v>
      </c>
    </row>
    <row r="233" spans="1:13" ht="17.100000000000001" customHeight="1" x14ac:dyDescent="0.15">
      <c r="A233" s="6">
        <v>230</v>
      </c>
      <c r="B233" s="7"/>
      <c r="C233" s="7" t="s">
        <v>304</v>
      </c>
      <c r="D233" s="8" t="s">
        <v>8</v>
      </c>
      <c r="E233" s="9" t="s">
        <v>9</v>
      </c>
      <c r="F233" s="10">
        <v>20</v>
      </c>
      <c r="G233" s="11" t="s">
        <v>324</v>
      </c>
      <c r="H233" s="11"/>
      <c r="I233" s="12">
        <v>13800</v>
      </c>
      <c r="J233" s="12">
        <v>13700</v>
      </c>
      <c r="K233" s="31">
        <f t="shared" si="17"/>
        <v>-0.7</v>
      </c>
      <c r="L233" s="27">
        <v>13600</v>
      </c>
      <c r="M233" s="28">
        <f t="shared" si="16"/>
        <v>-0.7</v>
      </c>
    </row>
    <row r="234" spans="1:13" ht="17.100000000000001" customHeight="1" x14ac:dyDescent="0.15">
      <c r="A234" s="6">
        <v>231</v>
      </c>
      <c r="B234" s="7"/>
      <c r="C234" s="7" t="s">
        <v>304</v>
      </c>
      <c r="D234" s="8">
        <v>5</v>
      </c>
      <c r="E234" s="9" t="s">
        <v>9</v>
      </c>
      <c r="F234" s="10">
        <v>1</v>
      </c>
      <c r="G234" s="11" t="s">
        <v>325</v>
      </c>
      <c r="H234" s="11"/>
      <c r="I234" s="12">
        <v>21900</v>
      </c>
      <c r="J234" s="12">
        <v>21700</v>
      </c>
      <c r="K234" s="31">
        <f t="shared" si="17"/>
        <v>-0.9</v>
      </c>
      <c r="L234" s="27">
        <v>21600</v>
      </c>
      <c r="M234" s="28">
        <f t="shared" si="16"/>
        <v>-0.5</v>
      </c>
    </row>
    <row r="235" spans="1:13" ht="17.100000000000001" customHeight="1" x14ac:dyDescent="0.15">
      <c r="A235" s="6">
        <v>232</v>
      </c>
      <c r="B235" s="7"/>
      <c r="C235" s="7" t="s">
        <v>304</v>
      </c>
      <c r="D235" s="8">
        <v>5</v>
      </c>
      <c r="E235" s="9" t="s">
        <v>9</v>
      </c>
      <c r="F235" s="10">
        <v>2</v>
      </c>
      <c r="G235" s="11" t="s">
        <v>326</v>
      </c>
      <c r="H235" s="11"/>
      <c r="I235" s="12">
        <v>15700</v>
      </c>
      <c r="J235" s="12">
        <v>15400</v>
      </c>
      <c r="K235" s="31">
        <f t="shared" si="17"/>
        <v>-1.9</v>
      </c>
      <c r="L235" s="27">
        <v>15000</v>
      </c>
      <c r="M235" s="28">
        <f t="shared" si="16"/>
        <v>-2.6</v>
      </c>
    </row>
    <row r="236" spans="1:13" ht="17.100000000000001" customHeight="1" x14ac:dyDescent="0.15">
      <c r="A236" s="6">
        <v>233</v>
      </c>
      <c r="B236" s="7"/>
      <c r="C236" s="7" t="s">
        <v>304</v>
      </c>
      <c r="D236" s="8">
        <v>5</v>
      </c>
      <c r="E236" s="9" t="s">
        <v>9</v>
      </c>
      <c r="F236" s="10">
        <v>3</v>
      </c>
      <c r="G236" s="11" t="s">
        <v>327</v>
      </c>
      <c r="H236" s="11"/>
      <c r="I236" s="12">
        <v>10200</v>
      </c>
      <c r="J236" s="12">
        <v>9900</v>
      </c>
      <c r="K236" s="31">
        <f t="shared" si="17"/>
        <v>-2.9</v>
      </c>
      <c r="L236" s="27">
        <v>9600</v>
      </c>
      <c r="M236" s="28">
        <f t="shared" si="16"/>
        <v>-3</v>
      </c>
    </row>
    <row r="237" spans="1:13" ht="17.100000000000001" customHeight="1" x14ac:dyDescent="0.15">
      <c r="A237" s="6">
        <v>234</v>
      </c>
      <c r="B237" s="7"/>
      <c r="C237" s="7" t="s">
        <v>304</v>
      </c>
      <c r="D237" s="8">
        <v>5</v>
      </c>
      <c r="E237" s="9" t="s">
        <v>9</v>
      </c>
      <c r="F237" s="10">
        <v>4</v>
      </c>
      <c r="G237" s="11" t="s">
        <v>328</v>
      </c>
      <c r="H237" s="11"/>
      <c r="I237" s="12">
        <v>27600</v>
      </c>
      <c r="J237" s="12">
        <v>27600</v>
      </c>
      <c r="K237" s="31">
        <f t="shared" si="17"/>
        <v>0</v>
      </c>
      <c r="L237" s="27">
        <v>27600</v>
      </c>
      <c r="M237" s="28">
        <f t="shared" si="16"/>
        <v>0</v>
      </c>
    </row>
    <row r="238" spans="1:13" ht="17.100000000000001" customHeight="1" x14ac:dyDescent="0.15">
      <c r="A238" s="6">
        <v>235</v>
      </c>
      <c r="B238" s="7"/>
      <c r="C238" s="7" t="s">
        <v>304</v>
      </c>
      <c r="D238" s="8">
        <v>9</v>
      </c>
      <c r="E238" s="9" t="s">
        <v>9</v>
      </c>
      <c r="F238" s="10">
        <v>1</v>
      </c>
      <c r="G238" s="11" t="s">
        <v>329</v>
      </c>
      <c r="H238" s="11"/>
      <c r="I238" s="12">
        <v>10000</v>
      </c>
      <c r="J238" s="12">
        <v>10000</v>
      </c>
      <c r="K238" s="31">
        <f t="shared" si="17"/>
        <v>0</v>
      </c>
      <c r="L238" s="27">
        <v>10000</v>
      </c>
      <c r="M238" s="28">
        <f t="shared" si="16"/>
        <v>0</v>
      </c>
    </row>
    <row r="239" spans="1:13" ht="17.100000000000001" customHeight="1" x14ac:dyDescent="0.15">
      <c r="A239" s="6">
        <v>236</v>
      </c>
      <c r="B239" s="7"/>
      <c r="C239" s="7" t="s">
        <v>330</v>
      </c>
      <c r="D239" s="8" t="s">
        <v>8</v>
      </c>
      <c r="E239" s="9" t="s">
        <v>9</v>
      </c>
      <c r="F239" s="10">
        <v>1</v>
      </c>
      <c r="G239" s="11" t="s">
        <v>331</v>
      </c>
      <c r="H239" s="11" t="s">
        <v>332</v>
      </c>
      <c r="I239" s="12">
        <v>20500</v>
      </c>
      <c r="J239" s="12">
        <v>20700</v>
      </c>
      <c r="K239" s="31">
        <f t="shared" si="17"/>
        <v>1</v>
      </c>
      <c r="L239" s="27">
        <v>21200</v>
      </c>
      <c r="M239" s="28">
        <f t="shared" si="16"/>
        <v>2.4</v>
      </c>
    </row>
    <row r="240" spans="1:13" ht="17.100000000000001" customHeight="1" x14ac:dyDescent="0.15">
      <c r="A240" s="6">
        <v>237</v>
      </c>
      <c r="B240" s="7"/>
      <c r="C240" s="7" t="s">
        <v>330</v>
      </c>
      <c r="D240" s="8" t="s">
        <v>8</v>
      </c>
      <c r="E240" s="9" t="s">
        <v>9</v>
      </c>
      <c r="F240" s="10">
        <v>2</v>
      </c>
      <c r="G240" s="11" t="s">
        <v>333</v>
      </c>
      <c r="H240" s="11" t="s">
        <v>334</v>
      </c>
      <c r="I240" s="12">
        <v>14300</v>
      </c>
      <c r="J240" s="12">
        <v>14300</v>
      </c>
      <c r="K240" s="31">
        <f t="shared" si="17"/>
        <v>0</v>
      </c>
      <c r="L240" s="27">
        <v>14300</v>
      </c>
      <c r="M240" s="28">
        <f t="shared" si="16"/>
        <v>0</v>
      </c>
    </row>
    <row r="241" spans="1:13" ht="17.100000000000001" customHeight="1" x14ac:dyDescent="0.15">
      <c r="A241" s="6">
        <v>238</v>
      </c>
      <c r="B241" s="7"/>
      <c r="C241" s="7" t="s">
        <v>330</v>
      </c>
      <c r="D241" s="8" t="s">
        <v>8</v>
      </c>
      <c r="E241" s="9" t="s">
        <v>9</v>
      </c>
      <c r="F241" s="10">
        <v>3</v>
      </c>
      <c r="G241" s="11" t="s">
        <v>335</v>
      </c>
      <c r="H241" s="11"/>
      <c r="I241" s="12">
        <v>9300</v>
      </c>
      <c r="J241" s="12">
        <v>9250</v>
      </c>
      <c r="K241" s="31">
        <f t="shared" si="17"/>
        <v>-0.5</v>
      </c>
      <c r="L241" s="27">
        <v>9200</v>
      </c>
      <c r="M241" s="28">
        <f t="shared" si="16"/>
        <v>-0.5</v>
      </c>
    </row>
    <row r="242" spans="1:13" ht="17.100000000000001" customHeight="1" x14ac:dyDescent="0.15">
      <c r="A242" s="6">
        <v>239</v>
      </c>
      <c r="B242" s="7"/>
      <c r="C242" s="7" t="s">
        <v>330</v>
      </c>
      <c r="D242" s="8" t="s">
        <v>8</v>
      </c>
      <c r="E242" s="9" t="s">
        <v>9</v>
      </c>
      <c r="F242" s="10">
        <v>4</v>
      </c>
      <c r="G242" s="11" t="s">
        <v>336</v>
      </c>
      <c r="H242" s="11"/>
      <c r="I242" s="12">
        <v>17600</v>
      </c>
      <c r="J242" s="12">
        <v>17500</v>
      </c>
      <c r="K242" s="31">
        <f t="shared" si="17"/>
        <v>-0.6</v>
      </c>
      <c r="L242" s="27">
        <v>17400</v>
      </c>
      <c r="M242" s="28">
        <f t="shared" si="16"/>
        <v>-0.6</v>
      </c>
    </row>
    <row r="243" spans="1:13" ht="17.100000000000001" customHeight="1" x14ac:dyDescent="0.15">
      <c r="A243" s="6">
        <v>240</v>
      </c>
      <c r="B243" s="7"/>
      <c r="C243" s="7" t="s">
        <v>330</v>
      </c>
      <c r="D243" s="8" t="s">
        <v>8</v>
      </c>
      <c r="E243" s="9" t="s">
        <v>9</v>
      </c>
      <c r="F243" s="10">
        <v>5</v>
      </c>
      <c r="G243" s="11" t="s">
        <v>337</v>
      </c>
      <c r="H243" s="11"/>
      <c r="I243" s="12">
        <v>4550</v>
      </c>
      <c r="J243" s="12">
        <v>4500</v>
      </c>
      <c r="K243" s="31">
        <f t="shared" si="17"/>
        <v>-1.1000000000000001</v>
      </c>
      <c r="L243" s="27">
        <v>4450</v>
      </c>
      <c r="M243" s="28">
        <f t="shared" si="16"/>
        <v>-1.1000000000000001</v>
      </c>
    </row>
    <row r="244" spans="1:13" ht="17.100000000000001" customHeight="1" x14ac:dyDescent="0.15">
      <c r="A244" s="6">
        <v>241</v>
      </c>
      <c r="B244" s="7"/>
      <c r="C244" s="7" t="s">
        <v>330</v>
      </c>
      <c r="D244" s="8" t="s">
        <v>8</v>
      </c>
      <c r="E244" s="9" t="s">
        <v>9</v>
      </c>
      <c r="F244" s="10">
        <v>6</v>
      </c>
      <c r="G244" s="11" t="s">
        <v>338</v>
      </c>
      <c r="H244" s="11"/>
      <c r="I244" s="12">
        <v>2970</v>
      </c>
      <c r="J244" s="12">
        <v>2890</v>
      </c>
      <c r="K244" s="31">
        <f t="shared" si="17"/>
        <v>-2.7</v>
      </c>
      <c r="L244" s="27">
        <v>2810</v>
      </c>
      <c r="M244" s="28">
        <f t="shared" si="16"/>
        <v>-2.8</v>
      </c>
    </row>
    <row r="245" spans="1:13" ht="17.100000000000001" customHeight="1" x14ac:dyDescent="0.15">
      <c r="A245" s="6">
        <v>242</v>
      </c>
      <c r="B245" s="7"/>
      <c r="C245" s="7" t="s">
        <v>330</v>
      </c>
      <c r="D245" s="8" t="s">
        <v>8</v>
      </c>
      <c r="E245" s="9" t="s">
        <v>9</v>
      </c>
      <c r="F245" s="10">
        <v>7</v>
      </c>
      <c r="G245" s="11" t="s">
        <v>339</v>
      </c>
      <c r="H245" s="11"/>
      <c r="I245" s="12">
        <v>8350</v>
      </c>
      <c r="J245" s="12">
        <v>8100</v>
      </c>
      <c r="K245" s="31">
        <f t="shared" si="17"/>
        <v>-3</v>
      </c>
      <c r="L245" s="27">
        <v>7930</v>
      </c>
      <c r="M245" s="28">
        <f t="shared" si="16"/>
        <v>-2.1</v>
      </c>
    </row>
    <row r="246" spans="1:13" ht="17.100000000000001" customHeight="1" x14ac:dyDescent="0.15">
      <c r="A246" s="6">
        <v>243</v>
      </c>
      <c r="B246" s="7"/>
      <c r="C246" s="7" t="s">
        <v>330</v>
      </c>
      <c r="D246" s="8" t="s">
        <v>8</v>
      </c>
      <c r="E246" s="9" t="s">
        <v>9</v>
      </c>
      <c r="F246" s="10">
        <v>8</v>
      </c>
      <c r="G246" s="11" t="s">
        <v>340</v>
      </c>
      <c r="H246" s="11"/>
      <c r="I246" s="12">
        <v>9100</v>
      </c>
      <c r="J246" s="12">
        <v>9000</v>
      </c>
      <c r="K246" s="31">
        <f t="shared" si="17"/>
        <v>-1.1000000000000001</v>
      </c>
      <c r="L246" s="27">
        <v>8900</v>
      </c>
      <c r="M246" s="28">
        <f t="shared" si="16"/>
        <v>-1.1000000000000001</v>
      </c>
    </row>
    <row r="247" spans="1:13" ht="17.100000000000001" customHeight="1" x14ac:dyDescent="0.15">
      <c r="A247" s="6">
        <v>244</v>
      </c>
      <c r="B247" s="7"/>
      <c r="C247" s="7" t="s">
        <v>330</v>
      </c>
      <c r="D247" s="8" t="s">
        <v>8</v>
      </c>
      <c r="E247" s="9" t="s">
        <v>9</v>
      </c>
      <c r="F247" s="10">
        <v>9</v>
      </c>
      <c r="G247" s="11" t="s">
        <v>341</v>
      </c>
      <c r="H247" s="11"/>
      <c r="I247" s="12">
        <v>13600</v>
      </c>
      <c r="J247" s="12">
        <v>13400</v>
      </c>
      <c r="K247" s="31">
        <f t="shared" si="17"/>
        <v>-1.5</v>
      </c>
      <c r="L247" s="27">
        <v>13100</v>
      </c>
      <c r="M247" s="28">
        <f t="shared" si="16"/>
        <v>-2.2000000000000002</v>
      </c>
    </row>
    <row r="248" spans="1:13" ht="17.100000000000001" customHeight="1" x14ac:dyDescent="0.15">
      <c r="A248" s="6">
        <v>245</v>
      </c>
      <c r="B248" s="7"/>
      <c r="C248" s="7" t="s">
        <v>330</v>
      </c>
      <c r="D248" s="8" t="s">
        <v>8</v>
      </c>
      <c r="E248" s="9" t="s">
        <v>9</v>
      </c>
      <c r="F248" s="10">
        <v>10</v>
      </c>
      <c r="G248" s="11" t="s">
        <v>342</v>
      </c>
      <c r="H248" s="11"/>
      <c r="I248" s="12">
        <v>7500</v>
      </c>
      <c r="J248" s="12">
        <v>7400</v>
      </c>
      <c r="K248" s="31">
        <f t="shared" si="17"/>
        <v>-1.3</v>
      </c>
      <c r="L248" s="27">
        <v>7300</v>
      </c>
      <c r="M248" s="28">
        <f t="shared" si="16"/>
        <v>-1.4</v>
      </c>
    </row>
    <row r="249" spans="1:13" ht="17.100000000000001" customHeight="1" x14ac:dyDescent="0.15">
      <c r="A249" s="6">
        <v>246</v>
      </c>
      <c r="B249" s="7"/>
      <c r="C249" s="7" t="s">
        <v>330</v>
      </c>
      <c r="D249" s="8" t="s">
        <v>8</v>
      </c>
      <c r="E249" s="9" t="s">
        <v>9</v>
      </c>
      <c r="F249" s="10">
        <v>11</v>
      </c>
      <c r="G249" s="11" t="s">
        <v>343</v>
      </c>
      <c r="H249" s="11"/>
      <c r="I249" s="12">
        <v>3900</v>
      </c>
      <c r="J249" s="12">
        <v>3800</v>
      </c>
      <c r="K249" s="31">
        <f t="shared" si="17"/>
        <v>-2.6</v>
      </c>
      <c r="L249" s="27">
        <v>3700</v>
      </c>
      <c r="M249" s="28">
        <f t="shared" si="16"/>
        <v>-2.6</v>
      </c>
    </row>
    <row r="250" spans="1:13" ht="17.100000000000001" customHeight="1" x14ac:dyDescent="0.15">
      <c r="A250" s="6">
        <v>247</v>
      </c>
      <c r="B250" s="7"/>
      <c r="C250" s="7" t="s">
        <v>330</v>
      </c>
      <c r="D250" s="8" t="s">
        <v>8</v>
      </c>
      <c r="E250" s="9" t="s">
        <v>9</v>
      </c>
      <c r="F250" s="10">
        <v>12</v>
      </c>
      <c r="G250" s="11" t="s">
        <v>344</v>
      </c>
      <c r="H250" s="11"/>
      <c r="I250" s="12">
        <v>5350</v>
      </c>
      <c r="J250" s="12">
        <v>5200</v>
      </c>
      <c r="K250" s="31">
        <f t="shared" si="17"/>
        <v>-2.8</v>
      </c>
      <c r="L250" s="27">
        <v>5050</v>
      </c>
      <c r="M250" s="28">
        <f t="shared" si="16"/>
        <v>-2.9</v>
      </c>
    </row>
    <row r="251" spans="1:13" ht="17.100000000000001" customHeight="1" x14ac:dyDescent="0.15">
      <c r="A251" s="6">
        <v>248</v>
      </c>
      <c r="B251" s="7"/>
      <c r="C251" s="7" t="s">
        <v>330</v>
      </c>
      <c r="D251" s="8" t="s">
        <v>8</v>
      </c>
      <c r="E251" s="9" t="s">
        <v>9</v>
      </c>
      <c r="F251" s="10">
        <v>13</v>
      </c>
      <c r="G251" s="11" t="s">
        <v>345</v>
      </c>
      <c r="H251" s="11"/>
      <c r="I251" s="12">
        <v>9000</v>
      </c>
      <c r="J251" s="12">
        <v>8900</v>
      </c>
      <c r="K251" s="31">
        <f t="shared" si="17"/>
        <v>-1.1000000000000001</v>
      </c>
      <c r="L251" s="27">
        <v>8800</v>
      </c>
      <c r="M251" s="28">
        <f t="shared" si="16"/>
        <v>-1.1000000000000001</v>
      </c>
    </row>
    <row r="252" spans="1:13" ht="17.100000000000001" customHeight="1" x14ac:dyDescent="0.15">
      <c r="A252" s="6">
        <v>249</v>
      </c>
      <c r="B252" s="7"/>
      <c r="C252" s="7" t="s">
        <v>330</v>
      </c>
      <c r="D252" s="8" t="s">
        <v>8</v>
      </c>
      <c r="E252" s="9" t="s">
        <v>9</v>
      </c>
      <c r="F252" s="10">
        <v>14</v>
      </c>
      <c r="G252" s="11" t="s">
        <v>346</v>
      </c>
      <c r="H252" s="11"/>
      <c r="I252" s="12">
        <v>9100</v>
      </c>
      <c r="J252" s="12">
        <v>9000</v>
      </c>
      <c r="K252" s="31">
        <f t="shared" si="17"/>
        <v>-1.1000000000000001</v>
      </c>
      <c r="L252" s="27">
        <v>8900</v>
      </c>
      <c r="M252" s="28">
        <f t="shared" si="16"/>
        <v>-1.1000000000000001</v>
      </c>
    </row>
    <row r="253" spans="1:13" ht="17.100000000000001" customHeight="1" x14ac:dyDescent="0.15">
      <c r="A253" s="6">
        <v>250</v>
      </c>
      <c r="B253" s="7"/>
      <c r="C253" s="7" t="s">
        <v>330</v>
      </c>
      <c r="D253" s="8" t="s">
        <v>8</v>
      </c>
      <c r="E253" s="9" t="s">
        <v>9</v>
      </c>
      <c r="F253" s="10">
        <v>15</v>
      </c>
      <c r="G253" s="11" t="s">
        <v>347</v>
      </c>
      <c r="H253" s="11"/>
      <c r="I253" s="12">
        <v>6670</v>
      </c>
      <c r="J253" s="12">
        <v>6510</v>
      </c>
      <c r="K253" s="31">
        <f t="shared" si="17"/>
        <v>-2.4</v>
      </c>
      <c r="L253" s="27">
        <v>6360</v>
      </c>
      <c r="M253" s="28">
        <f t="shared" si="16"/>
        <v>-2.2999999999999998</v>
      </c>
    </row>
    <row r="254" spans="1:13" ht="17.100000000000001" customHeight="1" x14ac:dyDescent="0.15">
      <c r="A254" s="6">
        <v>251</v>
      </c>
      <c r="B254" s="7"/>
      <c r="C254" s="7" t="s">
        <v>330</v>
      </c>
      <c r="D254" s="8" t="s">
        <v>8</v>
      </c>
      <c r="E254" s="9" t="s">
        <v>9</v>
      </c>
      <c r="F254" s="10">
        <v>16</v>
      </c>
      <c r="G254" s="11" t="s">
        <v>348</v>
      </c>
      <c r="H254" s="11"/>
      <c r="I254" s="12">
        <v>7250</v>
      </c>
      <c r="J254" s="12">
        <v>7150</v>
      </c>
      <c r="K254" s="31">
        <f t="shared" si="17"/>
        <v>-1.4</v>
      </c>
      <c r="L254" s="27">
        <v>7060</v>
      </c>
      <c r="M254" s="28">
        <f t="shared" si="16"/>
        <v>-1.3</v>
      </c>
    </row>
    <row r="255" spans="1:13" ht="17.100000000000001" customHeight="1" x14ac:dyDescent="0.15">
      <c r="A255" s="6">
        <v>252</v>
      </c>
      <c r="B255" s="7"/>
      <c r="C255" s="7" t="s">
        <v>330</v>
      </c>
      <c r="D255" s="8" t="s">
        <v>8</v>
      </c>
      <c r="E255" s="9" t="s">
        <v>9</v>
      </c>
      <c r="F255" s="10">
        <v>17</v>
      </c>
      <c r="G255" s="11" t="s">
        <v>349</v>
      </c>
      <c r="H255" s="11"/>
      <c r="I255" s="12">
        <v>6250</v>
      </c>
      <c r="J255" s="12">
        <v>6130</v>
      </c>
      <c r="K255" s="31">
        <f t="shared" si="17"/>
        <v>-1.9</v>
      </c>
      <c r="L255" s="27">
        <v>6020</v>
      </c>
      <c r="M255" s="28">
        <f t="shared" si="16"/>
        <v>-1.8</v>
      </c>
    </row>
    <row r="256" spans="1:13" ht="17.100000000000001" customHeight="1" x14ac:dyDescent="0.15">
      <c r="A256" s="6">
        <v>253</v>
      </c>
      <c r="B256" s="7"/>
      <c r="C256" s="7" t="s">
        <v>330</v>
      </c>
      <c r="D256" s="8" t="s">
        <v>8</v>
      </c>
      <c r="E256" s="9" t="s">
        <v>9</v>
      </c>
      <c r="F256" s="10">
        <v>18</v>
      </c>
      <c r="G256" s="11" t="s">
        <v>350</v>
      </c>
      <c r="H256" s="11"/>
      <c r="I256" s="12">
        <v>3670</v>
      </c>
      <c r="J256" s="12">
        <v>3600</v>
      </c>
      <c r="K256" s="31">
        <f t="shared" si="17"/>
        <v>-1.9</v>
      </c>
      <c r="L256" s="27">
        <v>3530</v>
      </c>
      <c r="M256" s="28">
        <f t="shared" ref="M256:M296" si="18">IF(J256=0," ",IF(L256=0," ",ROUND((L256/J256-1)*100,1)))</f>
        <v>-1.9</v>
      </c>
    </row>
    <row r="257" spans="1:13" ht="17.100000000000001" customHeight="1" x14ac:dyDescent="0.15">
      <c r="A257" s="6">
        <v>254</v>
      </c>
      <c r="B257" s="7"/>
      <c r="C257" s="7" t="s">
        <v>330</v>
      </c>
      <c r="D257" s="8" t="s">
        <v>8</v>
      </c>
      <c r="E257" s="9" t="s">
        <v>9</v>
      </c>
      <c r="F257" s="10">
        <v>19</v>
      </c>
      <c r="G257" s="11" t="s">
        <v>351</v>
      </c>
      <c r="H257" s="11"/>
      <c r="I257" s="12">
        <v>10000</v>
      </c>
      <c r="J257" s="12">
        <v>9900</v>
      </c>
      <c r="K257" s="31">
        <f t="shared" ref="K257:K288" si="19">IF(I257=0," ",IF(J257=0," ",ROUND((J257/I257-1)*100,1)))</f>
        <v>-1</v>
      </c>
      <c r="L257" s="27">
        <v>9800</v>
      </c>
      <c r="M257" s="28">
        <f t="shared" si="18"/>
        <v>-1</v>
      </c>
    </row>
    <row r="258" spans="1:13" ht="17.100000000000001" customHeight="1" x14ac:dyDescent="0.15">
      <c r="A258" s="6">
        <v>255</v>
      </c>
      <c r="B258" s="7"/>
      <c r="C258" s="7" t="s">
        <v>330</v>
      </c>
      <c r="D258" s="8" t="s">
        <v>8</v>
      </c>
      <c r="E258" s="9" t="s">
        <v>9</v>
      </c>
      <c r="F258" s="10">
        <v>20</v>
      </c>
      <c r="G258" s="11" t="s">
        <v>352</v>
      </c>
      <c r="H258" s="11"/>
      <c r="I258" s="12">
        <v>4500</v>
      </c>
      <c r="J258" s="12">
        <v>4400</v>
      </c>
      <c r="K258" s="31">
        <f t="shared" si="19"/>
        <v>-2.2000000000000002</v>
      </c>
      <c r="L258" s="27">
        <v>4280</v>
      </c>
      <c r="M258" s="28">
        <f t="shared" si="18"/>
        <v>-2.7</v>
      </c>
    </row>
    <row r="259" spans="1:13" ht="17.100000000000001" customHeight="1" x14ac:dyDescent="0.15">
      <c r="A259" s="6">
        <v>256</v>
      </c>
      <c r="B259" s="7"/>
      <c r="C259" s="7" t="s">
        <v>330</v>
      </c>
      <c r="D259" s="8" t="s">
        <v>8</v>
      </c>
      <c r="E259" s="9" t="s">
        <v>9</v>
      </c>
      <c r="F259" s="10">
        <v>21</v>
      </c>
      <c r="G259" s="11" t="s">
        <v>353</v>
      </c>
      <c r="H259" s="11"/>
      <c r="I259" s="12">
        <v>7050</v>
      </c>
      <c r="J259" s="12">
        <v>7000</v>
      </c>
      <c r="K259" s="31">
        <f t="shared" si="19"/>
        <v>-0.7</v>
      </c>
      <c r="L259" s="27">
        <v>6950</v>
      </c>
      <c r="M259" s="28">
        <f t="shared" si="18"/>
        <v>-0.7</v>
      </c>
    </row>
    <row r="260" spans="1:13" ht="17.100000000000001" customHeight="1" x14ac:dyDescent="0.15">
      <c r="A260" s="6">
        <v>257</v>
      </c>
      <c r="B260" s="7"/>
      <c r="C260" s="7" t="s">
        <v>330</v>
      </c>
      <c r="D260" s="8" t="s">
        <v>8</v>
      </c>
      <c r="E260" s="9" t="s">
        <v>9</v>
      </c>
      <c r="F260" s="10">
        <v>22</v>
      </c>
      <c r="G260" s="11" t="s">
        <v>567</v>
      </c>
      <c r="H260" s="11"/>
      <c r="I260" s="12">
        <v>4600</v>
      </c>
      <c r="J260" s="12">
        <v>4550</v>
      </c>
      <c r="K260" s="31">
        <f t="shared" si="19"/>
        <v>-1.1000000000000001</v>
      </c>
      <c r="L260" s="27">
        <v>4550</v>
      </c>
      <c r="M260" s="28">
        <f t="shared" si="18"/>
        <v>0</v>
      </c>
    </row>
    <row r="261" spans="1:13" ht="17.100000000000001" customHeight="1" x14ac:dyDescent="0.15">
      <c r="A261" s="6">
        <v>258</v>
      </c>
      <c r="B261" s="7"/>
      <c r="C261" s="7" t="s">
        <v>330</v>
      </c>
      <c r="D261" s="8" t="s">
        <v>8</v>
      </c>
      <c r="E261" s="9" t="s">
        <v>9</v>
      </c>
      <c r="F261" s="10">
        <v>23</v>
      </c>
      <c r="G261" s="11" t="s">
        <v>354</v>
      </c>
      <c r="H261" s="11"/>
      <c r="I261" s="12">
        <v>16600</v>
      </c>
      <c r="J261" s="12">
        <v>16600</v>
      </c>
      <c r="K261" s="31">
        <f t="shared" si="19"/>
        <v>0</v>
      </c>
      <c r="L261" s="27">
        <v>16600</v>
      </c>
      <c r="M261" s="28">
        <f t="shared" si="18"/>
        <v>0</v>
      </c>
    </row>
    <row r="262" spans="1:13" ht="17.100000000000001" customHeight="1" x14ac:dyDescent="0.15">
      <c r="A262" s="6">
        <v>259</v>
      </c>
      <c r="B262" s="7"/>
      <c r="C262" s="7" t="s">
        <v>330</v>
      </c>
      <c r="D262" s="8">
        <v>5</v>
      </c>
      <c r="E262" s="9" t="s">
        <v>9</v>
      </c>
      <c r="F262" s="10">
        <v>1</v>
      </c>
      <c r="G262" s="11" t="s">
        <v>355</v>
      </c>
      <c r="H262" s="11" t="s">
        <v>356</v>
      </c>
      <c r="I262" s="12">
        <v>18900</v>
      </c>
      <c r="J262" s="12">
        <v>18900</v>
      </c>
      <c r="K262" s="31">
        <f t="shared" si="19"/>
        <v>0</v>
      </c>
      <c r="L262" s="27">
        <v>18900</v>
      </c>
      <c r="M262" s="28">
        <f t="shared" si="18"/>
        <v>0</v>
      </c>
    </row>
    <row r="263" spans="1:13" ht="17.100000000000001" customHeight="1" x14ac:dyDescent="0.15">
      <c r="A263" s="6">
        <v>260</v>
      </c>
      <c r="B263" s="7"/>
      <c r="C263" s="7" t="s">
        <v>330</v>
      </c>
      <c r="D263" s="8">
        <v>5</v>
      </c>
      <c r="E263" s="9" t="s">
        <v>9</v>
      </c>
      <c r="F263" s="10">
        <v>2</v>
      </c>
      <c r="G263" s="11" t="s">
        <v>357</v>
      </c>
      <c r="H263" s="11"/>
      <c r="I263" s="12">
        <v>22000</v>
      </c>
      <c r="J263" s="12">
        <v>21800</v>
      </c>
      <c r="K263" s="31">
        <f t="shared" si="19"/>
        <v>-0.9</v>
      </c>
      <c r="L263" s="27">
        <v>21500</v>
      </c>
      <c r="M263" s="28">
        <f t="shared" si="18"/>
        <v>-1.4</v>
      </c>
    </row>
    <row r="264" spans="1:13" ht="17.100000000000001" customHeight="1" x14ac:dyDescent="0.15">
      <c r="A264" s="6">
        <v>261</v>
      </c>
      <c r="B264" s="7"/>
      <c r="C264" s="7" t="s">
        <v>330</v>
      </c>
      <c r="D264" s="8">
        <v>5</v>
      </c>
      <c r="E264" s="9" t="s">
        <v>9</v>
      </c>
      <c r="F264" s="10">
        <v>3</v>
      </c>
      <c r="G264" s="11" t="s">
        <v>582</v>
      </c>
      <c r="H264" s="11"/>
      <c r="I264" s="12">
        <v>12500</v>
      </c>
      <c r="J264" s="12">
        <v>12100</v>
      </c>
      <c r="K264" s="31">
        <f t="shared" si="19"/>
        <v>-3.2</v>
      </c>
      <c r="L264" s="27">
        <v>11700</v>
      </c>
      <c r="M264" s="28">
        <f t="shared" si="18"/>
        <v>-3.3</v>
      </c>
    </row>
    <row r="265" spans="1:13" ht="17.100000000000001" customHeight="1" x14ac:dyDescent="0.15">
      <c r="A265" s="6">
        <v>262</v>
      </c>
      <c r="B265" s="7"/>
      <c r="C265" s="7" t="s">
        <v>330</v>
      </c>
      <c r="D265" s="8">
        <v>5</v>
      </c>
      <c r="E265" s="9" t="s">
        <v>9</v>
      </c>
      <c r="F265" s="10">
        <v>4</v>
      </c>
      <c r="G265" s="11" t="s">
        <v>358</v>
      </c>
      <c r="H265" s="11"/>
      <c r="I265" s="12">
        <v>20000</v>
      </c>
      <c r="J265" s="12">
        <v>20000</v>
      </c>
      <c r="K265" s="31">
        <f t="shared" si="19"/>
        <v>0</v>
      </c>
      <c r="L265" s="27">
        <v>20000</v>
      </c>
      <c r="M265" s="28">
        <f t="shared" si="18"/>
        <v>0</v>
      </c>
    </row>
    <row r="266" spans="1:13" ht="17.100000000000001" customHeight="1" x14ac:dyDescent="0.15">
      <c r="A266" s="6">
        <v>263</v>
      </c>
      <c r="B266" s="7"/>
      <c r="C266" s="7" t="s">
        <v>330</v>
      </c>
      <c r="D266" s="8">
        <v>5</v>
      </c>
      <c r="E266" s="9" t="s">
        <v>9</v>
      </c>
      <c r="F266" s="10">
        <v>5</v>
      </c>
      <c r="G266" s="11" t="s">
        <v>359</v>
      </c>
      <c r="H266" s="11"/>
      <c r="I266" s="12">
        <v>13800</v>
      </c>
      <c r="J266" s="12">
        <v>13600</v>
      </c>
      <c r="K266" s="31">
        <f t="shared" si="19"/>
        <v>-1.4</v>
      </c>
      <c r="L266" s="27">
        <v>13400</v>
      </c>
      <c r="M266" s="28">
        <f t="shared" si="18"/>
        <v>-1.5</v>
      </c>
    </row>
    <row r="267" spans="1:13" ht="17.100000000000001" customHeight="1" x14ac:dyDescent="0.15">
      <c r="A267" s="6">
        <v>264</v>
      </c>
      <c r="B267" s="7"/>
      <c r="C267" s="7" t="s">
        <v>330</v>
      </c>
      <c r="D267" s="8">
        <v>9</v>
      </c>
      <c r="E267" s="9" t="s">
        <v>9</v>
      </c>
      <c r="F267" s="10">
        <v>1</v>
      </c>
      <c r="G267" s="11" t="s">
        <v>360</v>
      </c>
      <c r="H267" s="11"/>
      <c r="I267" s="12">
        <v>8900</v>
      </c>
      <c r="J267" s="12">
        <v>8900</v>
      </c>
      <c r="K267" s="31">
        <f t="shared" si="19"/>
        <v>0</v>
      </c>
      <c r="L267" s="27">
        <v>8900</v>
      </c>
      <c r="M267" s="28">
        <f t="shared" si="18"/>
        <v>0</v>
      </c>
    </row>
    <row r="268" spans="1:13" ht="17.100000000000001" customHeight="1" x14ac:dyDescent="0.15">
      <c r="A268" s="6">
        <v>265</v>
      </c>
      <c r="B268" s="7"/>
      <c r="C268" s="7" t="s">
        <v>361</v>
      </c>
      <c r="D268" s="8" t="s">
        <v>8</v>
      </c>
      <c r="E268" s="9" t="s">
        <v>9</v>
      </c>
      <c r="F268" s="10">
        <v>1</v>
      </c>
      <c r="G268" s="11" t="s">
        <v>362</v>
      </c>
      <c r="H268" s="11"/>
      <c r="I268" s="12">
        <v>59400</v>
      </c>
      <c r="J268" s="12">
        <v>62400</v>
      </c>
      <c r="K268" s="31">
        <f t="shared" si="19"/>
        <v>5.0999999999999996</v>
      </c>
      <c r="L268" s="27">
        <v>64700</v>
      </c>
      <c r="M268" s="28">
        <f t="shared" si="18"/>
        <v>3.7</v>
      </c>
    </row>
    <row r="269" spans="1:13" ht="17.100000000000001" customHeight="1" x14ac:dyDescent="0.15">
      <c r="A269" s="6">
        <v>266</v>
      </c>
      <c r="B269" s="7"/>
      <c r="C269" s="7" t="s">
        <v>361</v>
      </c>
      <c r="D269" s="8" t="s">
        <v>8</v>
      </c>
      <c r="E269" s="9" t="s">
        <v>9</v>
      </c>
      <c r="F269" s="10">
        <v>2</v>
      </c>
      <c r="G269" s="11" t="s">
        <v>363</v>
      </c>
      <c r="H269" s="11"/>
      <c r="I269" s="12">
        <v>51200</v>
      </c>
      <c r="J269" s="12">
        <v>53000</v>
      </c>
      <c r="K269" s="31">
        <f t="shared" si="19"/>
        <v>3.5</v>
      </c>
      <c r="L269" s="27">
        <v>54000</v>
      </c>
      <c r="M269" s="28">
        <f t="shared" si="18"/>
        <v>1.9</v>
      </c>
    </row>
    <row r="270" spans="1:13" ht="17.100000000000001" customHeight="1" x14ac:dyDescent="0.15">
      <c r="A270" s="6">
        <v>267</v>
      </c>
      <c r="B270" s="7"/>
      <c r="C270" s="7" t="s">
        <v>361</v>
      </c>
      <c r="D270" s="8" t="s">
        <v>8</v>
      </c>
      <c r="E270" s="9" t="s">
        <v>9</v>
      </c>
      <c r="F270" s="10">
        <v>3</v>
      </c>
      <c r="G270" s="11" t="s">
        <v>364</v>
      </c>
      <c r="H270" s="11"/>
      <c r="I270" s="12">
        <v>17600</v>
      </c>
      <c r="J270" s="12">
        <v>17500</v>
      </c>
      <c r="K270" s="31">
        <f t="shared" si="19"/>
        <v>-0.6</v>
      </c>
      <c r="L270" s="27">
        <v>17400</v>
      </c>
      <c r="M270" s="28">
        <f t="shared" si="18"/>
        <v>-0.6</v>
      </c>
    </row>
    <row r="271" spans="1:13" ht="17.100000000000001" customHeight="1" x14ac:dyDescent="0.15">
      <c r="A271" s="6">
        <v>268</v>
      </c>
      <c r="B271" s="7"/>
      <c r="C271" s="7" t="s">
        <v>361</v>
      </c>
      <c r="D271" s="8"/>
      <c r="E271" s="9" t="s">
        <v>9</v>
      </c>
      <c r="F271" s="10">
        <v>4</v>
      </c>
      <c r="G271" s="11" t="s">
        <v>365</v>
      </c>
      <c r="H271" s="11"/>
      <c r="I271" s="12">
        <v>6200</v>
      </c>
      <c r="J271" s="12">
        <v>6080</v>
      </c>
      <c r="K271" s="31">
        <f t="shared" si="19"/>
        <v>-1.9</v>
      </c>
      <c r="L271" s="27">
        <v>5970</v>
      </c>
      <c r="M271" s="28">
        <f t="shared" si="18"/>
        <v>-1.8</v>
      </c>
    </row>
    <row r="272" spans="1:13" ht="17.100000000000001" customHeight="1" x14ac:dyDescent="0.15">
      <c r="A272" s="6">
        <v>269</v>
      </c>
      <c r="B272" s="7"/>
      <c r="C272" s="7" t="s">
        <v>361</v>
      </c>
      <c r="D272" s="8"/>
      <c r="E272" s="9" t="s">
        <v>9</v>
      </c>
      <c r="F272" s="10">
        <v>5</v>
      </c>
      <c r="G272" s="11" t="s">
        <v>366</v>
      </c>
      <c r="H272" s="11"/>
      <c r="I272" s="12">
        <v>54200</v>
      </c>
      <c r="J272" s="12">
        <v>56000</v>
      </c>
      <c r="K272" s="31">
        <f t="shared" si="19"/>
        <v>3.3</v>
      </c>
      <c r="L272" s="27">
        <v>57200</v>
      </c>
      <c r="M272" s="28">
        <f t="shared" si="18"/>
        <v>2.1</v>
      </c>
    </row>
    <row r="273" spans="1:13" ht="17.100000000000001" customHeight="1" x14ac:dyDescent="0.15">
      <c r="A273" s="6">
        <v>270</v>
      </c>
      <c r="B273" s="7"/>
      <c r="C273" s="7" t="s">
        <v>367</v>
      </c>
      <c r="D273" s="8"/>
      <c r="E273" s="9" t="s">
        <v>9</v>
      </c>
      <c r="F273" s="10">
        <v>6</v>
      </c>
      <c r="G273" s="11" t="s">
        <v>368</v>
      </c>
      <c r="H273" s="11"/>
      <c r="I273" s="12">
        <v>26200</v>
      </c>
      <c r="J273" s="12">
        <v>26200</v>
      </c>
      <c r="K273" s="31">
        <f t="shared" si="19"/>
        <v>0</v>
      </c>
      <c r="L273" s="27">
        <v>26200</v>
      </c>
      <c r="M273" s="28">
        <f t="shared" si="18"/>
        <v>0</v>
      </c>
    </row>
    <row r="274" spans="1:13" ht="17.100000000000001" customHeight="1" x14ac:dyDescent="0.15">
      <c r="A274" s="6">
        <v>271</v>
      </c>
      <c r="B274" s="7"/>
      <c r="C274" s="7" t="s">
        <v>361</v>
      </c>
      <c r="D274" s="8">
        <v>5</v>
      </c>
      <c r="E274" s="9" t="s">
        <v>9</v>
      </c>
      <c r="F274" s="10">
        <v>1</v>
      </c>
      <c r="G274" s="11" t="s">
        <v>369</v>
      </c>
      <c r="H274" s="11"/>
      <c r="I274" s="12">
        <v>43200</v>
      </c>
      <c r="J274" s="12">
        <v>44700</v>
      </c>
      <c r="K274" s="31">
        <f t="shared" si="19"/>
        <v>3.5</v>
      </c>
      <c r="L274" s="27">
        <v>45600</v>
      </c>
      <c r="M274" s="28">
        <f t="shared" si="18"/>
        <v>2</v>
      </c>
    </row>
    <row r="275" spans="1:13" ht="17.100000000000001" customHeight="1" x14ac:dyDescent="0.15">
      <c r="A275" s="6">
        <v>272</v>
      </c>
      <c r="B275" s="7"/>
      <c r="C275" s="7" t="s">
        <v>361</v>
      </c>
      <c r="D275" s="8">
        <v>5</v>
      </c>
      <c r="E275" s="9" t="s">
        <v>9</v>
      </c>
      <c r="F275" s="10">
        <v>2</v>
      </c>
      <c r="G275" s="11" t="s">
        <v>370</v>
      </c>
      <c r="H275" s="11"/>
      <c r="I275" s="12">
        <v>31400</v>
      </c>
      <c r="J275" s="12">
        <v>32000</v>
      </c>
      <c r="K275" s="31">
        <f t="shared" si="19"/>
        <v>1.9</v>
      </c>
      <c r="L275" s="27">
        <v>32600</v>
      </c>
      <c r="M275" s="28">
        <f t="shared" si="18"/>
        <v>1.9</v>
      </c>
    </row>
    <row r="276" spans="1:13" ht="17.100000000000001" customHeight="1" x14ac:dyDescent="0.15">
      <c r="A276" s="6">
        <v>273</v>
      </c>
      <c r="B276" s="7"/>
      <c r="C276" s="7" t="s">
        <v>371</v>
      </c>
      <c r="D276" s="8" t="s">
        <v>8</v>
      </c>
      <c r="E276" s="9" t="s">
        <v>9</v>
      </c>
      <c r="F276" s="10">
        <v>1</v>
      </c>
      <c r="G276" s="11" t="s">
        <v>372</v>
      </c>
      <c r="H276" s="11" t="s">
        <v>373</v>
      </c>
      <c r="I276" s="12">
        <v>32500</v>
      </c>
      <c r="J276" s="12">
        <v>32000</v>
      </c>
      <c r="K276" s="31">
        <f t="shared" si="19"/>
        <v>-1.5</v>
      </c>
      <c r="L276" s="27">
        <v>31500</v>
      </c>
      <c r="M276" s="28">
        <f t="shared" si="18"/>
        <v>-1.6</v>
      </c>
    </row>
    <row r="277" spans="1:13" ht="17.100000000000001" customHeight="1" x14ac:dyDescent="0.15">
      <c r="A277" s="6">
        <v>274</v>
      </c>
      <c r="B277" s="7"/>
      <c r="C277" s="7" t="s">
        <v>371</v>
      </c>
      <c r="D277" s="8" t="s">
        <v>8</v>
      </c>
      <c r="E277" s="9" t="s">
        <v>9</v>
      </c>
      <c r="F277" s="10">
        <v>2</v>
      </c>
      <c r="G277" s="11" t="s">
        <v>374</v>
      </c>
      <c r="H277" s="11"/>
      <c r="I277" s="12">
        <v>41700</v>
      </c>
      <c r="J277" s="12">
        <v>42500</v>
      </c>
      <c r="K277" s="31">
        <f t="shared" si="19"/>
        <v>1.9</v>
      </c>
      <c r="L277" s="27">
        <v>43300</v>
      </c>
      <c r="M277" s="28">
        <f t="shared" si="18"/>
        <v>1.9</v>
      </c>
    </row>
    <row r="278" spans="1:13" ht="17.100000000000001" customHeight="1" x14ac:dyDescent="0.15">
      <c r="A278" s="6">
        <v>275</v>
      </c>
      <c r="B278" s="7"/>
      <c r="C278" s="7" t="s">
        <v>371</v>
      </c>
      <c r="D278" s="8" t="s">
        <v>8</v>
      </c>
      <c r="E278" s="9" t="s">
        <v>9</v>
      </c>
      <c r="F278" s="10">
        <v>3</v>
      </c>
      <c r="G278" s="11" t="s">
        <v>375</v>
      </c>
      <c r="H278" s="11" t="s">
        <v>376</v>
      </c>
      <c r="I278" s="12">
        <v>32500</v>
      </c>
      <c r="J278" s="12">
        <v>33800</v>
      </c>
      <c r="K278" s="31">
        <f t="shared" si="19"/>
        <v>4</v>
      </c>
      <c r="L278" s="27">
        <v>33800</v>
      </c>
      <c r="M278" s="28">
        <f t="shared" si="18"/>
        <v>0</v>
      </c>
    </row>
    <row r="279" spans="1:13" ht="17.100000000000001" customHeight="1" x14ac:dyDescent="0.15">
      <c r="A279" s="6">
        <v>276</v>
      </c>
      <c r="B279" s="7"/>
      <c r="C279" s="7" t="s">
        <v>371</v>
      </c>
      <c r="D279" s="8" t="s">
        <v>8</v>
      </c>
      <c r="E279" s="9" t="s">
        <v>9</v>
      </c>
      <c r="F279" s="10">
        <v>4</v>
      </c>
      <c r="G279" s="11" t="s">
        <v>377</v>
      </c>
      <c r="H279" s="11"/>
      <c r="I279" s="12">
        <v>9100</v>
      </c>
      <c r="J279" s="12">
        <v>8700</v>
      </c>
      <c r="K279" s="31">
        <f t="shared" si="19"/>
        <v>-4.4000000000000004</v>
      </c>
      <c r="L279" s="27">
        <v>8400</v>
      </c>
      <c r="M279" s="28">
        <f t="shared" si="18"/>
        <v>-3.4</v>
      </c>
    </row>
    <row r="280" spans="1:13" ht="17.100000000000001" customHeight="1" x14ac:dyDescent="0.15">
      <c r="A280" s="6">
        <v>277</v>
      </c>
      <c r="B280" s="7"/>
      <c r="C280" s="7" t="s">
        <v>371</v>
      </c>
      <c r="D280" s="8" t="s">
        <v>8</v>
      </c>
      <c r="E280" s="9" t="s">
        <v>9</v>
      </c>
      <c r="F280" s="10">
        <v>5</v>
      </c>
      <c r="G280" s="11" t="s">
        <v>378</v>
      </c>
      <c r="H280" s="11" t="s">
        <v>379</v>
      </c>
      <c r="I280" s="12">
        <v>38500</v>
      </c>
      <c r="J280" s="12">
        <v>38900</v>
      </c>
      <c r="K280" s="31">
        <f t="shared" si="19"/>
        <v>1</v>
      </c>
      <c r="L280" s="27">
        <v>39100</v>
      </c>
      <c r="M280" s="28">
        <f t="shared" si="18"/>
        <v>0.5</v>
      </c>
    </row>
    <row r="281" spans="1:13" ht="17.100000000000001" customHeight="1" x14ac:dyDescent="0.15">
      <c r="A281" s="6">
        <v>278</v>
      </c>
      <c r="B281" s="7"/>
      <c r="C281" s="7" t="s">
        <v>371</v>
      </c>
      <c r="D281" s="8" t="s">
        <v>8</v>
      </c>
      <c r="E281" s="9" t="s">
        <v>9</v>
      </c>
      <c r="F281" s="10">
        <v>6</v>
      </c>
      <c r="G281" s="11" t="s">
        <v>380</v>
      </c>
      <c r="H281" s="11" t="s">
        <v>381</v>
      </c>
      <c r="I281" s="12">
        <v>31200</v>
      </c>
      <c r="J281" s="12">
        <v>31800</v>
      </c>
      <c r="K281" s="31">
        <f t="shared" si="19"/>
        <v>1.9</v>
      </c>
      <c r="L281" s="27">
        <v>32000</v>
      </c>
      <c r="M281" s="28">
        <f t="shared" si="18"/>
        <v>0.6</v>
      </c>
    </row>
    <row r="282" spans="1:13" ht="17.100000000000001" customHeight="1" x14ac:dyDescent="0.15">
      <c r="A282" s="6">
        <v>279</v>
      </c>
      <c r="B282" s="7"/>
      <c r="C282" s="7" t="s">
        <v>371</v>
      </c>
      <c r="D282" s="8" t="s">
        <v>8</v>
      </c>
      <c r="E282" s="9" t="s">
        <v>9</v>
      </c>
      <c r="F282" s="10">
        <v>7</v>
      </c>
      <c r="G282" s="11" t="s">
        <v>382</v>
      </c>
      <c r="H282" s="11" t="s">
        <v>383</v>
      </c>
      <c r="I282" s="12">
        <v>40200</v>
      </c>
      <c r="J282" s="12">
        <v>40200</v>
      </c>
      <c r="K282" s="31">
        <f t="shared" si="19"/>
        <v>0</v>
      </c>
      <c r="L282" s="27">
        <v>39900</v>
      </c>
      <c r="M282" s="28">
        <f t="shared" si="18"/>
        <v>-0.7</v>
      </c>
    </row>
    <row r="283" spans="1:13" ht="17.100000000000001" customHeight="1" x14ac:dyDescent="0.15">
      <c r="A283" s="6">
        <v>280</v>
      </c>
      <c r="B283" s="7"/>
      <c r="C283" s="7" t="s">
        <v>371</v>
      </c>
      <c r="D283" s="8" t="s">
        <v>8</v>
      </c>
      <c r="E283" s="9" t="s">
        <v>9</v>
      </c>
      <c r="F283" s="10">
        <v>8</v>
      </c>
      <c r="G283" s="11" t="s">
        <v>384</v>
      </c>
      <c r="H283" s="11"/>
      <c r="I283" s="12">
        <v>5700</v>
      </c>
      <c r="J283" s="12">
        <v>5600</v>
      </c>
      <c r="K283" s="31">
        <f t="shared" si="19"/>
        <v>-1.8</v>
      </c>
      <c r="L283" s="27">
        <v>5500</v>
      </c>
      <c r="M283" s="28">
        <f t="shared" si="18"/>
        <v>-1.8</v>
      </c>
    </row>
    <row r="284" spans="1:13" ht="17.100000000000001" customHeight="1" x14ac:dyDescent="0.15">
      <c r="A284" s="6">
        <v>281</v>
      </c>
      <c r="B284" s="7"/>
      <c r="C284" s="7" t="s">
        <v>371</v>
      </c>
      <c r="D284" s="8" t="s">
        <v>8</v>
      </c>
      <c r="E284" s="9" t="s">
        <v>9</v>
      </c>
      <c r="F284" s="10">
        <v>9</v>
      </c>
      <c r="G284" s="11" t="s">
        <v>537</v>
      </c>
      <c r="H284" s="11"/>
      <c r="I284" s="12">
        <v>10400</v>
      </c>
      <c r="J284" s="12">
        <v>10300</v>
      </c>
      <c r="K284" s="31">
        <f t="shared" si="19"/>
        <v>-1</v>
      </c>
      <c r="L284" s="27">
        <v>10000</v>
      </c>
      <c r="M284" s="28">
        <f t="shared" si="18"/>
        <v>-2.9</v>
      </c>
    </row>
    <row r="285" spans="1:13" ht="17.100000000000001" customHeight="1" x14ac:dyDescent="0.15">
      <c r="A285" s="6">
        <v>282</v>
      </c>
      <c r="B285" s="7"/>
      <c r="C285" s="7" t="s">
        <v>371</v>
      </c>
      <c r="D285" s="8" t="s">
        <v>8</v>
      </c>
      <c r="E285" s="9" t="s">
        <v>9</v>
      </c>
      <c r="F285" s="10">
        <v>10</v>
      </c>
      <c r="G285" s="11" t="s">
        <v>385</v>
      </c>
      <c r="H285" s="11"/>
      <c r="I285" s="12">
        <v>15100</v>
      </c>
      <c r="J285" s="12">
        <v>15000</v>
      </c>
      <c r="K285" s="31">
        <f t="shared" si="19"/>
        <v>-0.7</v>
      </c>
      <c r="L285" s="27">
        <v>14800</v>
      </c>
      <c r="M285" s="28">
        <f t="shared" si="18"/>
        <v>-1.3</v>
      </c>
    </row>
    <row r="286" spans="1:13" ht="17.100000000000001" customHeight="1" x14ac:dyDescent="0.15">
      <c r="A286" s="6">
        <v>283</v>
      </c>
      <c r="B286" s="7"/>
      <c r="C286" s="7" t="s">
        <v>371</v>
      </c>
      <c r="D286" s="8" t="s">
        <v>8</v>
      </c>
      <c r="E286" s="9" t="s">
        <v>9</v>
      </c>
      <c r="F286" s="10">
        <v>11</v>
      </c>
      <c r="G286" s="11" t="s">
        <v>386</v>
      </c>
      <c r="H286" s="11"/>
      <c r="I286" s="12">
        <v>14000</v>
      </c>
      <c r="J286" s="12">
        <v>13500</v>
      </c>
      <c r="K286" s="31">
        <f t="shared" si="19"/>
        <v>-3.6</v>
      </c>
      <c r="L286" s="27">
        <v>13200</v>
      </c>
      <c r="M286" s="28">
        <f t="shared" si="18"/>
        <v>-2.2000000000000002</v>
      </c>
    </row>
    <row r="287" spans="1:13" ht="17.100000000000001" customHeight="1" x14ac:dyDescent="0.15">
      <c r="A287" s="6">
        <v>284</v>
      </c>
      <c r="B287" s="7"/>
      <c r="C287" s="7" t="s">
        <v>371</v>
      </c>
      <c r="D287" s="8" t="s">
        <v>8</v>
      </c>
      <c r="E287" s="9" t="s">
        <v>9</v>
      </c>
      <c r="F287" s="10">
        <v>12</v>
      </c>
      <c r="G287" s="11" t="s">
        <v>387</v>
      </c>
      <c r="H287" s="11"/>
      <c r="I287" s="12">
        <v>5350</v>
      </c>
      <c r="J287" s="12">
        <v>5250</v>
      </c>
      <c r="K287" s="31">
        <f t="shared" si="19"/>
        <v>-1.9</v>
      </c>
      <c r="L287" s="27">
        <v>5150</v>
      </c>
      <c r="M287" s="28">
        <f t="shared" si="18"/>
        <v>-1.9</v>
      </c>
    </row>
    <row r="288" spans="1:13" ht="17.100000000000001" customHeight="1" x14ac:dyDescent="0.15">
      <c r="A288" s="6">
        <v>285</v>
      </c>
      <c r="B288" s="7"/>
      <c r="C288" s="7" t="s">
        <v>371</v>
      </c>
      <c r="D288" s="8" t="s">
        <v>8</v>
      </c>
      <c r="E288" s="9" t="s">
        <v>9</v>
      </c>
      <c r="F288" s="10">
        <v>13</v>
      </c>
      <c r="G288" s="11" t="s">
        <v>388</v>
      </c>
      <c r="H288" s="11"/>
      <c r="I288" s="12">
        <v>14900</v>
      </c>
      <c r="J288" s="12">
        <v>14800</v>
      </c>
      <c r="K288" s="31">
        <f t="shared" si="19"/>
        <v>-0.7</v>
      </c>
      <c r="L288" s="27">
        <v>14600</v>
      </c>
      <c r="M288" s="28">
        <f t="shared" si="18"/>
        <v>-1.4</v>
      </c>
    </row>
    <row r="289" spans="1:14" ht="17.100000000000001" customHeight="1" x14ac:dyDescent="0.15">
      <c r="A289" s="6">
        <v>286</v>
      </c>
      <c r="B289" s="7"/>
      <c r="C289" s="7" t="s">
        <v>371</v>
      </c>
      <c r="D289" s="8" t="s">
        <v>8</v>
      </c>
      <c r="E289" s="9" t="s">
        <v>9</v>
      </c>
      <c r="F289" s="10">
        <v>14</v>
      </c>
      <c r="G289" s="11" t="s">
        <v>389</v>
      </c>
      <c r="H289" s="11"/>
      <c r="I289" s="12">
        <v>4200</v>
      </c>
      <c r="J289" s="12">
        <v>4000</v>
      </c>
      <c r="K289" s="31">
        <f t="shared" ref="K289:K296" si="20">IF(I289=0," ",IF(J289=0," ",ROUND((J289/I289-1)*100,1)))</f>
        <v>-4.8</v>
      </c>
      <c r="L289" s="27">
        <v>3800</v>
      </c>
      <c r="M289" s="28">
        <f t="shared" si="18"/>
        <v>-5</v>
      </c>
    </row>
    <row r="290" spans="1:14" ht="17.100000000000001" customHeight="1" x14ac:dyDescent="0.15">
      <c r="A290" s="6">
        <v>287</v>
      </c>
      <c r="B290" s="7"/>
      <c r="C290" s="7" t="s">
        <v>371</v>
      </c>
      <c r="D290" s="8" t="s">
        <v>8</v>
      </c>
      <c r="E290" s="9" t="s">
        <v>9</v>
      </c>
      <c r="F290" s="10">
        <v>15</v>
      </c>
      <c r="G290" s="11" t="s">
        <v>390</v>
      </c>
      <c r="H290" s="11"/>
      <c r="I290" s="12">
        <v>12800</v>
      </c>
      <c r="J290" s="12">
        <v>12300</v>
      </c>
      <c r="K290" s="31">
        <f t="shared" si="20"/>
        <v>-3.9</v>
      </c>
      <c r="L290" s="27">
        <v>11800</v>
      </c>
      <c r="M290" s="28">
        <f t="shared" si="18"/>
        <v>-4.0999999999999996</v>
      </c>
    </row>
    <row r="291" spans="1:14" ht="17.100000000000001" customHeight="1" x14ac:dyDescent="0.15">
      <c r="A291" s="6">
        <v>288</v>
      </c>
      <c r="B291" s="7"/>
      <c r="C291" s="7" t="s">
        <v>371</v>
      </c>
      <c r="D291" s="8" t="s">
        <v>8</v>
      </c>
      <c r="E291" s="9" t="s">
        <v>9</v>
      </c>
      <c r="F291" s="10">
        <v>16</v>
      </c>
      <c r="G291" s="11" t="s">
        <v>391</v>
      </c>
      <c r="H291" s="11"/>
      <c r="I291" s="12">
        <v>13100</v>
      </c>
      <c r="J291" s="12">
        <v>12400</v>
      </c>
      <c r="K291" s="31">
        <f t="shared" si="20"/>
        <v>-5.3</v>
      </c>
      <c r="L291" s="27">
        <v>11700</v>
      </c>
      <c r="M291" s="28">
        <f t="shared" si="18"/>
        <v>-5.6</v>
      </c>
    </row>
    <row r="292" spans="1:14" ht="17.100000000000001" customHeight="1" x14ac:dyDescent="0.15">
      <c r="A292" s="6">
        <v>289</v>
      </c>
      <c r="B292" s="7"/>
      <c r="C292" s="7" t="s">
        <v>371</v>
      </c>
      <c r="D292" s="8" t="s">
        <v>8</v>
      </c>
      <c r="E292" s="9" t="s">
        <v>9</v>
      </c>
      <c r="F292" s="10">
        <v>17</v>
      </c>
      <c r="G292" s="11" t="s">
        <v>392</v>
      </c>
      <c r="H292" s="11"/>
      <c r="I292" s="12">
        <v>11500</v>
      </c>
      <c r="J292" s="12">
        <v>10900</v>
      </c>
      <c r="K292" s="31">
        <f t="shared" si="20"/>
        <v>-5.2</v>
      </c>
      <c r="L292" s="27">
        <v>10300</v>
      </c>
      <c r="M292" s="28">
        <f t="shared" si="18"/>
        <v>-5.5</v>
      </c>
    </row>
    <row r="293" spans="1:14" ht="17.100000000000001" customHeight="1" x14ac:dyDescent="0.15">
      <c r="A293" s="6">
        <v>290</v>
      </c>
      <c r="B293" s="7"/>
      <c r="C293" s="7" t="s">
        <v>371</v>
      </c>
      <c r="D293" s="8" t="s">
        <v>8</v>
      </c>
      <c r="E293" s="9" t="s">
        <v>9</v>
      </c>
      <c r="F293" s="10">
        <v>18</v>
      </c>
      <c r="G293" s="11" t="s">
        <v>393</v>
      </c>
      <c r="H293" s="11"/>
      <c r="I293" s="12">
        <v>7950</v>
      </c>
      <c r="J293" s="12">
        <v>7550</v>
      </c>
      <c r="K293" s="31">
        <f t="shared" si="20"/>
        <v>-5</v>
      </c>
      <c r="L293" s="27">
        <v>7120</v>
      </c>
      <c r="M293" s="28">
        <f t="shared" si="18"/>
        <v>-5.7</v>
      </c>
    </row>
    <row r="294" spans="1:14" ht="17.100000000000001" customHeight="1" x14ac:dyDescent="0.15">
      <c r="A294" s="6">
        <v>291</v>
      </c>
      <c r="B294" s="7"/>
      <c r="C294" s="7" t="s">
        <v>371</v>
      </c>
      <c r="D294" s="8" t="s">
        <v>8</v>
      </c>
      <c r="E294" s="9" t="s">
        <v>9</v>
      </c>
      <c r="F294" s="10">
        <v>19</v>
      </c>
      <c r="G294" s="11" t="s">
        <v>394</v>
      </c>
      <c r="H294" s="11"/>
      <c r="I294" s="12">
        <v>10400</v>
      </c>
      <c r="J294" s="12">
        <v>9800</v>
      </c>
      <c r="K294" s="31">
        <f t="shared" si="20"/>
        <v>-5.8</v>
      </c>
      <c r="L294" s="27">
        <v>9300</v>
      </c>
      <c r="M294" s="28">
        <f t="shared" si="18"/>
        <v>-5.0999999999999996</v>
      </c>
    </row>
    <row r="295" spans="1:14" ht="17.100000000000001" customHeight="1" x14ac:dyDescent="0.15">
      <c r="A295" s="6">
        <v>292</v>
      </c>
      <c r="B295" s="7"/>
      <c r="C295" s="7" t="s">
        <v>371</v>
      </c>
      <c r="D295" s="8" t="s">
        <v>8</v>
      </c>
      <c r="E295" s="9" t="s">
        <v>9</v>
      </c>
      <c r="F295" s="10">
        <v>20</v>
      </c>
      <c r="G295" s="11" t="s">
        <v>395</v>
      </c>
      <c r="H295" s="11" t="s">
        <v>396</v>
      </c>
      <c r="I295" s="12">
        <v>43000</v>
      </c>
      <c r="J295" s="12">
        <v>43000</v>
      </c>
      <c r="K295" s="31">
        <f t="shared" si="20"/>
        <v>0</v>
      </c>
      <c r="L295" s="27">
        <v>43000</v>
      </c>
      <c r="M295" s="28">
        <f t="shared" si="18"/>
        <v>0</v>
      </c>
    </row>
    <row r="296" spans="1:14" ht="17.100000000000001" customHeight="1" x14ac:dyDescent="0.15">
      <c r="A296" s="6">
        <v>293</v>
      </c>
      <c r="B296" s="7"/>
      <c r="C296" s="7" t="s">
        <v>371</v>
      </c>
      <c r="D296" s="8"/>
      <c r="E296" s="9" t="s">
        <v>9</v>
      </c>
      <c r="F296" s="10">
        <v>21</v>
      </c>
      <c r="G296" s="11" t="s">
        <v>397</v>
      </c>
      <c r="H296" s="11"/>
      <c r="I296" s="12">
        <v>30300</v>
      </c>
      <c r="J296" s="12">
        <v>32500</v>
      </c>
      <c r="K296" s="31">
        <f t="shared" si="20"/>
        <v>7.3</v>
      </c>
      <c r="L296" s="27">
        <v>33000</v>
      </c>
      <c r="M296" s="28">
        <f t="shared" si="18"/>
        <v>1.5</v>
      </c>
    </row>
    <row r="297" spans="1:14" ht="17.100000000000001" customHeight="1" x14ac:dyDescent="0.15">
      <c r="A297" s="6">
        <v>294</v>
      </c>
      <c r="B297" s="7"/>
      <c r="C297" s="7" t="s">
        <v>371</v>
      </c>
      <c r="D297" s="8"/>
      <c r="E297" s="9" t="s">
        <v>9</v>
      </c>
      <c r="F297" s="10">
        <v>22</v>
      </c>
      <c r="G297" s="11" t="s">
        <v>592</v>
      </c>
      <c r="H297" s="11"/>
      <c r="I297" s="12"/>
      <c r="J297" s="12"/>
      <c r="K297" s="37" t="s">
        <v>24</v>
      </c>
      <c r="L297" s="27">
        <v>25000</v>
      </c>
      <c r="M297" s="36" t="s">
        <v>24</v>
      </c>
      <c r="N297" s="42" t="s">
        <v>586</v>
      </c>
    </row>
    <row r="298" spans="1:14" ht="17.100000000000001" customHeight="1" x14ac:dyDescent="0.15">
      <c r="A298" s="6">
        <v>295</v>
      </c>
      <c r="B298" s="7"/>
      <c r="C298" s="7" t="s">
        <v>371</v>
      </c>
      <c r="D298" s="8"/>
      <c r="E298" s="9" t="s">
        <v>9</v>
      </c>
      <c r="F298" s="10">
        <v>23</v>
      </c>
      <c r="G298" s="11" t="s">
        <v>593</v>
      </c>
      <c r="H298" s="11" t="s">
        <v>594</v>
      </c>
      <c r="I298" s="12"/>
      <c r="J298" s="12"/>
      <c r="K298" s="37" t="s">
        <v>24</v>
      </c>
      <c r="L298" s="27">
        <v>32500</v>
      </c>
      <c r="M298" s="36" t="s">
        <v>24</v>
      </c>
      <c r="N298" s="42" t="s">
        <v>586</v>
      </c>
    </row>
    <row r="299" spans="1:14" ht="17.100000000000001" customHeight="1" x14ac:dyDescent="0.15">
      <c r="A299" s="6">
        <v>296</v>
      </c>
      <c r="B299" s="7"/>
      <c r="C299" s="7" t="s">
        <v>371</v>
      </c>
      <c r="D299" s="8">
        <v>3</v>
      </c>
      <c r="E299" s="9" t="s">
        <v>9</v>
      </c>
      <c r="F299" s="10">
        <v>1</v>
      </c>
      <c r="G299" s="11" t="s">
        <v>595</v>
      </c>
      <c r="H299" s="11"/>
      <c r="I299" s="12"/>
      <c r="J299" s="12">
        <v>10100</v>
      </c>
      <c r="K299" s="37" t="s">
        <v>575</v>
      </c>
      <c r="L299" s="27">
        <v>10300</v>
      </c>
      <c r="M299" s="28">
        <f t="shared" ref="M299:M309" si="21">IF(J299=0," ",IF(L299=0," ",ROUND((L299/J299-1)*100,1)))</f>
        <v>2</v>
      </c>
    </row>
    <row r="300" spans="1:14" ht="17.100000000000001" customHeight="1" x14ac:dyDescent="0.15">
      <c r="A300" s="6">
        <v>297</v>
      </c>
      <c r="B300" s="7"/>
      <c r="C300" s="7" t="s">
        <v>371</v>
      </c>
      <c r="D300" s="8">
        <v>5</v>
      </c>
      <c r="E300" s="9" t="s">
        <v>9</v>
      </c>
      <c r="F300" s="10">
        <v>1</v>
      </c>
      <c r="G300" s="11" t="s">
        <v>398</v>
      </c>
      <c r="H300" s="11" t="s">
        <v>399</v>
      </c>
      <c r="I300" s="12">
        <v>44800</v>
      </c>
      <c r="J300" s="12">
        <v>47000</v>
      </c>
      <c r="K300" s="31">
        <f t="shared" ref="K300:K308" si="22">IF(I300=0," ",IF(J300=0," ",ROUND((J300/I300-1)*100,1)))</f>
        <v>4.9000000000000004</v>
      </c>
      <c r="L300" s="27">
        <v>48000</v>
      </c>
      <c r="M300" s="28">
        <f t="shared" si="21"/>
        <v>2.1</v>
      </c>
    </row>
    <row r="301" spans="1:14" ht="17.100000000000001" customHeight="1" x14ac:dyDescent="0.15">
      <c r="A301" s="6">
        <v>298</v>
      </c>
      <c r="B301" s="7"/>
      <c r="C301" s="7" t="s">
        <v>371</v>
      </c>
      <c r="D301" s="8">
        <v>5</v>
      </c>
      <c r="E301" s="9" t="s">
        <v>9</v>
      </c>
      <c r="F301" s="10">
        <v>2</v>
      </c>
      <c r="G301" s="11" t="s">
        <v>400</v>
      </c>
      <c r="H301" s="11"/>
      <c r="I301" s="12">
        <v>14400</v>
      </c>
      <c r="J301" s="12">
        <v>13600</v>
      </c>
      <c r="K301" s="31">
        <f t="shared" si="22"/>
        <v>-5.6</v>
      </c>
      <c r="L301" s="27">
        <v>12900</v>
      </c>
      <c r="M301" s="28">
        <f t="shared" si="21"/>
        <v>-5.0999999999999996</v>
      </c>
    </row>
    <row r="302" spans="1:14" ht="17.100000000000001" customHeight="1" x14ac:dyDescent="0.15">
      <c r="A302" s="6">
        <v>299</v>
      </c>
      <c r="B302" s="7"/>
      <c r="C302" s="7" t="s">
        <v>371</v>
      </c>
      <c r="D302" s="8">
        <v>5</v>
      </c>
      <c r="E302" s="9" t="s">
        <v>9</v>
      </c>
      <c r="F302" s="10">
        <v>3</v>
      </c>
      <c r="G302" s="11" t="s">
        <v>401</v>
      </c>
      <c r="H302" s="11" t="s">
        <v>402</v>
      </c>
      <c r="I302" s="12">
        <v>27200</v>
      </c>
      <c r="J302" s="12">
        <v>28200</v>
      </c>
      <c r="K302" s="31">
        <f t="shared" si="22"/>
        <v>3.7</v>
      </c>
      <c r="L302" s="27">
        <v>28500</v>
      </c>
      <c r="M302" s="28">
        <f t="shared" si="21"/>
        <v>1.1000000000000001</v>
      </c>
    </row>
    <row r="303" spans="1:14" ht="17.100000000000001" customHeight="1" x14ac:dyDescent="0.15">
      <c r="A303" s="6">
        <v>300</v>
      </c>
      <c r="B303" s="7"/>
      <c r="C303" s="7" t="s">
        <v>371</v>
      </c>
      <c r="D303" s="8">
        <v>5</v>
      </c>
      <c r="E303" s="9" t="s">
        <v>9</v>
      </c>
      <c r="F303" s="10">
        <v>4</v>
      </c>
      <c r="G303" s="11" t="s">
        <v>403</v>
      </c>
      <c r="H303" s="11" t="s">
        <v>404</v>
      </c>
      <c r="I303" s="12">
        <v>44200</v>
      </c>
      <c r="J303" s="12">
        <v>46000</v>
      </c>
      <c r="K303" s="31">
        <f t="shared" si="22"/>
        <v>4.0999999999999996</v>
      </c>
      <c r="L303" s="27">
        <v>47000</v>
      </c>
      <c r="M303" s="28">
        <f t="shared" si="21"/>
        <v>2.2000000000000002</v>
      </c>
    </row>
    <row r="304" spans="1:14" ht="17.100000000000001" customHeight="1" x14ac:dyDescent="0.15">
      <c r="A304" s="6">
        <v>301</v>
      </c>
      <c r="B304" s="7"/>
      <c r="C304" s="7" t="s">
        <v>371</v>
      </c>
      <c r="D304" s="8">
        <v>9</v>
      </c>
      <c r="E304" s="9" t="s">
        <v>9</v>
      </c>
      <c r="F304" s="10">
        <v>1</v>
      </c>
      <c r="G304" s="11" t="s">
        <v>405</v>
      </c>
      <c r="H304" s="11"/>
      <c r="I304" s="12">
        <v>21000</v>
      </c>
      <c r="J304" s="12">
        <v>22000</v>
      </c>
      <c r="K304" s="31">
        <f t="shared" si="22"/>
        <v>4.8</v>
      </c>
      <c r="L304" s="27">
        <v>23000</v>
      </c>
      <c r="M304" s="28">
        <f t="shared" si="21"/>
        <v>4.5</v>
      </c>
    </row>
    <row r="305" spans="1:14" ht="17.100000000000001" customHeight="1" x14ac:dyDescent="0.15">
      <c r="A305" s="6">
        <v>302</v>
      </c>
      <c r="B305" s="4" t="s">
        <v>561</v>
      </c>
      <c r="C305" s="7" t="s">
        <v>406</v>
      </c>
      <c r="D305" s="8" t="s">
        <v>8</v>
      </c>
      <c r="E305" s="9" t="s">
        <v>9</v>
      </c>
      <c r="F305" s="10">
        <v>1</v>
      </c>
      <c r="G305" s="11" t="s">
        <v>407</v>
      </c>
      <c r="H305" s="11" t="s">
        <v>408</v>
      </c>
      <c r="I305" s="12">
        <v>83400</v>
      </c>
      <c r="J305" s="12">
        <v>89000</v>
      </c>
      <c r="K305" s="31">
        <f t="shared" si="22"/>
        <v>6.7</v>
      </c>
      <c r="L305" s="27">
        <v>89000</v>
      </c>
      <c r="M305" s="28">
        <f t="shared" si="21"/>
        <v>0</v>
      </c>
    </row>
    <row r="306" spans="1:14" ht="17.100000000000001" customHeight="1" x14ac:dyDescent="0.15">
      <c r="A306" s="6">
        <v>303</v>
      </c>
      <c r="B306" s="7"/>
      <c r="C306" s="7" t="s">
        <v>406</v>
      </c>
      <c r="D306" s="8" t="s">
        <v>8</v>
      </c>
      <c r="E306" s="9" t="s">
        <v>9</v>
      </c>
      <c r="F306" s="10">
        <v>2</v>
      </c>
      <c r="G306" s="11" t="s">
        <v>409</v>
      </c>
      <c r="H306" s="11"/>
      <c r="I306" s="12">
        <v>61000</v>
      </c>
      <c r="J306" s="12">
        <v>64000</v>
      </c>
      <c r="K306" s="31">
        <f t="shared" si="22"/>
        <v>4.9000000000000004</v>
      </c>
      <c r="L306" s="27">
        <v>65000</v>
      </c>
      <c r="M306" s="28">
        <f t="shared" si="21"/>
        <v>1.6</v>
      </c>
    </row>
    <row r="307" spans="1:14" ht="17.100000000000001" customHeight="1" x14ac:dyDescent="0.15">
      <c r="A307" s="6">
        <v>304</v>
      </c>
      <c r="B307" s="7"/>
      <c r="C307" s="7" t="s">
        <v>406</v>
      </c>
      <c r="D307" s="8" t="s">
        <v>8</v>
      </c>
      <c r="E307" s="9" t="s">
        <v>9</v>
      </c>
      <c r="F307" s="10">
        <v>3</v>
      </c>
      <c r="G307" s="11" t="s">
        <v>410</v>
      </c>
      <c r="H307" s="11"/>
      <c r="I307" s="12">
        <v>27000</v>
      </c>
      <c r="J307" s="12">
        <v>27700</v>
      </c>
      <c r="K307" s="31">
        <f t="shared" si="22"/>
        <v>2.6</v>
      </c>
      <c r="L307" s="27">
        <v>29000</v>
      </c>
      <c r="M307" s="28">
        <f t="shared" si="21"/>
        <v>4.7</v>
      </c>
    </row>
    <row r="308" spans="1:14" ht="17.100000000000001" customHeight="1" x14ac:dyDescent="0.15">
      <c r="A308" s="6">
        <v>305</v>
      </c>
      <c r="B308" s="7"/>
      <c r="C308" s="7" t="s">
        <v>406</v>
      </c>
      <c r="D308" s="8"/>
      <c r="E308" s="9" t="s">
        <v>9</v>
      </c>
      <c r="F308" s="10">
        <v>4</v>
      </c>
      <c r="G308" s="11" t="s">
        <v>411</v>
      </c>
      <c r="H308" s="11"/>
      <c r="I308" s="12">
        <v>16800</v>
      </c>
      <c r="J308" s="12">
        <v>17100</v>
      </c>
      <c r="K308" s="31">
        <f t="shared" si="22"/>
        <v>1.8</v>
      </c>
      <c r="L308" s="27">
        <v>17100</v>
      </c>
      <c r="M308" s="28">
        <f t="shared" si="21"/>
        <v>0</v>
      </c>
    </row>
    <row r="309" spans="1:14" ht="17.100000000000001" customHeight="1" x14ac:dyDescent="0.15">
      <c r="A309" s="6">
        <v>306</v>
      </c>
      <c r="B309" s="7"/>
      <c r="C309" s="7" t="s">
        <v>406</v>
      </c>
      <c r="D309" s="8">
        <v>5</v>
      </c>
      <c r="E309" s="9" t="s">
        <v>9</v>
      </c>
      <c r="F309" s="10">
        <v>1</v>
      </c>
      <c r="G309" s="11" t="s">
        <v>569</v>
      </c>
      <c r="H309" s="11"/>
      <c r="I309" s="12"/>
      <c r="J309" s="12">
        <v>90000</v>
      </c>
      <c r="K309" s="37" t="s">
        <v>575</v>
      </c>
      <c r="L309" s="27">
        <v>92000</v>
      </c>
      <c r="M309" s="28">
        <f t="shared" si="21"/>
        <v>2.2000000000000002</v>
      </c>
    </row>
    <row r="310" spans="1:14" ht="17.100000000000001" customHeight="1" x14ac:dyDescent="0.15">
      <c r="A310" s="6">
        <v>307</v>
      </c>
      <c r="B310" s="7"/>
      <c r="C310" s="7" t="s">
        <v>406</v>
      </c>
      <c r="D310" s="8">
        <v>5</v>
      </c>
      <c r="E310" s="9" t="s">
        <v>9</v>
      </c>
      <c r="F310" s="10">
        <v>2</v>
      </c>
      <c r="G310" s="11" t="s">
        <v>596</v>
      </c>
      <c r="H310" s="11"/>
      <c r="I310" s="12">
        <v>78000</v>
      </c>
      <c r="J310" s="12"/>
      <c r="K310" s="37" t="s">
        <v>24</v>
      </c>
      <c r="L310" s="27">
        <v>95000</v>
      </c>
      <c r="M310" s="36" t="s">
        <v>24</v>
      </c>
      <c r="N310" s="42" t="s">
        <v>568</v>
      </c>
    </row>
    <row r="311" spans="1:14" ht="17.100000000000001" customHeight="1" x14ac:dyDescent="0.15">
      <c r="A311" s="6">
        <v>308</v>
      </c>
      <c r="B311" s="7"/>
      <c r="C311" s="7" t="s">
        <v>406</v>
      </c>
      <c r="D311" s="8">
        <v>9</v>
      </c>
      <c r="E311" s="9" t="s">
        <v>9</v>
      </c>
      <c r="F311" s="10">
        <v>1</v>
      </c>
      <c r="G311" s="11" t="s">
        <v>412</v>
      </c>
      <c r="H311" s="11"/>
      <c r="I311" s="12">
        <v>53600</v>
      </c>
      <c r="J311" s="12">
        <v>59500</v>
      </c>
      <c r="K311" s="31">
        <f>IF(I311=0," ",IF(J311=0," ",ROUND((J311/I311-1)*100,1)))</f>
        <v>11</v>
      </c>
      <c r="L311" s="27">
        <v>68000</v>
      </c>
      <c r="M311" s="28">
        <f t="shared" ref="M311:M312" si="23">IF(J311=0," ",IF(L311=0," ",ROUND((L311/J311-1)*100,1)))</f>
        <v>14.3</v>
      </c>
    </row>
    <row r="312" spans="1:14" ht="17.100000000000001" customHeight="1" x14ac:dyDescent="0.15">
      <c r="A312" s="6">
        <v>309</v>
      </c>
      <c r="B312" s="7"/>
      <c r="C312" s="7" t="s">
        <v>406</v>
      </c>
      <c r="D312" s="8">
        <v>9</v>
      </c>
      <c r="E312" s="9" t="s">
        <v>9</v>
      </c>
      <c r="F312" s="10">
        <v>2</v>
      </c>
      <c r="G312" s="11" t="s">
        <v>574</v>
      </c>
      <c r="H312" s="11"/>
      <c r="I312" s="12"/>
      <c r="J312" s="12">
        <v>42000</v>
      </c>
      <c r="K312" s="37" t="s">
        <v>575</v>
      </c>
      <c r="L312" s="27">
        <v>47000</v>
      </c>
      <c r="M312" s="28">
        <f t="shared" si="23"/>
        <v>11.9</v>
      </c>
    </row>
    <row r="313" spans="1:14" ht="17.100000000000001" customHeight="1" x14ac:dyDescent="0.15">
      <c r="A313" s="6">
        <v>310</v>
      </c>
      <c r="B313" s="7"/>
      <c r="C313" s="7" t="s">
        <v>413</v>
      </c>
      <c r="D313" s="8" t="s">
        <v>8</v>
      </c>
      <c r="E313" s="9" t="s">
        <v>9</v>
      </c>
      <c r="F313" s="10">
        <v>1</v>
      </c>
      <c r="G313" s="11" t="s">
        <v>414</v>
      </c>
      <c r="H313" s="11"/>
      <c r="I313" s="12">
        <v>15700</v>
      </c>
      <c r="J313" s="12">
        <v>15200</v>
      </c>
      <c r="K313" s="31">
        <f t="shared" ref="K313:K357" si="24">IF(I313=0," ",IF(J313=0," ",ROUND((J313/I313-1)*100,1)))</f>
        <v>-3.2</v>
      </c>
      <c r="L313" s="27">
        <v>14700</v>
      </c>
      <c r="M313" s="28">
        <f t="shared" ref="M313:M366" si="25">IF(J313=0," ",IF(L313=0," ",ROUND((L313/J313-1)*100,1)))</f>
        <v>-3.3</v>
      </c>
    </row>
    <row r="314" spans="1:14" ht="17.100000000000001" customHeight="1" x14ac:dyDescent="0.15">
      <c r="A314" s="6">
        <v>311</v>
      </c>
      <c r="B314" s="7"/>
      <c r="C314" s="7" t="s">
        <v>413</v>
      </c>
      <c r="D314" s="8" t="s">
        <v>8</v>
      </c>
      <c r="E314" s="9" t="s">
        <v>9</v>
      </c>
      <c r="F314" s="10">
        <v>2</v>
      </c>
      <c r="G314" s="11" t="s">
        <v>415</v>
      </c>
      <c r="H314" s="11"/>
      <c r="I314" s="12">
        <v>4750</v>
      </c>
      <c r="J314" s="12">
        <v>4600</v>
      </c>
      <c r="K314" s="31">
        <f t="shared" si="24"/>
        <v>-3.2</v>
      </c>
      <c r="L314" s="27">
        <v>4450</v>
      </c>
      <c r="M314" s="28">
        <f t="shared" si="25"/>
        <v>-3.3</v>
      </c>
    </row>
    <row r="315" spans="1:14" ht="17.100000000000001" customHeight="1" x14ac:dyDescent="0.15">
      <c r="A315" s="6">
        <v>312</v>
      </c>
      <c r="B315" s="7"/>
      <c r="C315" s="7" t="s">
        <v>413</v>
      </c>
      <c r="D315" s="8">
        <v>5</v>
      </c>
      <c r="E315" s="9" t="s">
        <v>9</v>
      </c>
      <c r="F315" s="10">
        <v>1</v>
      </c>
      <c r="G315" s="11" t="s">
        <v>416</v>
      </c>
      <c r="H315" s="11"/>
      <c r="I315" s="34">
        <v>14000</v>
      </c>
      <c r="J315" s="34">
        <v>13900</v>
      </c>
      <c r="K315" s="31">
        <f t="shared" si="24"/>
        <v>-0.7</v>
      </c>
      <c r="L315" s="32">
        <v>13900</v>
      </c>
      <c r="M315" s="28">
        <f t="shared" si="25"/>
        <v>0</v>
      </c>
    </row>
    <row r="316" spans="1:14" ht="17.100000000000001" customHeight="1" x14ac:dyDescent="0.15">
      <c r="A316" s="6">
        <v>313</v>
      </c>
      <c r="B316" s="7"/>
      <c r="C316" s="7" t="s">
        <v>417</v>
      </c>
      <c r="D316" s="8" t="s">
        <v>8</v>
      </c>
      <c r="E316" s="9" t="s">
        <v>9</v>
      </c>
      <c r="F316" s="10">
        <v>1</v>
      </c>
      <c r="G316" s="11" t="s">
        <v>418</v>
      </c>
      <c r="H316" s="11"/>
      <c r="I316" s="12">
        <v>4550</v>
      </c>
      <c r="J316" s="12">
        <v>4500</v>
      </c>
      <c r="K316" s="31">
        <f t="shared" si="24"/>
        <v>-1.1000000000000001</v>
      </c>
      <c r="L316" s="27">
        <v>4420</v>
      </c>
      <c r="M316" s="28">
        <f t="shared" si="25"/>
        <v>-1.8</v>
      </c>
    </row>
    <row r="317" spans="1:14" ht="17.100000000000001" customHeight="1" x14ac:dyDescent="0.15">
      <c r="A317" s="6">
        <v>314</v>
      </c>
      <c r="B317" s="7"/>
      <c r="C317" s="7" t="s">
        <v>417</v>
      </c>
      <c r="D317" s="8" t="s">
        <v>8</v>
      </c>
      <c r="E317" s="9" t="s">
        <v>9</v>
      </c>
      <c r="F317" s="10">
        <v>2</v>
      </c>
      <c r="G317" s="11" t="s">
        <v>419</v>
      </c>
      <c r="H317" s="11"/>
      <c r="I317" s="12">
        <v>2930</v>
      </c>
      <c r="J317" s="12">
        <v>2880</v>
      </c>
      <c r="K317" s="31">
        <f t="shared" si="24"/>
        <v>-1.7</v>
      </c>
      <c r="L317" s="27">
        <v>2820</v>
      </c>
      <c r="M317" s="28">
        <f t="shared" si="25"/>
        <v>-2.1</v>
      </c>
    </row>
    <row r="318" spans="1:14" ht="17.100000000000001" customHeight="1" x14ac:dyDescent="0.15">
      <c r="A318" s="6">
        <v>315</v>
      </c>
      <c r="B318" s="7"/>
      <c r="C318" s="7" t="s">
        <v>420</v>
      </c>
      <c r="D318" s="8" t="s">
        <v>8</v>
      </c>
      <c r="E318" s="9" t="s">
        <v>9</v>
      </c>
      <c r="F318" s="10">
        <v>1</v>
      </c>
      <c r="G318" s="11" t="s">
        <v>421</v>
      </c>
      <c r="H318" s="11"/>
      <c r="I318" s="12">
        <v>38000</v>
      </c>
      <c r="J318" s="12">
        <v>38000</v>
      </c>
      <c r="K318" s="31">
        <f t="shared" si="24"/>
        <v>0</v>
      </c>
      <c r="L318" s="27">
        <v>38000</v>
      </c>
      <c r="M318" s="28">
        <f t="shared" si="25"/>
        <v>0</v>
      </c>
    </row>
    <row r="319" spans="1:14" ht="17.100000000000001" customHeight="1" x14ac:dyDescent="0.15">
      <c r="A319" s="6">
        <v>316</v>
      </c>
      <c r="B319" s="7"/>
      <c r="C319" s="7" t="s">
        <v>420</v>
      </c>
      <c r="D319" s="8" t="s">
        <v>8</v>
      </c>
      <c r="E319" s="9" t="s">
        <v>9</v>
      </c>
      <c r="F319" s="10">
        <v>2</v>
      </c>
      <c r="G319" s="11" t="s">
        <v>422</v>
      </c>
      <c r="H319" s="11"/>
      <c r="I319" s="12">
        <v>29400</v>
      </c>
      <c r="J319" s="12">
        <v>29900</v>
      </c>
      <c r="K319" s="31">
        <f t="shared" si="24"/>
        <v>1.7</v>
      </c>
      <c r="L319" s="27">
        <v>29900</v>
      </c>
      <c r="M319" s="28">
        <f t="shared" si="25"/>
        <v>0</v>
      </c>
    </row>
    <row r="320" spans="1:14" ht="17.100000000000001" customHeight="1" x14ac:dyDescent="0.15">
      <c r="A320" s="6">
        <v>317</v>
      </c>
      <c r="B320" s="7"/>
      <c r="C320" s="7" t="s">
        <v>420</v>
      </c>
      <c r="D320" s="8" t="s">
        <v>8</v>
      </c>
      <c r="E320" s="9" t="s">
        <v>9</v>
      </c>
      <c r="F320" s="10">
        <v>3</v>
      </c>
      <c r="G320" s="11" t="s">
        <v>423</v>
      </c>
      <c r="H320" s="11"/>
      <c r="I320" s="12">
        <v>34200</v>
      </c>
      <c r="J320" s="12">
        <v>34200</v>
      </c>
      <c r="K320" s="31">
        <f t="shared" si="24"/>
        <v>0</v>
      </c>
      <c r="L320" s="27">
        <v>34200</v>
      </c>
      <c r="M320" s="28">
        <f t="shared" si="25"/>
        <v>0</v>
      </c>
    </row>
    <row r="321" spans="1:13" ht="17.100000000000001" customHeight="1" x14ac:dyDescent="0.15">
      <c r="A321" s="6">
        <v>318</v>
      </c>
      <c r="B321" s="7"/>
      <c r="C321" s="7" t="s">
        <v>420</v>
      </c>
      <c r="D321" s="8">
        <v>5</v>
      </c>
      <c r="E321" s="9" t="s">
        <v>9</v>
      </c>
      <c r="F321" s="10">
        <v>1</v>
      </c>
      <c r="G321" s="11" t="s">
        <v>424</v>
      </c>
      <c r="H321" s="11"/>
      <c r="I321" s="12">
        <v>47700</v>
      </c>
      <c r="J321" s="12">
        <v>48300</v>
      </c>
      <c r="K321" s="31">
        <f t="shared" si="24"/>
        <v>1.3</v>
      </c>
      <c r="L321" s="27">
        <v>48500</v>
      </c>
      <c r="M321" s="28">
        <f t="shared" si="25"/>
        <v>0.4</v>
      </c>
    </row>
    <row r="322" spans="1:13" ht="17.100000000000001" customHeight="1" x14ac:dyDescent="0.15">
      <c r="A322" s="6">
        <v>319</v>
      </c>
      <c r="B322" s="7"/>
      <c r="C322" s="7" t="s">
        <v>420</v>
      </c>
      <c r="D322" s="8">
        <v>9</v>
      </c>
      <c r="E322" s="9" t="s">
        <v>9</v>
      </c>
      <c r="F322" s="10">
        <v>1</v>
      </c>
      <c r="G322" s="11" t="s">
        <v>425</v>
      </c>
      <c r="H322" s="11"/>
      <c r="I322" s="12">
        <v>10000</v>
      </c>
      <c r="J322" s="12">
        <v>10000</v>
      </c>
      <c r="K322" s="31">
        <f t="shared" si="24"/>
        <v>0</v>
      </c>
      <c r="L322" s="27">
        <v>10000</v>
      </c>
      <c r="M322" s="28">
        <f t="shared" si="25"/>
        <v>0</v>
      </c>
    </row>
    <row r="323" spans="1:13" ht="17.100000000000001" customHeight="1" x14ac:dyDescent="0.15">
      <c r="A323" s="6">
        <v>320</v>
      </c>
      <c r="B323" s="7"/>
      <c r="C323" s="7" t="s">
        <v>426</v>
      </c>
      <c r="D323" s="8" t="s">
        <v>8</v>
      </c>
      <c r="E323" s="9" t="s">
        <v>9</v>
      </c>
      <c r="F323" s="10">
        <v>1</v>
      </c>
      <c r="G323" s="11" t="s">
        <v>427</v>
      </c>
      <c r="H323" s="11"/>
      <c r="I323" s="12">
        <v>14400</v>
      </c>
      <c r="J323" s="12">
        <v>14100</v>
      </c>
      <c r="K323" s="31">
        <f t="shared" si="24"/>
        <v>-2.1</v>
      </c>
      <c r="L323" s="27">
        <v>13800</v>
      </c>
      <c r="M323" s="28">
        <f t="shared" si="25"/>
        <v>-2.1</v>
      </c>
    </row>
    <row r="324" spans="1:13" ht="17.100000000000001" customHeight="1" x14ac:dyDescent="0.15">
      <c r="A324" s="6">
        <v>321</v>
      </c>
      <c r="B324" s="7"/>
      <c r="C324" s="7" t="s">
        <v>426</v>
      </c>
      <c r="D324" s="8" t="s">
        <v>8</v>
      </c>
      <c r="E324" s="9" t="s">
        <v>9</v>
      </c>
      <c r="F324" s="10">
        <v>2</v>
      </c>
      <c r="G324" s="11" t="s">
        <v>428</v>
      </c>
      <c r="H324" s="11"/>
      <c r="I324" s="12">
        <v>9160</v>
      </c>
      <c r="J324" s="12">
        <v>8980</v>
      </c>
      <c r="K324" s="31">
        <f t="shared" si="24"/>
        <v>-2</v>
      </c>
      <c r="L324" s="27">
        <v>8800</v>
      </c>
      <c r="M324" s="28">
        <f t="shared" si="25"/>
        <v>-2</v>
      </c>
    </row>
    <row r="325" spans="1:13" ht="17.100000000000001" customHeight="1" x14ac:dyDescent="0.15">
      <c r="A325" s="6">
        <v>322</v>
      </c>
      <c r="B325" s="7"/>
      <c r="C325" s="7" t="s">
        <v>426</v>
      </c>
      <c r="D325" s="8" t="s">
        <v>8</v>
      </c>
      <c r="E325" s="9" t="s">
        <v>9</v>
      </c>
      <c r="F325" s="10">
        <v>3</v>
      </c>
      <c r="G325" s="11" t="s">
        <v>528</v>
      </c>
      <c r="H325" s="11"/>
      <c r="I325" s="12">
        <v>5840</v>
      </c>
      <c r="J325" s="12">
        <v>5780</v>
      </c>
      <c r="K325" s="31">
        <f t="shared" si="24"/>
        <v>-1</v>
      </c>
      <c r="L325" s="27">
        <v>5640</v>
      </c>
      <c r="M325" s="28">
        <f t="shared" si="25"/>
        <v>-2.4</v>
      </c>
    </row>
    <row r="326" spans="1:13" ht="17.100000000000001" customHeight="1" x14ac:dyDescent="0.15">
      <c r="A326" s="6">
        <v>323</v>
      </c>
      <c r="B326" s="7"/>
      <c r="C326" s="7" t="s">
        <v>426</v>
      </c>
      <c r="D326" s="8">
        <v>5</v>
      </c>
      <c r="E326" s="9" t="s">
        <v>9</v>
      </c>
      <c r="F326" s="10">
        <v>1</v>
      </c>
      <c r="G326" s="11" t="s">
        <v>429</v>
      </c>
      <c r="H326" s="11"/>
      <c r="I326" s="12">
        <v>16000</v>
      </c>
      <c r="J326" s="12">
        <v>15700</v>
      </c>
      <c r="K326" s="31">
        <f t="shared" si="24"/>
        <v>-1.9</v>
      </c>
      <c r="L326" s="27">
        <v>15400</v>
      </c>
      <c r="M326" s="28">
        <f t="shared" si="25"/>
        <v>-1.9</v>
      </c>
    </row>
    <row r="327" spans="1:13" ht="17.100000000000001" customHeight="1" x14ac:dyDescent="0.15">
      <c r="A327" s="6">
        <v>324</v>
      </c>
      <c r="B327" s="7"/>
      <c r="C327" s="7" t="s">
        <v>426</v>
      </c>
      <c r="D327" s="8">
        <v>9</v>
      </c>
      <c r="E327" s="9" t="s">
        <v>9</v>
      </c>
      <c r="F327" s="10">
        <v>1</v>
      </c>
      <c r="G327" s="11" t="s">
        <v>557</v>
      </c>
      <c r="H327" s="11"/>
      <c r="I327" s="12">
        <v>8800</v>
      </c>
      <c r="J327" s="12">
        <v>9000</v>
      </c>
      <c r="K327" s="31">
        <f t="shared" si="24"/>
        <v>2.2999999999999998</v>
      </c>
      <c r="L327" s="27">
        <v>9000</v>
      </c>
      <c r="M327" s="28">
        <f t="shared" si="25"/>
        <v>0</v>
      </c>
    </row>
    <row r="328" spans="1:13" ht="17.100000000000001" customHeight="1" x14ac:dyDescent="0.15">
      <c r="A328" s="6">
        <v>325</v>
      </c>
      <c r="B328" s="7"/>
      <c r="C328" s="7" t="s">
        <v>430</v>
      </c>
      <c r="D328" s="8" t="s">
        <v>8</v>
      </c>
      <c r="E328" s="9" t="s">
        <v>9</v>
      </c>
      <c r="F328" s="10">
        <v>1</v>
      </c>
      <c r="G328" s="11" t="s">
        <v>431</v>
      </c>
      <c r="H328" s="11"/>
      <c r="I328" s="12">
        <v>23800</v>
      </c>
      <c r="J328" s="12">
        <v>23800</v>
      </c>
      <c r="K328" s="31">
        <f t="shared" si="24"/>
        <v>0</v>
      </c>
      <c r="L328" s="27">
        <v>23800</v>
      </c>
      <c r="M328" s="28">
        <f t="shared" si="25"/>
        <v>0</v>
      </c>
    </row>
    <row r="329" spans="1:13" ht="17.100000000000001" customHeight="1" x14ac:dyDescent="0.15">
      <c r="A329" s="6">
        <v>326</v>
      </c>
      <c r="B329" s="7"/>
      <c r="C329" s="7" t="s">
        <v>430</v>
      </c>
      <c r="D329" s="8" t="s">
        <v>8</v>
      </c>
      <c r="E329" s="9" t="s">
        <v>9</v>
      </c>
      <c r="F329" s="10">
        <v>2</v>
      </c>
      <c r="G329" s="11" t="s">
        <v>432</v>
      </c>
      <c r="H329" s="11" t="s">
        <v>433</v>
      </c>
      <c r="I329" s="12">
        <v>37500</v>
      </c>
      <c r="J329" s="12">
        <v>37500</v>
      </c>
      <c r="K329" s="31">
        <f t="shared" si="24"/>
        <v>0</v>
      </c>
      <c r="L329" s="27">
        <v>37500</v>
      </c>
      <c r="M329" s="28">
        <f t="shared" si="25"/>
        <v>0</v>
      </c>
    </row>
    <row r="330" spans="1:13" ht="17.100000000000001" customHeight="1" x14ac:dyDescent="0.15">
      <c r="A330" s="6">
        <v>327</v>
      </c>
      <c r="B330" s="7"/>
      <c r="C330" s="7" t="s">
        <v>430</v>
      </c>
      <c r="D330" s="8" t="s">
        <v>8</v>
      </c>
      <c r="E330" s="9" t="s">
        <v>9</v>
      </c>
      <c r="F330" s="10">
        <v>3</v>
      </c>
      <c r="G330" s="11" t="s">
        <v>434</v>
      </c>
      <c r="H330" s="11"/>
      <c r="I330" s="12">
        <v>34000</v>
      </c>
      <c r="J330" s="12">
        <v>34000</v>
      </c>
      <c r="K330" s="31">
        <f t="shared" si="24"/>
        <v>0</v>
      </c>
      <c r="L330" s="27">
        <v>34000</v>
      </c>
      <c r="M330" s="28">
        <f t="shared" si="25"/>
        <v>0</v>
      </c>
    </row>
    <row r="331" spans="1:13" ht="17.100000000000001" customHeight="1" x14ac:dyDescent="0.15">
      <c r="A331" s="6">
        <v>328</v>
      </c>
      <c r="B331" s="7"/>
      <c r="C331" s="7" t="s">
        <v>430</v>
      </c>
      <c r="D331" s="8">
        <v>5</v>
      </c>
      <c r="E331" s="9" t="s">
        <v>9</v>
      </c>
      <c r="F331" s="10">
        <v>1</v>
      </c>
      <c r="G331" s="11" t="s">
        <v>435</v>
      </c>
      <c r="H331" s="11"/>
      <c r="I331" s="12">
        <v>27400</v>
      </c>
      <c r="J331" s="12">
        <v>27400</v>
      </c>
      <c r="K331" s="31">
        <f t="shared" si="24"/>
        <v>0</v>
      </c>
      <c r="L331" s="27">
        <v>27400</v>
      </c>
      <c r="M331" s="28">
        <f t="shared" si="25"/>
        <v>0</v>
      </c>
    </row>
    <row r="332" spans="1:13" ht="17.100000000000001" customHeight="1" x14ac:dyDescent="0.15">
      <c r="A332" s="6">
        <v>329</v>
      </c>
      <c r="B332" s="7"/>
      <c r="C332" s="7" t="s">
        <v>436</v>
      </c>
      <c r="D332" s="8" t="s">
        <v>8</v>
      </c>
      <c r="E332" s="9" t="s">
        <v>9</v>
      </c>
      <c r="F332" s="10">
        <v>1</v>
      </c>
      <c r="G332" s="11" t="s">
        <v>437</v>
      </c>
      <c r="H332" s="11"/>
      <c r="I332" s="12">
        <v>11400</v>
      </c>
      <c r="J332" s="12">
        <v>11000</v>
      </c>
      <c r="K332" s="31">
        <f t="shared" si="24"/>
        <v>-3.5</v>
      </c>
      <c r="L332" s="27">
        <v>10700</v>
      </c>
      <c r="M332" s="28">
        <f t="shared" si="25"/>
        <v>-2.7</v>
      </c>
    </row>
    <row r="333" spans="1:13" ht="17.100000000000001" customHeight="1" x14ac:dyDescent="0.15">
      <c r="A333" s="6">
        <v>330</v>
      </c>
      <c r="B333" s="7"/>
      <c r="C333" s="7" t="s">
        <v>436</v>
      </c>
      <c r="D333" s="8" t="s">
        <v>8</v>
      </c>
      <c r="E333" s="9" t="s">
        <v>9</v>
      </c>
      <c r="F333" s="10">
        <v>2</v>
      </c>
      <c r="G333" s="11" t="s">
        <v>438</v>
      </c>
      <c r="H333" s="11"/>
      <c r="I333" s="12">
        <v>8100</v>
      </c>
      <c r="J333" s="12">
        <v>8000</v>
      </c>
      <c r="K333" s="31">
        <f t="shared" si="24"/>
        <v>-1.2</v>
      </c>
      <c r="L333" s="27">
        <v>7900</v>
      </c>
      <c r="M333" s="28">
        <f t="shared" si="25"/>
        <v>-1.3</v>
      </c>
    </row>
    <row r="334" spans="1:13" ht="17.100000000000001" customHeight="1" x14ac:dyDescent="0.15">
      <c r="A334" s="6">
        <v>331</v>
      </c>
      <c r="B334" s="7"/>
      <c r="C334" s="7" t="s">
        <v>439</v>
      </c>
      <c r="D334" s="8" t="s">
        <v>8</v>
      </c>
      <c r="E334" s="9" t="s">
        <v>9</v>
      </c>
      <c r="F334" s="10">
        <v>1</v>
      </c>
      <c r="G334" s="11" t="s">
        <v>440</v>
      </c>
      <c r="H334" s="11"/>
      <c r="I334" s="12">
        <v>8750</v>
      </c>
      <c r="J334" s="12">
        <v>8700</v>
      </c>
      <c r="K334" s="31">
        <f t="shared" si="24"/>
        <v>-0.6</v>
      </c>
      <c r="L334" s="27">
        <v>8660</v>
      </c>
      <c r="M334" s="28">
        <f t="shared" si="25"/>
        <v>-0.5</v>
      </c>
    </row>
    <row r="335" spans="1:13" ht="17.100000000000001" customHeight="1" x14ac:dyDescent="0.15">
      <c r="A335" s="6">
        <v>332</v>
      </c>
      <c r="B335" s="7"/>
      <c r="C335" s="7" t="s">
        <v>439</v>
      </c>
      <c r="D335" s="8" t="s">
        <v>8</v>
      </c>
      <c r="E335" s="9" t="s">
        <v>9</v>
      </c>
      <c r="F335" s="10">
        <v>2</v>
      </c>
      <c r="G335" s="11" t="s">
        <v>539</v>
      </c>
      <c r="H335" s="11"/>
      <c r="I335" s="12">
        <v>9910</v>
      </c>
      <c r="J335" s="12">
        <v>9910</v>
      </c>
      <c r="K335" s="31">
        <f t="shared" si="24"/>
        <v>0</v>
      </c>
      <c r="L335" s="27">
        <v>9800</v>
      </c>
      <c r="M335" s="28">
        <f t="shared" si="25"/>
        <v>-1.1000000000000001</v>
      </c>
    </row>
    <row r="336" spans="1:13" ht="17.100000000000001" customHeight="1" x14ac:dyDescent="0.15">
      <c r="A336" s="6">
        <v>333</v>
      </c>
      <c r="B336" s="7"/>
      <c r="C336" s="7" t="s">
        <v>439</v>
      </c>
      <c r="D336" s="8">
        <v>5</v>
      </c>
      <c r="E336" s="9" t="s">
        <v>9</v>
      </c>
      <c r="F336" s="10">
        <v>1</v>
      </c>
      <c r="G336" s="11" t="s">
        <v>441</v>
      </c>
      <c r="H336" s="11"/>
      <c r="I336" s="12">
        <v>13300</v>
      </c>
      <c r="J336" s="12">
        <v>13100</v>
      </c>
      <c r="K336" s="31">
        <f t="shared" si="24"/>
        <v>-1.5</v>
      </c>
      <c r="L336" s="27">
        <v>12900</v>
      </c>
      <c r="M336" s="28">
        <f t="shared" si="25"/>
        <v>-1.5</v>
      </c>
    </row>
    <row r="337" spans="1:13" ht="17.100000000000001" customHeight="1" x14ac:dyDescent="0.15">
      <c r="A337" s="6">
        <v>334</v>
      </c>
      <c r="B337" s="7"/>
      <c r="C337" s="7" t="s">
        <v>442</v>
      </c>
      <c r="D337" s="8" t="s">
        <v>8</v>
      </c>
      <c r="E337" s="9" t="s">
        <v>9</v>
      </c>
      <c r="F337" s="10">
        <v>1</v>
      </c>
      <c r="G337" s="11" t="s">
        <v>443</v>
      </c>
      <c r="H337" s="11"/>
      <c r="I337" s="12">
        <v>27300</v>
      </c>
      <c r="J337" s="12">
        <v>28000</v>
      </c>
      <c r="K337" s="31">
        <f t="shared" si="24"/>
        <v>2.6</v>
      </c>
      <c r="L337" s="27">
        <v>28000</v>
      </c>
      <c r="M337" s="28">
        <f t="shared" si="25"/>
        <v>0</v>
      </c>
    </row>
    <row r="338" spans="1:13" ht="17.100000000000001" customHeight="1" x14ac:dyDescent="0.15">
      <c r="A338" s="6">
        <v>335</v>
      </c>
      <c r="B338" s="7"/>
      <c r="C338" s="7" t="s">
        <v>442</v>
      </c>
      <c r="D338" s="8" t="s">
        <v>8</v>
      </c>
      <c r="E338" s="9" t="s">
        <v>9</v>
      </c>
      <c r="F338" s="10">
        <v>2</v>
      </c>
      <c r="G338" s="11" t="s">
        <v>444</v>
      </c>
      <c r="H338" s="11"/>
      <c r="I338" s="12">
        <v>32000</v>
      </c>
      <c r="J338" s="12">
        <v>33000</v>
      </c>
      <c r="K338" s="31">
        <f t="shared" si="24"/>
        <v>3.1</v>
      </c>
      <c r="L338" s="27">
        <v>33000</v>
      </c>
      <c r="M338" s="28">
        <f t="shared" si="25"/>
        <v>0</v>
      </c>
    </row>
    <row r="339" spans="1:13" ht="17.100000000000001" customHeight="1" x14ac:dyDescent="0.15">
      <c r="A339" s="6">
        <v>336</v>
      </c>
      <c r="B339" s="7"/>
      <c r="C339" s="7" t="s">
        <v>442</v>
      </c>
      <c r="D339" s="8" t="s">
        <v>8</v>
      </c>
      <c r="E339" s="9" t="s">
        <v>9</v>
      </c>
      <c r="F339" s="10">
        <v>3</v>
      </c>
      <c r="G339" s="11" t="s">
        <v>445</v>
      </c>
      <c r="H339" s="11"/>
      <c r="I339" s="12">
        <v>12600</v>
      </c>
      <c r="J339" s="12">
        <v>12200</v>
      </c>
      <c r="K339" s="31">
        <f t="shared" si="24"/>
        <v>-3.2</v>
      </c>
      <c r="L339" s="27">
        <v>12000</v>
      </c>
      <c r="M339" s="28">
        <f t="shared" si="25"/>
        <v>-1.6</v>
      </c>
    </row>
    <row r="340" spans="1:13" ht="17.100000000000001" customHeight="1" x14ac:dyDescent="0.15">
      <c r="A340" s="6">
        <v>337</v>
      </c>
      <c r="B340" s="7"/>
      <c r="C340" s="7" t="s">
        <v>442</v>
      </c>
      <c r="D340" s="8" t="s">
        <v>8</v>
      </c>
      <c r="E340" s="9" t="s">
        <v>9</v>
      </c>
      <c r="F340" s="10">
        <v>4</v>
      </c>
      <c r="G340" s="11" t="s">
        <v>446</v>
      </c>
      <c r="H340" s="11"/>
      <c r="I340" s="12">
        <v>22100</v>
      </c>
      <c r="J340" s="12">
        <v>21700</v>
      </c>
      <c r="K340" s="31">
        <f t="shared" si="24"/>
        <v>-1.8</v>
      </c>
      <c r="L340" s="27">
        <v>21500</v>
      </c>
      <c r="M340" s="28">
        <f t="shared" si="25"/>
        <v>-0.9</v>
      </c>
    </row>
    <row r="341" spans="1:13" ht="17.100000000000001" customHeight="1" x14ac:dyDescent="0.15">
      <c r="A341" s="6">
        <v>338</v>
      </c>
      <c r="B341" s="7"/>
      <c r="C341" s="7" t="s">
        <v>442</v>
      </c>
      <c r="D341" s="8">
        <v>5</v>
      </c>
      <c r="E341" s="9" t="s">
        <v>9</v>
      </c>
      <c r="F341" s="10">
        <v>1</v>
      </c>
      <c r="G341" s="11" t="s">
        <v>447</v>
      </c>
      <c r="H341" s="11"/>
      <c r="I341" s="12">
        <v>28100</v>
      </c>
      <c r="J341" s="12">
        <v>28100</v>
      </c>
      <c r="K341" s="31">
        <f t="shared" si="24"/>
        <v>0</v>
      </c>
      <c r="L341" s="27">
        <v>28100</v>
      </c>
      <c r="M341" s="28">
        <f t="shared" si="25"/>
        <v>0</v>
      </c>
    </row>
    <row r="342" spans="1:13" ht="17.100000000000001" customHeight="1" x14ac:dyDescent="0.15">
      <c r="A342" s="6">
        <v>339</v>
      </c>
      <c r="B342" s="7"/>
      <c r="C342" s="7" t="s">
        <v>442</v>
      </c>
      <c r="D342" s="8">
        <v>5</v>
      </c>
      <c r="E342" s="9" t="s">
        <v>9</v>
      </c>
      <c r="F342" s="10">
        <v>2</v>
      </c>
      <c r="G342" s="11" t="s">
        <v>448</v>
      </c>
      <c r="H342" s="11"/>
      <c r="I342" s="12">
        <v>19600</v>
      </c>
      <c r="J342" s="12">
        <v>19600</v>
      </c>
      <c r="K342" s="31">
        <f t="shared" si="24"/>
        <v>0</v>
      </c>
      <c r="L342" s="27">
        <v>19600</v>
      </c>
      <c r="M342" s="28">
        <f t="shared" si="25"/>
        <v>0</v>
      </c>
    </row>
    <row r="343" spans="1:13" ht="17.100000000000001" customHeight="1" x14ac:dyDescent="0.15">
      <c r="A343" s="6">
        <v>340</v>
      </c>
      <c r="B343" s="7"/>
      <c r="C343" s="7" t="s">
        <v>449</v>
      </c>
      <c r="D343" s="8" t="s">
        <v>8</v>
      </c>
      <c r="E343" s="9" t="s">
        <v>9</v>
      </c>
      <c r="F343" s="10">
        <v>1</v>
      </c>
      <c r="G343" s="11" t="s">
        <v>450</v>
      </c>
      <c r="H343" s="11"/>
      <c r="I343" s="12">
        <v>19000</v>
      </c>
      <c r="J343" s="12">
        <v>19800</v>
      </c>
      <c r="K343" s="31">
        <f t="shared" si="24"/>
        <v>4.2</v>
      </c>
      <c r="L343" s="27">
        <v>20200</v>
      </c>
      <c r="M343" s="28">
        <f t="shared" si="25"/>
        <v>2</v>
      </c>
    </row>
    <row r="344" spans="1:13" ht="17.100000000000001" customHeight="1" x14ac:dyDescent="0.15">
      <c r="A344" s="6">
        <v>341</v>
      </c>
      <c r="B344" s="7"/>
      <c r="C344" s="7" t="s">
        <v>449</v>
      </c>
      <c r="D344" s="8" t="s">
        <v>8</v>
      </c>
      <c r="E344" s="9" t="s">
        <v>9</v>
      </c>
      <c r="F344" s="10">
        <v>2</v>
      </c>
      <c r="G344" s="11" t="s">
        <v>451</v>
      </c>
      <c r="H344" s="11"/>
      <c r="I344" s="12">
        <v>8200</v>
      </c>
      <c r="J344" s="12">
        <v>8050</v>
      </c>
      <c r="K344" s="31">
        <f t="shared" si="24"/>
        <v>-1.8</v>
      </c>
      <c r="L344" s="27">
        <v>7900</v>
      </c>
      <c r="M344" s="28">
        <f t="shared" si="25"/>
        <v>-1.9</v>
      </c>
    </row>
    <row r="345" spans="1:13" ht="17.100000000000001" customHeight="1" x14ac:dyDescent="0.15">
      <c r="A345" s="6">
        <v>342</v>
      </c>
      <c r="B345" s="7"/>
      <c r="C345" s="7" t="s">
        <v>449</v>
      </c>
      <c r="D345" s="8" t="s">
        <v>8</v>
      </c>
      <c r="E345" s="9" t="s">
        <v>9</v>
      </c>
      <c r="F345" s="10">
        <v>3</v>
      </c>
      <c r="G345" s="11" t="s">
        <v>452</v>
      </c>
      <c r="H345" s="11"/>
      <c r="I345" s="12">
        <v>6700</v>
      </c>
      <c r="J345" s="12">
        <v>6550</v>
      </c>
      <c r="K345" s="31">
        <f t="shared" si="24"/>
        <v>-2.2000000000000002</v>
      </c>
      <c r="L345" s="27">
        <v>6400</v>
      </c>
      <c r="M345" s="28">
        <f t="shared" si="25"/>
        <v>-2.2999999999999998</v>
      </c>
    </row>
    <row r="346" spans="1:13" ht="17.100000000000001" customHeight="1" x14ac:dyDescent="0.15">
      <c r="A346" s="6">
        <v>343</v>
      </c>
      <c r="B346" s="7"/>
      <c r="C346" s="7" t="s">
        <v>453</v>
      </c>
      <c r="D346" s="8" t="s">
        <v>8</v>
      </c>
      <c r="E346" s="9" t="s">
        <v>9</v>
      </c>
      <c r="F346" s="10">
        <v>1</v>
      </c>
      <c r="G346" s="11" t="s">
        <v>454</v>
      </c>
      <c r="H346" s="11"/>
      <c r="I346" s="12">
        <v>24400</v>
      </c>
      <c r="J346" s="12">
        <v>25000</v>
      </c>
      <c r="K346" s="31">
        <f t="shared" si="24"/>
        <v>2.5</v>
      </c>
      <c r="L346" s="27">
        <v>25500</v>
      </c>
      <c r="M346" s="28">
        <f t="shared" si="25"/>
        <v>2</v>
      </c>
    </row>
    <row r="347" spans="1:13" ht="17.100000000000001" customHeight="1" x14ac:dyDescent="0.15">
      <c r="A347" s="6">
        <v>344</v>
      </c>
      <c r="B347" s="4" t="s">
        <v>561</v>
      </c>
      <c r="C347" s="7" t="s">
        <v>453</v>
      </c>
      <c r="D347" s="8" t="s">
        <v>8</v>
      </c>
      <c r="E347" s="9" t="s">
        <v>9</v>
      </c>
      <c r="F347" s="10">
        <v>2</v>
      </c>
      <c r="G347" s="11" t="s">
        <v>455</v>
      </c>
      <c r="H347" s="11"/>
      <c r="I347" s="12">
        <v>28100</v>
      </c>
      <c r="J347" s="12">
        <v>28100</v>
      </c>
      <c r="K347" s="31">
        <f t="shared" si="24"/>
        <v>0</v>
      </c>
      <c r="L347" s="27">
        <v>28100</v>
      </c>
      <c r="M347" s="28">
        <f t="shared" si="25"/>
        <v>0</v>
      </c>
    </row>
    <row r="348" spans="1:13" ht="17.100000000000001" customHeight="1" x14ac:dyDescent="0.15">
      <c r="A348" s="6">
        <v>345</v>
      </c>
      <c r="B348" s="7"/>
      <c r="C348" s="7" t="s">
        <v>453</v>
      </c>
      <c r="D348" s="8"/>
      <c r="E348" s="9" t="s">
        <v>9</v>
      </c>
      <c r="F348" s="10">
        <v>3</v>
      </c>
      <c r="G348" s="11" t="s">
        <v>456</v>
      </c>
      <c r="H348" s="11"/>
      <c r="I348" s="12">
        <v>11500</v>
      </c>
      <c r="J348" s="12">
        <v>11400</v>
      </c>
      <c r="K348" s="31">
        <f t="shared" si="24"/>
        <v>-0.9</v>
      </c>
      <c r="L348" s="27">
        <v>11300</v>
      </c>
      <c r="M348" s="28">
        <f t="shared" si="25"/>
        <v>-0.9</v>
      </c>
    </row>
    <row r="349" spans="1:13" ht="17.100000000000001" customHeight="1" x14ac:dyDescent="0.15">
      <c r="A349" s="6">
        <v>346</v>
      </c>
      <c r="B349" s="7"/>
      <c r="C349" s="7" t="s">
        <v>453</v>
      </c>
      <c r="D349" s="8">
        <v>5</v>
      </c>
      <c r="E349" s="9" t="s">
        <v>9</v>
      </c>
      <c r="F349" s="10">
        <v>1</v>
      </c>
      <c r="G349" s="11" t="s">
        <v>457</v>
      </c>
      <c r="H349" s="11"/>
      <c r="I349" s="12">
        <v>26800</v>
      </c>
      <c r="J349" s="12">
        <v>26500</v>
      </c>
      <c r="K349" s="31">
        <f t="shared" si="24"/>
        <v>-1.1000000000000001</v>
      </c>
      <c r="L349" s="27">
        <v>26200</v>
      </c>
      <c r="M349" s="28">
        <f t="shared" si="25"/>
        <v>-1.1000000000000001</v>
      </c>
    </row>
    <row r="350" spans="1:13" ht="17.100000000000001" customHeight="1" x14ac:dyDescent="0.15">
      <c r="A350" s="6">
        <v>347</v>
      </c>
      <c r="B350" s="7"/>
      <c r="C350" s="7" t="s">
        <v>458</v>
      </c>
      <c r="D350" s="8" t="s">
        <v>8</v>
      </c>
      <c r="E350" s="9" t="s">
        <v>9</v>
      </c>
      <c r="F350" s="10">
        <v>1</v>
      </c>
      <c r="G350" s="11" t="s">
        <v>459</v>
      </c>
      <c r="H350" s="11"/>
      <c r="I350" s="12">
        <v>32200</v>
      </c>
      <c r="J350" s="12">
        <v>32200</v>
      </c>
      <c r="K350" s="31">
        <f t="shared" si="24"/>
        <v>0</v>
      </c>
      <c r="L350" s="27">
        <v>32200</v>
      </c>
      <c r="M350" s="28">
        <f t="shared" si="25"/>
        <v>0</v>
      </c>
    </row>
    <row r="351" spans="1:13" ht="17.100000000000001" customHeight="1" x14ac:dyDescent="0.15">
      <c r="A351" s="6">
        <v>348</v>
      </c>
      <c r="B351" s="7"/>
      <c r="C351" s="7" t="s">
        <v>458</v>
      </c>
      <c r="D351" s="8" t="s">
        <v>8</v>
      </c>
      <c r="E351" s="9" t="s">
        <v>9</v>
      </c>
      <c r="F351" s="10">
        <v>2</v>
      </c>
      <c r="G351" s="11" t="s">
        <v>460</v>
      </c>
      <c r="H351" s="11"/>
      <c r="I351" s="12">
        <v>35000</v>
      </c>
      <c r="J351" s="12">
        <v>35300</v>
      </c>
      <c r="K351" s="31">
        <f t="shared" si="24"/>
        <v>0.9</v>
      </c>
      <c r="L351" s="27">
        <v>35400</v>
      </c>
      <c r="M351" s="28">
        <f t="shared" si="25"/>
        <v>0.3</v>
      </c>
    </row>
    <row r="352" spans="1:13" ht="17.100000000000001" customHeight="1" x14ac:dyDescent="0.15">
      <c r="A352" s="6">
        <v>349</v>
      </c>
      <c r="B352" s="7"/>
      <c r="C352" s="7" t="s">
        <v>461</v>
      </c>
      <c r="D352" s="8" t="s">
        <v>8</v>
      </c>
      <c r="E352" s="9" t="s">
        <v>9</v>
      </c>
      <c r="F352" s="10">
        <v>1</v>
      </c>
      <c r="G352" s="11" t="s">
        <v>462</v>
      </c>
      <c r="H352" s="11"/>
      <c r="I352" s="12">
        <v>66000</v>
      </c>
      <c r="J352" s="12">
        <v>73500</v>
      </c>
      <c r="K352" s="31">
        <f t="shared" si="24"/>
        <v>11.4</v>
      </c>
      <c r="L352" s="27">
        <v>78000</v>
      </c>
      <c r="M352" s="28">
        <f t="shared" si="25"/>
        <v>6.1</v>
      </c>
    </row>
    <row r="353" spans="1:14" ht="17.100000000000001" customHeight="1" x14ac:dyDescent="0.15">
      <c r="A353" s="6">
        <v>350</v>
      </c>
      <c r="B353" s="7"/>
      <c r="C353" s="7" t="s">
        <v>461</v>
      </c>
      <c r="D353" s="8" t="s">
        <v>8</v>
      </c>
      <c r="E353" s="9" t="s">
        <v>9</v>
      </c>
      <c r="F353" s="10">
        <v>2</v>
      </c>
      <c r="G353" s="11" t="s">
        <v>463</v>
      </c>
      <c r="H353" s="11"/>
      <c r="I353" s="12">
        <v>73000</v>
      </c>
      <c r="J353" s="12">
        <v>79200</v>
      </c>
      <c r="K353" s="31">
        <f t="shared" si="24"/>
        <v>8.5</v>
      </c>
      <c r="L353" s="27">
        <v>83500</v>
      </c>
      <c r="M353" s="28">
        <f t="shared" si="25"/>
        <v>5.4</v>
      </c>
    </row>
    <row r="354" spans="1:14" ht="17.100000000000001" customHeight="1" x14ac:dyDescent="0.15">
      <c r="A354" s="6">
        <v>351</v>
      </c>
      <c r="B354" s="4" t="s">
        <v>561</v>
      </c>
      <c r="C354" s="7" t="s">
        <v>461</v>
      </c>
      <c r="D354" s="8" t="s">
        <v>8</v>
      </c>
      <c r="E354" s="9" t="s">
        <v>9</v>
      </c>
      <c r="F354" s="10">
        <v>3</v>
      </c>
      <c r="G354" s="11" t="s">
        <v>464</v>
      </c>
      <c r="H354" s="11"/>
      <c r="I354" s="12">
        <v>67500</v>
      </c>
      <c r="J354" s="12">
        <v>73500</v>
      </c>
      <c r="K354" s="31">
        <f t="shared" si="24"/>
        <v>8.9</v>
      </c>
      <c r="L354" s="27">
        <v>77500</v>
      </c>
      <c r="M354" s="28">
        <f t="shared" si="25"/>
        <v>5.4</v>
      </c>
    </row>
    <row r="355" spans="1:14" ht="17.100000000000001" customHeight="1" x14ac:dyDescent="0.15">
      <c r="A355" s="6">
        <v>352</v>
      </c>
      <c r="B355" s="7"/>
      <c r="C355" s="7" t="s">
        <v>461</v>
      </c>
      <c r="D355" s="8" t="s">
        <v>8</v>
      </c>
      <c r="E355" s="9" t="s">
        <v>9</v>
      </c>
      <c r="F355" s="10">
        <v>4</v>
      </c>
      <c r="G355" s="11" t="s">
        <v>465</v>
      </c>
      <c r="H355" s="11"/>
      <c r="I355" s="12">
        <v>66500</v>
      </c>
      <c r="J355" s="12">
        <v>71800</v>
      </c>
      <c r="K355" s="31">
        <f t="shared" si="24"/>
        <v>8</v>
      </c>
      <c r="L355" s="27">
        <v>75400</v>
      </c>
      <c r="M355" s="28">
        <f t="shared" si="25"/>
        <v>5</v>
      </c>
    </row>
    <row r="356" spans="1:14" ht="17.100000000000001" customHeight="1" x14ac:dyDescent="0.15">
      <c r="A356" s="6">
        <v>353</v>
      </c>
      <c r="B356" s="7"/>
      <c r="C356" s="7" t="s">
        <v>461</v>
      </c>
      <c r="D356" s="8">
        <v>5</v>
      </c>
      <c r="E356" s="9" t="s">
        <v>9</v>
      </c>
      <c r="F356" s="10">
        <v>1</v>
      </c>
      <c r="G356" s="11" t="s">
        <v>466</v>
      </c>
      <c r="H356" s="11"/>
      <c r="I356" s="12">
        <v>97000</v>
      </c>
      <c r="J356" s="12">
        <v>102000</v>
      </c>
      <c r="K356" s="31">
        <f t="shared" si="24"/>
        <v>5.2</v>
      </c>
      <c r="L356" s="27">
        <v>105000</v>
      </c>
      <c r="M356" s="28">
        <f t="shared" si="25"/>
        <v>2.9</v>
      </c>
    </row>
    <row r="357" spans="1:14" ht="17.100000000000001" customHeight="1" x14ac:dyDescent="0.15">
      <c r="A357" s="6">
        <v>354</v>
      </c>
      <c r="B357" s="18"/>
      <c r="C357" s="18" t="s">
        <v>461</v>
      </c>
      <c r="D357" s="19">
        <v>5</v>
      </c>
      <c r="E357" s="9" t="s">
        <v>9</v>
      </c>
      <c r="F357" s="20">
        <v>2</v>
      </c>
      <c r="G357" s="21" t="s">
        <v>538</v>
      </c>
      <c r="H357" s="21"/>
      <c r="I357" s="12">
        <v>67800</v>
      </c>
      <c r="J357" s="12">
        <v>74500</v>
      </c>
      <c r="K357" s="31">
        <f t="shared" si="24"/>
        <v>9.9</v>
      </c>
      <c r="L357" s="27">
        <v>81500</v>
      </c>
      <c r="M357" s="28">
        <f t="shared" si="25"/>
        <v>9.4</v>
      </c>
    </row>
    <row r="358" spans="1:14" ht="17.100000000000001" customHeight="1" x14ac:dyDescent="0.15">
      <c r="A358" s="6">
        <v>355</v>
      </c>
      <c r="B358" s="18"/>
      <c r="C358" s="7" t="s">
        <v>461</v>
      </c>
      <c r="D358" s="8">
        <v>9</v>
      </c>
      <c r="E358" s="9" t="s">
        <v>9</v>
      </c>
      <c r="F358" s="10">
        <v>1</v>
      </c>
      <c r="G358" s="21" t="s">
        <v>591</v>
      </c>
      <c r="H358" s="21"/>
      <c r="I358" s="12"/>
      <c r="J358" s="12"/>
      <c r="K358" s="37" t="s">
        <v>24</v>
      </c>
      <c r="L358" s="27">
        <v>45000</v>
      </c>
      <c r="M358" s="36" t="s">
        <v>24</v>
      </c>
      <c r="N358" s="42" t="s">
        <v>586</v>
      </c>
    </row>
    <row r="359" spans="1:14" ht="17.100000000000001" customHeight="1" x14ac:dyDescent="0.15">
      <c r="A359" s="6">
        <v>356</v>
      </c>
      <c r="B359" s="7"/>
      <c r="C359" s="7" t="s">
        <v>467</v>
      </c>
      <c r="D359" s="8" t="s">
        <v>8</v>
      </c>
      <c r="E359" s="9" t="s">
        <v>9</v>
      </c>
      <c r="F359" s="10">
        <v>1</v>
      </c>
      <c r="G359" s="11" t="s">
        <v>468</v>
      </c>
      <c r="H359" s="11"/>
      <c r="I359" s="12">
        <v>36300</v>
      </c>
      <c r="J359" s="12">
        <v>39000</v>
      </c>
      <c r="K359" s="31">
        <f t="shared" ref="K359:K364" si="26">IF(I359=0," ",IF(J359=0," ",ROUND((J359/I359-1)*100,1)))</f>
        <v>7.4</v>
      </c>
      <c r="L359" s="27">
        <v>41500</v>
      </c>
      <c r="M359" s="28">
        <f t="shared" si="25"/>
        <v>6.4</v>
      </c>
    </row>
    <row r="360" spans="1:14" ht="17.100000000000001" customHeight="1" x14ac:dyDescent="0.15">
      <c r="A360" s="6">
        <v>357</v>
      </c>
      <c r="B360" s="7"/>
      <c r="C360" s="7" t="s">
        <v>467</v>
      </c>
      <c r="D360" s="8" t="s">
        <v>8</v>
      </c>
      <c r="E360" s="9" t="s">
        <v>9</v>
      </c>
      <c r="F360" s="10">
        <v>2</v>
      </c>
      <c r="G360" s="11" t="s">
        <v>469</v>
      </c>
      <c r="H360" s="11"/>
      <c r="I360" s="12">
        <v>50600</v>
      </c>
      <c r="J360" s="12">
        <v>53800</v>
      </c>
      <c r="K360" s="31">
        <f t="shared" si="26"/>
        <v>6.3</v>
      </c>
      <c r="L360" s="27">
        <v>56000</v>
      </c>
      <c r="M360" s="28">
        <f t="shared" si="25"/>
        <v>4.0999999999999996</v>
      </c>
    </row>
    <row r="361" spans="1:14" ht="17.100000000000001" customHeight="1" x14ac:dyDescent="0.15">
      <c r="A361" s="6">
        <v>358</v>
      </c>
      <c r="B361" s="7"/>
      <c r="C361" s="7" t="s">
        <v>467</v>
      </c>
      <c r="D361" s="8" t="s">
        <v>8</v>
      </c>
      <c r="E361" s="9" t="s">
        <v>9</v>
      </c>
      <c r="F361" s="10">
        <v>3</v>
      </c>
      <c r="G361" s="11" t="s">
        <v>470</v>
      </c>
      <c r="H361" s="11"/>
      <c r="I361" s="12">
        <v>39800</v>
      </c>
      <c r="J361" s="12">
        <v>44000</v>
      </c>
      <c r="K361" s="31">
        <f t="shared" si="26"/>
        <v>10.6</v>
      </c>
      <c r="L361" s="27">
        <v>47000</v>
      </c>
      <c r="M361" s="28">
        <f t="shared" si="25"/>
        <v>6.8</v>
      </c>
    </row>
    <row r="362" spans="1:14" ht="17.100000000000001" customHeight="1" x14ac:dyDescent="0.15">
      <c r="A362" s="6">
        <v>359</v>
      </c>
      <c r="B362" s="7"/>
      <c r="C362" s="7" t="s">
        <v>467</v>
      </c>
      <c r="D362" s="8" t="s">
        <v>8</v>
      </c>
      <c r="E362" s="9" t="s">
        <v>9</v>
      </c>
      <c r="F362" s="10">
        <v>4</v>
      </c>
      <c r="G362" s="11" t="s">
        <v>471</v>
      </c>
      <c r="H362" s="11"/>
      <c r="I362" s="12">
        <v>52000</v>
      </c>
      <c r="J362" s="12">
        <v>55700</v>
      </c>
      <c r="K362" s="31">
        <f t="shared" si="26"/>
        <v>7.1</v>
      </c>
      <c r="L362" s="27">
        <v>58000</v>
      </c>
      <c r="M362" s="28">
        <f t="shared" si="25"/>
        <v>4.0999999999999996</v>
      </c>
    </row>
    <row r="363" spans="1:14" ht="17.100000000000001" customHeight="1" x14ac:dyDescent="0.15">
      <c r="A363" s="6">
        <v>360</v>
      </c>
      <c r="B363" s="7"/>
      <c r="C363" s="7" t="s">
        <v>467</v>
      </c>
      <c r="D363" s="8" t="s">
        <v>8</v>
      </c>
      <c r="E363" s="9" t="s">
        <v>9</v>
      </c>
      <c r="F363" s="10">
        <v>5</v>
      </c>
      <c r="G363" s="11" t="s">
        <v>472</v>
      </c>
      <c r="H363" s="11"/>
      <c r="I363" s="12">
        <v>74800</v>
      </c>
      <c r="J363" s="12">
        <v>79800</v>
      </c>
      <c r="K363" s="31">
        <f t="shared" si="26"/>
        <v>6.7</v>
      </c>
      <c r="L363" s="27">
        <v>79800</v>
      </c>
      <c r="M363" s="28">
        <f t="shared" si="25"/>
        <v>0</v>
      </c>
    </row>
    <row r="364" spans="1:14" ht="17.100000000000001" customHeight="1" x14ac:dyDescent="0.15">
      <c r="A364" s="6">
        <v>361</v>
      </c>
      <c r="B364" s="7"/>
      <c r="C364" s="7" t="s">
        <v>467</v>
      </c>
      <c r="D364" s="8">
        <v>5</v>
      </c>
      <c r="E364" s="9" t="s">
        <v>9</v>
      </c>
      <c r="F364" s="10">
        <v>1</v>
      </c>
      <c r="G364" s="11" t="s">
        <v>473</v>
      </c>
      <c r="H364" s="11"/>
      <c r="I364" s="12">
        <v>36200</v>
      </c>
      <c r="J364" s="12">
        <v>38000</v>
      </c>
      <c r="K364" s="31">
        <f t="shared" si="26"/>
        <v>5</v>
      </c>
      <c r="L364" s="27">
        <v>39800</v>
      </c>
      <c r="M364" s="28">
        <f t="shared" si="25"/>
        <v>4.7</v>
      </c>
    </row>
    <row r="365" spans="1:14" ht="17.100000000000001" customHeight="1" x14ac:dyDescent="0.15">
      <c r="A365" s="6">
        <v>362</v>
      </c>
      <c r="B365" s="7"/>
      <c r="C365" s="7" t="s">
        <v>467</v>
      </c>
      <c r="D365" s="8">
        <v>5</v>
      </c>
      <c r="E365" s="9" t="s">
        <v>9</v>
      </c>
      <c r="F365" s="10">
        <v>2</v>
      </c>
      <c r="G365" s="11" t="s">
        <v>570</v>
      </c>
      <c r="H365" s="11"/>
      <c r="I365" s="12"/>
      <c r="J365" s="12">
        <v>54600</v>
      </c>
      <c r="K365" s="37" t="s">
        <v>576</v>
      </c>
      <c r="L365" s="27">
        <v>56700</v>
      </c>
      <c r="M365" s="28">
        <f t="shared" si="25"/>
        <v>3.8</v>
      </c>
    </row>
    <row r="366" spans="1:14" ht="17.100000000000001" customHeight="1" x14ac:dyDescent="0.15">
      <c r="A366" s="6">
        <v>363</v>
      </c>
      <c r="B366" s="7"/>
      <c r="C366" s="7" t="s">
        <v>467</v>
      </c>
      <c r="D366" s="8">
        <v>9</v>
      </c>
      <c r="E366" s="9" t="s">
        <v>9</v>
      </c>
      <c r="F366" s="10">
        <v>1</v>
      </c>
      <c r="G366" s="11" t="s">
        <v>571</v>
      </c>
      <c r="H366" s="11"/>
      <c r="I366" s="12"/>
      <c r="J366" s="12">
        <v>54500</v>
      </c>
      <c r="K366" s="37" t="s">
        <v>576</v>
      </c>
      <c r="L366" s="27">
        <v>64500</v>
      </c>
      <c r="M366" s="28">
        <f t="shared" si="25"/>
        <v>18.3</v>
      </c>
    </row>
    <row r="367" spans="1:14" ht="17.100000000000001" customHeight="1" x14ac:dyDescent="0.15">
      <c r="A367" s="6">
        <v>364</v>
      </c>
      <c r="B367" s="7"/>
      <c r="C367" s="7" t="s">
        <v>474</v>
      </c>
      <c r="D367" s="8" t="s">
        <v>8</v>
      </c>
      <c r="E367" s="9" t="s">
        <v>9</v>
      </c>
      <c r="F367" s="10">
        <v>1</v>
      </c>
      <c r="G367" s="11" t="s">
        <v>475</v>
      </c>
      <c r="H367" s="11"/>
      <c r="I367" s="12">
        <v>6450</v>
      </c>
      <c r="J367" s="12">
        <v>6400</v>
      </c>
      <c r="K367" s="31">
        <f>IF(I367=0," ",IF(J367=0," ",ROUND((J367/I367-1)*100,1)))</f>
        <v>-0.8</v>
      </c>
      <c r="L367" s="27">
        <v>6350</v>
      </c>
      <c r="M367" s="28">
        <f t="shared" ref="M367:M372" si="27">IF(J367=0," ",IF(L367=0," ",ROUND((L367/J367-1)*100,1)))</f>
        <v>-0.8</v>
      </c>
    </row>
    <row r="368" spans="1:14" ht="17.100000000000001" customHeight="1" x14ac:dyDescent="0.15">
      <c r="A368" s="6">
        <v>365</v>
      </c>
      <c r="B368" s="18"/>
      <c r="C368" s="18" t="s">
        <v>474</v>
      </c>
      <c r="D368" s="19">
        <v>9</v>
      </c>
      <c r="E368" s="9" t="s">
        <v>9</v>
      </c>
      <c r="F368" s="20">
        <v>1</v>
      </c>
      <c r="G368" s="21" t="s">
        <v>476</v>
      </c>
      <c r="H368" s="21"/>
      <c r="I368" s="12">
        <v>5600</v>
      </c>
      <c r="J368" s="12">
        <v>5600</v>
      </c>
      <c r="K368" s="31">
        <f>IF(I368=0," ",IF(J368=0," ",ROUND((J368/I368-1)*100,1)))</f>
        <v>0</v>
      </c>
      <c r="L368" s="27">
        <v>5600</v>
      </c>
      <c r="M368" s="28">
        <f t="shared" si="27"/>
        <v>0</v>
      </c>
    </row>
    <row r="369" spans="1:13" ht="17.100000000000001" customHeight="1" x14ac:dyDescent="0.15">
      <c r="A369" s="6">
        <v>366</v>
      </c>
      <c r="B369" s="7"/>
      <c r="C369" s="7" t="s">
        <v>477</v>
      </c>
      <c r="D369" s="8" t="s">
        <v>8</v>
      </c>
      <c r="E369" s="9" t="s">
        <v>9</v>
      </c>
      <c r="F369" s="10">
        <v>1</v>
      </c>
      <c r="G369" s="11" t="s">
        <v>478</v>
      </c>
      <c r="H369" s="11"/>
      <c r="I369" s="12">
        <v>8200</v>
      </c>
      <c r="J369" s="12">
        <v>8100</v>
      </c>
      <c r="K369" s="31">
        <f>IF(I369=0," ",IF(J369=0," ",ROUND((J369/I369-1)*100,1)))</f>
        <v>-1.2</v>
      </c>
      <c r="L369" s="27">
        <v>8000</v>
      </c>
      <c r="M369" s="28">
        <f t="shared" si="27"/>
        <v>-1.2</v>
      </c>
    </row>
    <row r="370" spans="1:13" ht="17.100000000000001" customHeight="1" x14ac:dyDescent="0.15">
      <c r="A370" s="6">
        <v>367</v>
      </c>
      <c r="B370" s="7"/>
      <c r="C370" s="7" t="s">
        <v>477</v>
      </c>
      <c r="D370" s="8" t="s">
        <v>8</v>
      </c>
      <c r="E370" s="9" t="s">
        <v>9</v>
      </c>
      <c r="F370" s="10">
        <v>2</v>
      </c>
      <c r="G370" s="11" t="s">
        <v>479</v>
      </c>
      <c r="H370" s="11"/>
      <c r="I370" s="12">
        <v>19400</v>
      </c>
      <c r="J370" s="12">
        <v>20200</v>
      </c>
      <c r="K370" s="31">
        <f>IF(I370=0," ",IF(J370=0," ",ROUND((J370/I370-1)*100,1)))</f>
        <v>4.0999999999999996</v>
      </c>
      <c r="L370" s="27">
        <v>21000</v>
      </c>
      <c r="M370" s="28">
        <f t="shared" si="27"/>
        <v>4</v>
      </c>
    </row>
    <row r="371" spans="1:13" ht="17.100000000000001" customHeight="1" x14ac:dyDescent="0.15">
      <c r="A371" s="6">
        <v>368</v>
      </c>
      <c r="B371" s="7"/>
      <c r="C371" s="7" t="s">
        <v>477</v>
      </c>
      <c r="D371" s="8"/>
      <c r="E371" s="9" t="s">
        <v>9</v>
      </c>
      <c r="F371" s="10">
        <v>3</v>
      </c>
      <c r="G371" s="11" t="s">
        <v>480</v>
      </c>
      <c r="H371" s="11"/>
      <c r="I371" s="12">
        <v>11700</v>
      </c>
      <c r="J371" s="12">
        <v>11600</v>
      </c>
      <c r="K371" s="31">
        <f>IF(I371=0," ",IF(J371=0," ",ROUND((J371/I371-1)*100,1)))</f>
        <v>-0.9</v>
      </c>
      <c r="L371" s="27">
        <v>11600</v>
      </c>
      <c r="M371" s="28">
        <f t="shared" si="27"/>
        <v>0</v>
      </c>
    </row>
    <row r="372" spans="1:13" ht="17.100000000000001" customHeight="1" x14ac:dyDescent="0.15">
      <c r="A372" s="6">
        <v>369</v>
      </c>
      <c r="B372" s="7"/>
      <c r="C372" s="7" t="s">
        <v>477</v>
      </c>
      <c r="D372" s="8"/>
      <c r="E372" s="9" t="s">
        <v>9</v>
      </c>
      <c r="F372" s="10">
        <v>4</v>
      </c>
      <c r="G372" s="11" t="s">
        <v>572</v>
      </c>
      <c r="H372" s="11"/>
      <c r="I372" s="12"/>
      <c r="J372" s="12">
        <v>34000</v>
      </c>
      <c r="K372" s="37" t="s">
        <v>575</v>
      </c>
      <c r="L372" s="27">
        <v>35400</v>
      </c>
      <c r="M372" s="28">
        <f t="shared" si="27"/>
        <v>4.0999999999999996</v>
      </c>
    </row>
    <row r="373" spans="1:13" ht="17.100000000000001" customHeight="1" x14ac:dyDescent="0.15">
      <c r="A373" s="6">
        <v>370</v>
      </c>
      <c r="B373" s="7"/>
      <c r="C373" s="7" t="s">
        <v>481</v>
      </c>
      <c r="D373" s="8" t="s">
        <v>8</v>
      </c>
      <c r="E373" s="9" t="s">
        <v>9</v>
      </c>
      <c r="F373" s="10">
        <v>1</v>
      </c>
      <c r="G373" s="11" t="s">
        <v>482</v>
      </c>
      <c r="H373" s="11"/>
      <c r="I373" s="12">
        <v>13000</v>
      </c>
      <c r="J373" s="12">
        <v>12300</v>
      </c>
      <c r="K373" s="31">
        <f t="shared" ref="K373:K402" si="28">IF(I373=0," ",IF(J373=0," ",ROUND((J373/I373-1)*100,1)))</f>
        <v>-5.4</v>
      </c>
      <c r="L373" s="27">
        <v>11600</v>
      </c>
      <c r="M373" s="28">
        <f t="shared" ref="M373:M402" si="29">IF(J373=0," ",IF(L373=0," ",ROUND((L373/J373-1)*100,1)))</f>
        <v>-5.7</v>
      </c>
    </row>
    <row r="374" spans="1:13" ht="17.100000000000001" customHeight="1" x14ac:dyDescent="0.15">
      <c r="A374" s="6">
        <v>371</v>
      </c>
      <c r="B374" s="7"/>
      <c r="C374" s="7" t="s">
        <v>481</v>
      </c>
      <c r="D374" s="8" t="s">
        <v>8</v>
      </c>
      <c r="E374" s="9" t="s">
        <v>9</v>
      </c>
      <c r="F374" s="10">
        <v>2</v>
      </c>
      <c r="G374" s="11" t="s">
        <v>483</v>
      </c>
      <c r="H374" s="11"/>
      <c r="I374" s="12">
        <v>5200</v>
      </c>
      <c r="J374" s="12">
        <v>5000</v>
      </c>
      <c r="K374" s="31">
        <f t="shared" si="28"/>
        <v>-3.8</v>
      </c>
      <c r="L374" s="27">
        <v>4800</v>
      </c>
      <c r="M374" s="28">
        <f t="shared" si="29"/>
        <v>-4</v>
      </c>
    </row>
    <row r="375" spans="1:13" ht="17.100000000000001" customHeight="1" x14ac:dyDescent="0.15">
      <c r="A375" s="6">
        <v>372</v>
      </c>
      <c r="B375" s="7"/>
      <c r="C375" s="7" t="s">
        <v>481</v>
      </c>
      <c r="D375" s="8" t="s">
        <v>8</v>
      </c>
      <c r="E375" s="9" t="s">
        <v>9</v>
      </c>
      <c r="F375" s="10">
        <v>3</v>
      </c>
      <c r="G375" s="11" t="s">
        <v>484</v>
      </c>
      <c r="H375" s="11"/>
      <c r="I375" s="12">
        <v>3850</v>
      </c>
      <c r="J375" s="12">
        <v>3680</v>
      </c>
      <c r="K375" s="31">
        <f t="shared" si="28"/>
        <v>-4.4000000000000004</v>
      </c>
      <c r="L375" s="27">
        <v>3500</v>
      </c>
      <c r="M375" s="28">
        <f t="shared" si="29"/>
        <v>-4.9000000000000004</v>
      </c>
    </row>
    <row r="376" spans="1:13" ht="17.100000000000001" customHeight="1" x14ac:dyDescent="0.15">
      <c r="A376" s="6">
        <v>373</v>
      </c>
      <c r="B376" s="7"/>
      <c r="C376" s="7" t="s">
        <v>485</v>
      </c>
      <c r="D376" s="8" t="s">
        <v>8</v>
      </c>
      <c r="E376" s="9" t="s">
        <v>9</v>
      </c>
      <c r="F376" s="10">
        <v>1</v>
      </c>
      <c r="G376" s="11" t="s">
        <v>486</v>
      </c>
      <c r="H376" s="11"/>
      <c r="I376" s="12">
        <v>18000</v>
      </c>
      <c r="J376" s="12">
        <v>17000</v>
      </c>
      <c r="K376" s="31">
        <f t="shared" si="28"/>
        <v>-5.6</v>
      </c>
      <c r="L376" s="27">
        <v>16200</v>
      </c>
      <c r="M376" s="28">
        <f t="shared" si="29"/>
        <v>-4.7</v>
      </c>
    </row>
    <row r="377" spans="1:13" ht="17.100000000000001" customHeight="1" x14ac:dyDescent="0.15">
      <c r="A377" s="6">
        <v>374</v>
      </c>
      <c r="B377" s="7"/>
      <c r="C377" s="7" t="s">
        <v>485</v>
      </c>
      <c r="D377" s="8" t="s">
        <v>8</v>
      </c>
      <c r="E377" s="9" t="s">
        <v>9</v>
      </c>
      <c r="F377" s="10">
        <v>2</v>
      </c>
      <c r="G377" s="11" t="s">
        <v>487</v>
      </c>
      <c r="H377" s="11"/>
      <c r="I377" s="12">
        <v>12300</v>
      </c>
      <c r="J377" s="12">
        <v>11900</v>
      </c>
      <c r="K377" s="31">
        <f t="shared" si="28"/>
        <v>-3.3</v>
      </c>
      <c r="L377" s="27">
        <v>11400</v>
      </c>
      <c r="M377" s="28">
        <f t="shared" si="29"/>
        <v>-4.2</v>
      </c>
    </row>
    <row r="378" spans="1:13" ht="17.100000000000001" customHeight="1" x14ac:dyDescent="0.15">
      <c r="A378" s="6">
        <v>375</v>
      </c>
      <c r="B378" s="7"/>
      <c r="C378" s="7" t="s">
        <v>485</v>
      </c>
      <c r="D378" s="8" t="s">
        <v>8</v>
      </c>
      <c r="E378" s="9" t="s">
        <v>9</v>
      </c>
      <c r="F378" s="10">
        <v>3</v>
      </c>
      <c r="G378" s="11" t="s">
        <v>488</v>
      </c>
      <c r="H378" s="11"/>
      <c r="I378" s="12">
        <v>9000</v>
      </c>
      <c r="J378" s="12">
        <v>8500</v>
      </c>
      <c r="K378" s="31">
        <f t="shared" si="28"/>
        <v>-5.6</v>
      </c>
      <c r="L378" s="27">
        <v>8100</v>
      </c>
      <c r="M378" s="28">
        <f t="shared" si="29"/>
        <v>-4.7</v>
      </c>
    </row>
    <row r="379" spans="1:13" ht="17.100000000000001" customHeight="1" x14ac:dyDescent="0.15">
      <c r="A379" s="6">
        <v>376</v>
      </c>
      <c r="B379" s="7"/>
      <c r="C379" s="7" t="s">
        <v>485</v>
      </c>
      <c r="D379" s="8" t="s">
        <v>8</v>
      </c>
      <c r="E379" s="9" t="s">
        <v>9</v>
      </c>
      <c r="F379" s="10">
        <v>4</v>
      </c>
      <c r="G379" s="11" t="s">
        <v>489</v>
      </c>
      <c r="H379" s="11"/>
      <c r="I379" s="12">
        <v>4640</v>
      </c>
      <c r="J379" s="12">
        <v>4400</v>
      </c>
      <c r="K379" s="31">
        <f t="shared" si="28"/>
        <v>-5.2</v>
      </c>
      <c r="L379" s="27">
        <v>4180</v>
      </c>
      <c r="M379" s="28">
        <f t="shared" si="29"/>
        <v>-5</v>
      </c>
    </row>
    <row r="380" spans="1:13" ht="17.100000000000001" customHeight="1" x14ac:dyDescent="0.15">
      <c r="A380" s="6">
        <v>377</v>
      </c>
      <c r="B380" s="7"/>
      <c r="C380" s="7" t="s">
        <v>485</v>
      </c>
      <c r="D380" s="8" t="s">
        <v>8</v>
      </c>
      <c r="E380" s="9" t="s">
        <v>9</v>
      </c>
      <c r="F380" s="10">
        <v>5</v>
      </c>
      <c r="G380" s="11" t="s">
        <v>490</v>
      </c>
      <c r="H380" s="11"/>
      <c r="I380" s="12">
        <v>10600</v>
      </c>
      <c r="J380" s="12">
        <v>10000</v>
      </c>
      <c r="K380" s="31">
        <f t="shared" si="28"/>
        <v>-5.7</v>
      </c>
      <c r="L380" s="27">
        <v>9400</v>
      </c>
      <c r="M380" s="28">
        <f t="shared" si="29"/>
        <v>-6</v>
      </c>
    </row>
    <row r="381" spans="1:13" ht="17.100000000000001" customHeight="1" x14ac:dyDescent="0.15">
      <c r="A381" s="6">
        <v>378</v>
      </c>
      <c r="B381" s="7"/>
      <c r="C381" s="7" t="s">
        <v>485</v>
      </c>
      <c r="D381" s="8" t="s">
        <v>8</v>
      </c>
      <c r="E381" s="9" t="s">
        <v>9</v>
      </c>
      <c r="F381" s="10">
        <v>6</v>
      </c>
      <c r="G381" s="11" t="s">
        <v>491</v>
      </c>
      <c r="H381" s="11"/>
      <c r="I381" s="12">
        <v>6850</v>
      </c>
      <c r="J381" s="12">
        <v>6550</v>
      </c>
      <c r="K381" s="31">
        <f t="shared" si="28"/>
        <v>-4.4000000000000004</v>
      </c>
      <c r="L381" s="27">
        <v>6200</v>
      </c>
      <c r="M381" s="28">
        <f t="shared" si="29"/>
        <v>-5.3</v>
      </c>
    </row>
    <row r="382" spans="1:13" ht="17.100000000000001" customHeight="1" x14ac:dyDescent="0.15">
      <c r="A382" s="6">
        <v>379</v>
      </c>
      <c r="B382" s="7"/>
      <c r="C382" s="7" t="s">
        <v>485</v>
      </c>
      <c r="D382" s="8" t="s">
        <v>8</v>
      </c>
      <c r="E382" s="9" t="s">
        <v>9</v>
      </c>
      <c r="F382" s="10">
        <v>7</v>
      </c>
      <c r="G382" s="11" t="s">
        <v>492</v>
      </c>
      <c r="H382" s="11"/>
      <c r="I382" s="12">
        <v>3500</v>
      </c>
      <c r="J382" s="12">
        <v>3350</v>
      </c>
      <c r="K382" s="31">
        <f t="shared" si="28"/>
        <v>-4.3</v>
      </c>
      <c r="L382" s="27">
        <v>3200</v>
      </c>
      <c r="M382" s="28">
        <f t="shared" si="29"/>
        <v>-4.5</v>
      </c>
    </row>
    <row r="383" spans="1:13" ht="17.100000000000001" customHeight="1" x14ac:dyDescent="0.15">
      <c r="A383" s="6">
        <v>380</v>
      </c>
      <c r="B383" s="7"/>
      <c r="C383" s="7" t="s">
        <v>485</v>
      </c>
      <c r="D383" s="8">
        <v>5</v>
      </c>
      <c r="E383" s="9" t="s">
        <v>9</v>
      </c>
      <c r="F383" s="10">
        <v>1</v>
      </c>
      <c r="G383" s="11" t="s">
        <v>493</v>
      </c>
      <c r="H383" s="11"/>
      <c r="I383" s="12">
        <v>17800</v>
      </c>
      <c r="J383" s="12">
        <v>17200</v>
      </c>
      <c r="K383" s="31">
        <f t="shared" si="28"/>
        <v>-3.4</v>
      </c>
      <c r="L383" s="27">
        <v>16600</v>
      </c>
      <c r="M383" s="28">
        <f t="shared" si="29"/>
        <v>-3.5</v>
      </c>
    </row>
    <row r="384" spans="1:13" ht="17.100000000000001" customHeight="1" x14ac:dyDescent="0.15">
      <c r="A384" s="6">
        <v>381</v>
      </c>
      <c r="B384" s="7"/>
      <c r="C384" s="7" t="s">
        <v>485</v>
      </c>
      <c r="D384" s="8">
        <v>9</v>
      </c>
      <c r="E384" s="9" t="s">
        <v>9</v>
      </c>
      <c r="F384" s="10">
        <v>1</v>
      </c>
      <c r="G384" s="11" t="s">
        <v>494</v>
      </c>
      <c r="H384" s="11"/>
      <c r="I384" s="12">
        <v>5900</v>
      </c>
      <c r="J384" s="12">
        <v>5800</v>
      </c>
      <c r="K384" s="31">
        <f t="shared" si="28"/>
        <v>-1.7</v>
      </c>
      <c r="L384" s="27">
        <v>5700</v>
      </c>
      <c r="M384" s="28">
        <f t="shared" si="29"/>
        <v>-1.7</v>
      </c>
    </row>
    <row r="385" spans="1:13" ht="17.100000000000001" customHeight="1" x14ac:dyDescent="0.15">
      <c r="A385" s="6">
        <v>382</v>
      </c>
      <c r="B385" s="7"/>
      <c r="C385" s="7" t="s">
        <v>495</v>
      </c>
      <c r="D385" s="8" t="s">
        <v>8</v>
      </c>
      <c r="E385" s="9" t="s">
        <v>9</v>
      </c>
      <c r="F385" s="10">
        <v>1</v>
      </c>
      <c r="G385" s="11" t="s">
        <v>496</v>
      </c>
      <c r="H385" s="11"/>
      <c r="I385" s="12">
        <v>15500</v>
      </c>
      <c r="J385" s="12">
        <v>15400</v>
      </c>
      <c r="K385" s="31">
        <f t="shared" si="28"/>
        <v>-0.6</v>
      </c>
      <c r="L385" s="27">
        <v>15300</v>
      </c>
      <c r="M385" s="28">
        <f t="shared" si="29"/>
        <v>-0.6</v>
      </c>
    </row>
    <row r="386" spans="1:13" ht="17.100000000000001" customHeight="1" x14ac:dyDescent="0.15">
      <c r="A386" s="6">
        <v>383</v>
      </c>
      <c r="B386" s="7"/>
      <c r="C386" s="7" t="s">
        <v>495</v>
      </c>
      <c r="D386" s="8" t="s">
        <v>8</v>
      </c>
      <c r="E386" s="9" t="s">
        <v>9</v>
      </c>
      <c r="F386" s="10">
        <v>2</v>
      </c>
      <c r="G386" s="11" t="s">
        <v>497</v>
      </c>
      <c r="H386" s="11"/>
      <c r="I386" s="12">
        <v>15100</v>
      </c>
      <c r="J386" s="12">
        <v>15000</v>
      </c>
      <c r="K386" s="31">
        <f t="shared" si="28"/>
        <v>-0.7</v>
      </c>
      <c r="L386" s="27">
        <v>14900</v>
      </c>
      <c r="M386" s="28">
        <f t="shared" si="29"/>
        <v>-0.7</v>
      </c>
    </row>
    <row r="387" spans="1:13" ht="17.100000000000001" customHeight="1" x14ac:dyDescent="0.15">
      <c r="A387" s="6">
        <v>384</v>
      </c>
      <c r="B387" s="7"/>
      <c r="C387" s="7" t="s">
        <v>495</v>
      </c>
      <c r="D387" s="8" t="s">
        <v>8</v>
      </c>
      <c r="E387" s="9" t="s">
        <v>9</v>
      </c>
      <c r="F387" s="10">
        <v>3</v>
      </c>
      <c r="G387" s="11" t="s">
        <v>498</v>
      </c>
      <c r="H387" s="11"/>
      <c r="I387" s="12">
        <v>10100</v>
      </c>
      <c r="J387" s="12">
        <v>10000</v>
      </c>
      <c r="K387" s="31">
        <f t="shared" si="28"/>
        <v>-1</v>
      </c>
      <c r="L387" s="27">
        <v>10000</v>
      </c>
      <c r="M387" s="28">
        <f t="shared" si="29"/>
        <v>0</v>
      </c>
    </row>
    <row r="388" spans="1:13" ht="17.100000000000001" customHeight="1" x14ac:dyDescent="0.15">
      <c r="A388" s="6">
        <v>385</v>
      </c>
      <c r="B388" s="7"/>
      <c r="C388" s="7" t="s">
        <v>495</v>
      </c>
      <c r="D388" s="8"/>
      <c r="E388" s="9" t="s">
        <v>9</v>
      </c>
      <c r="F388" s="10">
        <v>4</v>
      </c>
      <c r="G388" s="11" t="s">
        <v>540</v>
      </c>
      <c r="H388" s="11"/>
      <c r="I388" s="12">
        <v>5450</v>
      </c>
      <c r="J388" s="12">
        <v>5400</v>
      </c>
      <c r="K388" s="31">
        <f t="shared" si="28"/>
        <v>-0.9</v>
      </c>
      <c r="L388" s="27">
        <v>5350</v>
      </c>
      <c r="M388" s="28">
        <f t="shared" si="29"/>
        <v>-0.9</v>
      </c>
    </row>
    <row r="389" spans="1:13" ht="17.100000000000001" customHeight="1" x14ac:dyDescent="0.15">
      <c r="A389" s="6">
        <v>386</v>
      </c>
      <c r="B389" s="7"/>
      <c r="C389" s="7" t="s">
        <v>499</v>
      </c>
      <c r="D389" s="8" t="s">
        <v>8</v>
      </c>
      <c r="E389" s="9" t="s">
        <v>9</v>
      </c>
      <c r="F389" s="10">
        <v>1</v>
      </c>
      <c r="G389" s="11" t="s">
        <v>500</v>
      </c>
      <c r="H389" s="11"/>
      <c r="I389" s="12">
        <v>20300</v>
      </c>
      <c r="J389" s="12">
        <v>20300</v>
      </c>
      <c r="K389" s="31">
        <f t="shared" si="28"/>
        <v>0</v>
      </c>
      <c r="L389" s="27">
        <v>20300</v>
      </c>
      <c r="M389" s="28">
        <f t="shared" si="29"/>
        <v>0</v>
      </c>
    </row>
    <row r="390" spans="1:13" ht="17.100000000000001" customHeight="1" x14ac:dyDescent="0.15">
      <c r="A390" s="6">
        <v>387</v>
      </c>
      <c r="B390" s="7"/>
      <c r="C390" s="7" t="s">
        <v>499</v>
      </c>
      <c r="D390" s="8" t="s">
        <v>8</v>
      </c>
      <c r="E390" s="9" t="s">
        <v>9</v>
      </c>
      <c r="F390" s="10">
        <v>2</v>
      </c>
      <c r="G390" s="11" t="s">
        <v>501</v>
      </c>
      <c r="H390" s="11"/>
      <c r="I390" s="12">
        <v>13300</v>
      </c>
      <c r="J390" s="12">
        <v>13200</v>
      </c>
      <c r="K390" s="31">
        <f t="shared" si="28"/>
        <v>-0.8</v>
      </c>
      <c r="L390" s="27">
        <v>13200</v>
      </c>
      <c r="M390" s="28">
        <f t="shared" si="29"/>
        <v>0</v>
      </c>
    </row>
    <row r="391" spans="1:13" ht="17.100000000000001" customHeight="1" x14ac:dyDescent="0.15">
      <c r="A391" s="6">
        <v>388</v>
      </c>
      <c r="B391" s="7"/>
      <c r="C391" s="7" t="s">
        <v>499</v>
      </c>
      <c r="D391" s="8" t="s">
        <v>8</v>
      </c>
      <c r="E391" s="9" t="s">
        <v>9</v>
      </c>
      <c r="F391" s="10">
        <v>3</v>
      </c>
      <c r="G391" s="11" t="s">
        <v>502</v>
      </c>
      <c r="H391" s="11"/>
      <c r="I391" s="12">
        <v>9820</v>
      </c>
      <c r="J391" s="12">
        <v>9800</v>
      </c>
      <c r="K391" s="31">
        <f t="shared" si="28"/>
        <v>-0.2</v>
      </c>
      <c r="L391" s="27">
        <v>9800</v>
      </c>
      <c r="M391" s="28">
        <f t="shared" si="29"/>
        <v>0</v>
      </c>
    </row>
    <row r="392" spans="1:13" ht="17.100000000000001" customHeight="1" x14ac:dyDescent="0.15">
      <c r="A392" s="6">
        <v>389</v>
      </c>
      <c r="B392" s="7"/>
      <c r="C392" s="7" t="s">
        <v>499</v>
      </c>
      <c r="D392" s="8" t="s">
        <v>8</v>
      </c>
      <c r="E392" s="9" t="s">
        <v>9</v>
      </c>
      <c r="F392" s="10">
        <v>4</v>
      </c>
      <c r="G392" s="11" t="s">
        <v>503</v>
      </c>
      <c r="H392" s="11"/>
      <c r="I392" s="12">
        <v>9000</v>
      </c>
      <c r="J392" s="12">
        <v>8900</v>
      </c>
      <c r="K392" s="31">
        <f t="shared" si="28"/>
        <v>-1.1000000000000001</v>
      </c>
      <c r="L392" s="27">
        <v>8900</v>
      </c>
      <c r="M392" s="28">
        <f t="shared" si="29"/>
        <v>0</v>
      </c>
    </row>
    <row r="393" spans="1:13" ht="17.100000000000001" customHeight="1" x14ac:dyDescent="0.15">
      <c r="A393" s="6">
        <v>390</v>
      </c>
      <c r="B393" s="7"/>
      <c r="C393" s="7" t="s">
        <v>499</v>
      </c>
      <c r="D393" s="8" t="s">
        <v>8</v>
      </c>
      <c r="E393" s="9" t="s">
        <v>9</v>
      </c>
      <c r="F393" s="10">
        <v>5</v>
      </c>
      <c r="G393" s="11" t="s">
        <v>504</v>
      </c>
      <c r="H393" s="11"/>
      <c r="I393" s="12">
        <v>6160</v>
      </c>
      <c r="J393" s="12">
        <v>6130</v>
      </c>
      <c r="K393" s="31">
        <f t="shared" si="28"/>
        <v>-0.5</v>
      </c>
      <c r="L393" s="27">
        <v>6110</v>
      </c>
      <c r="M393" s="28">
        <f t="shared" si="29"/>
        <v>-0.3</v>
      </c>
    </row>
    <row r="394" spans="1:13" ht="17.100000000000001" customHeight="1" x14ac:dyDescent="0.15">
      <c r="A394" s="6">
        <v>391</v>
      </c>
      <c r="B394" s="7"/>
      <c r="C394" s="7" t="s">
        <v>505</v>
      </c>
      <c r="D394" s="8" t="s">
        <v>8</v>
      </c>
      <c r="E394" s="9" t="s">
        <v>9</v>
      </c>
      <c r="F394" s="10">
        <v>1</v>
      </c>
      <c r="G394" s="11" t="s">
        <v>506</v>
      </c>
      <c r="H394" s="11"/>
      <c r="I394" s="12">
        <v>20700</v>
      </c>
      <c r="J394" s="12">
        <v>20600</v>
      </c>
      <c r="K394" s="31">
        <f t="shared" si="28"/>
        <v>-0.5</v>
      </c>
      <c r="L394" s="27">
        <v>20500</v>
      </c>
      <c r="M394" s="28">
        <f t="shared" si="29"/>
        <v>-0.5</v>
      </c>
    </row>
    <row r="395" spans="1:13" ht="17.100000000000001" customHeight="1" x14ac:dyDescent="0.15">
      <c r="A395" s="6">
        <v>392</v>
      </c>
      <c r="B395" s="4" t="s">
        <v>561</v>
      </c>
      <c r="C395" s="7" t="s">
        <v>505</v>
      </c>
      <c r="D395" s="8" t="s">
        <v>8</v>
      </c>
      <c r="E395" s="9" t="s">
        <v>9</v>
      </c>
      <c r="F395" s="10">
        <v>2</v>
      </c>
      <c r="G395" s="11" t="s">
        <v>507</v>
      </c>
      <c r="H395" s="11"/>
      <c r="I395" s="12">
        <v>23400</v>
      </c>
      <c r="J395" s="12">
        <v>23400</v>
      </c>
      <c r="K395" s="31">
        <f t="shared" si="28"/>
        <v>0</v>
      </c>
      <c r="L395" s="27">
        <v>23400</v>
      </c>
      <c r="M395" s="28">
        <f t="shared" si="29"/>
        <v>0</v>
      </c>
    </row>
    <row r="396" spans="1:13" ht="17.100000000000001" customHeight="1" x14ac:dyDescent="0.15">
      <c r="A396" s="6">
        <v>393</v>
      </c>
      <c r="B396" s="35" t="s">
        <v>561</v>
      </c>
      <c r="C396" s="18" t="s">
        <v>505</v>
      </c>
      <c r="D396" s="19">
        <v>5</v>
      </c>
      <c r="E396" s="9" t="s">
        <v>9</v>
      </c>
      <c r="F396" s="20">
        <v>1</v>
      </c>
      <c r="G396" s="21" t="s">
        <v>508</v>
      </c>
      <c r="H396" s="21"/>
      <c r="I396" s="12">
        <v>30400</v>
      </c>
      <c r="J396" s="12">
        <v>30400</v>
      </c>
      <c r="K396" s="31">
        <f t="shared" si="28"/>
        <v>0</v>
      </c>
      <c r="L396" s="27">
        <v>30400</v>
      </c>
      <c r="M396" s="28">
        <f t="shared" si="29"/>
        <v>0</v>
      </c>
    </row>
    <row r="397" spans="1:13" ht="17.100000000000001" customHeight="1" x14ac:dyDescent="0.15">
      <c r="A397" s="6">
        <v>394</v>
      </c>
      <c r="B397" s="7"/>
      <c r="C397" s="7" t="s">
        <v>509</v>
      </c>
      <c r="D397" s="8" t="s">
        <v>8</v>
      </c>
      <c r="E397" s="9" t="s">
        <v>9</v>
      </c>
      <c r="F397" s="10">
        <v>1</v>
      </c>
      <c r="G397" s="11" t="s">
        <v>510</v>
      </c>
      <c r="H397" s="11"/>
      <c r="I397" s="12">
        <v>14800</v>
      </c>
      <c r="J397" s="12">
        <v>14200</v>
      </c>
      <c r="K397" s="31">
        <f t="shared" si="28"/>
        <v>-4.0999999999999996</v>
      </c>
      <c r="L397" s="27">
        <v>13600</v>
      </c>
      <c r="M397" s="28">
        <f t="shared" si="29"/>
        <v>-4.2</v>
      </c>
    </row>
    <row r="398" spans="1:13" ht="17.100000000000001" customHeight="1" x14ac:dyDescent="0.15">
      <c r="A398" s="6">
        <v>395</v>
      </c>
      <c r="B398" s="7"/>
      <c r="C398" s="7" t="s">
        <v>509</v>
      </c>
      <c r="D398" s="8" t="s">
        <v>8</v>
      </c>
      <c r="E398" s="9" t="s">
        <v>9</v>
      </c>
      <c r="F398" s="10">
        <v>2</v>
      </c>
      <c r="G398" s="11" t="s">
        <v>511</v>
      </c>
      <c r="H398" s="11"/>
      <c r="I398" s="12">
        <v>7900</v>
      </c>
      <c r="J398" s="12">
        <v>7600</v>
      </c>
      <c r="K398" s="31">
        <f t="shared" si="28"/>
        <v>-3.8</v>
      </c>
      <c r="L398" s="27">
        <v>7300</v>
      </c>
      <c r="M398" s="28">
        <f t="shared" si="29"/>
        <v>-3.9</v>
      </c>
    </row>
    <row r="399" spans="1:13" ht="17.100000000000001" customHeight="1" x14ac:dyDescent="0.15">
      <c r="A399" s="6">
        <v>396</v>
      </c>
      <c r="B399" s="7"/>
      <c r="C399" s="7" t="s">
        <v>509</v>
      </c>
      <c r="D399" s="8" t="s">
        <v>8</v>
      </c>
      <c r="E399" s="9" t="s">
        <v>9</v>
      </c>
      <c r="F399" s="10">
        <v>3</v>
      </c>
      <c r="G399" s="11" t="s">
        <v>512</v>
      </c>
      <c r="H399" s="11"/>
      <c r="I399" s="12">
        <v>8800</v>
      </c>
      <c r="J399" s="12">
        <v>8600</v>
      </c>
      <c r="K399" s="31">
        <f t="shared" si="28"/>
        <v>-2.2999999999999998</v>
      </c>
      <c r="L399" s="27">
        <v>8300</v>
      </c>
      <c r="M399" s="28">
        <f t="shared" si="29"/>
        <v>-3.5</v>
      </c>
    </row>
    <row r="400" spans="1:13" ht="17.100000000000001" customHeight="1" x14ac:dyDescent="0.15">
      <c r="A400" s="6">
        <v>397</v>
      </c>
      <c r="B400" s="7"/>
      <c r="C400" s="7" t="s">
        <v>509</v>
      </c>
      <c r="D400" s="8" t="s">
        <v>8</v>
      </c>
      <c r="E400" s="9" t="s">
        <v>9</v>
      </c>
      <c r="F400" s="10">
        <v>4</v>
      </c>
      <c r="G400" s="11" t="s">
        <v>513</v>
      </c>
      <c r="H400" s="11"/>
      <c r="I400" s="12">
        <v>11500</v>
      </c>
      <c r="J400" s="12">
        <v>11200</v>
      </c>
      <c r="K400" s="31">
        <f t="shared" si="28"/>
        <v>-2.6</v>
      </c>
      <c r="L400" s="27">
        <v>10800</v>
      </c>
      <c r="M400" s="28">
        <f t="shared" si="29"/>
        <v>-3.6</v>
      </c>
    </row>
    <row r="401" spans="1:14" ht="17.100000000000001" customHeight="1" x14ac:dyDescent="0.15">
      <c r="A401" s="6">
        <v>398</v>
      </c>
      <c r="B401" s="18"/>
      <c r="C401" s="18" t="s">
        <v>509</v>
      </c>
      <c r="D401" s="19" t="s">
        <v>8</v>
      </c>
      <c r="E401" s="9" t="s">
        <v>9</v>
      </c>
      <c r="F401" s="20">
        <v>5</v>
      </c>
      <c r="G401" s="21" t="s">
        <v>514</v>
      </c>
      <c r="H401" s="21"/>
      <c r="I401" s="12">
        <v>5100</v>
      </c>
      <c r="J401" s="12">
        <v>4900</v>
      </c>
      <c r="K401" s="31">
        <f t="shared" si="28"/>
        <v>-3.9</v>
      </c>
      <c r="L401" s="27">
        <v>4700</v>
      </c>
      <c r="M401" s="28">
        <f t="shared" si="29"/>
        <v>-4.0999999999999996</v>
      </c>
    </row>
    <row r="402" spans="1:14" ht="17.100000000000001" customHeight="1" x14ac:dyDescent="0.15">
      <c r="A402" s="6">
        <v>399</v>
      </c>
      <c r="B402" s="7"/>
      <c r="C402" s="7" t="s">
        <v>509</v>
      </c>
      <c r="D402" s="8">
        <v>5</v>
      </c>
      <c r="E402" s="9" t="s">
        <v>9</v>
      </c>
      <c r="F402" s="10">
        <v>1</v>
      </c>
      <c r="G402" s="11" t="s">
        <v>515</v>
      </c>
      <c r="H402" s="11"/>
      <c r="I402" s="12">
        <v>30900</v>
      </c>
      <c r="J402" s="12">
        <v>30600</v>
      </c>
      <c r="K402" s="31">
        <f t="shared" si="28"/>
        <v>-1</v>
      </c>
      <c r="L402" s="27">
        <v>29800</v>
      </c>
      <c r="M402" s="28">
        <f t="shared" si="29"/>
        <v>-2.6</v>
      </c>
    </row>
    <row r="403" spans="1:14" s="22" customFormat="1" ht="16.5" customHeight="1" x14ac:dyDescent="0.15">
      <c r="A403" s="2"/>
      <c r="B403" s="2"/>
      <c r="C403" s="2"/>
      <c r="D403" s="2"/>
      <c r="E403" s="2"/>
      <c r="F403" s="2"/>
      <c r="G403" s="2"/>
      <c r="H403" s="2"/>
      <c r="I403" s="23"/>
      <c r="J403" s="23"/>
      <c r="K403" s="24"/>
      <c r="L403" s="23"/>
      <c r="M403" s="24"/>
      <c r="N403" s="42"/>
    </row>
  </sheetData>
  <mergeCells count="6">
    <mergeCell ref="L1:M1"/>
    <mergeCell ref="J1:K1"/>
    <mergeCell ref="B1:B3"/>
    <mergeCell ref="C1:F3"/>
    <mergeCell ref="G1:G3"/>
    <mergeCell ref="H1:H3"/>
  </mergeCells>
  <phoneticPr fontId="3"/>
  <printOptions horizontalCentered="1"/>
  <pageMargins left="0.51181102362204722" right="0.31496062992125984" top="1.1417322834645669" bottom="0.55118110236220474" header="0.51181102362204722" footer="0.31496062992125984"/>
  <pageSetup paperSize="9" scale="85" orientation="portrait" r:id="rId1"/>
  <headerFooter differentFirst="1">
    <oddFooter>&amp;C&amp;"ＭＳ 明朝,標準"&amp;12&amp;P</oddFooter>
    <firstHeader>&amp;L
　　        &amp;"ＭＳ Ｐゴシック,太字"令和８年度宮城県地価調査基準地標準価格一覧表
　　　　　　（宅地及び宅地見込地）</firstHeader>
    <firstFooter>&amp;L&amp;"ＭＳ 明朝,標準"&amp;9
　　　　　　※　基準地番号の記載例
　　　　　　　　住宅地＝市区町村　-〇（番号）、宅地見込地＝市区町村 3-〇、商業地＝市区町村 5-〇、工業地＝市区町村 9-〇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view="pageBreakPreview" topLeftCell="B1" zoomScale="110" zoomScaleNormal="110" zoomScaleSheetLayoutView="110" workbookViewId="0">
      <selection activeCell="F10" sqref="F10"/>
    </sheetView>
  </sheetViews>
  <sheetFormatPr defaultRowHeight="11.25" x14ac:dyDescent="0.15"/>
  <cols>
    <col min="1" max="1" width="4.125" style="2" hidden="1" customWidth="1"/>
    <col min="2" max="2" width="7.875" style="2" customWidth="1"/>
    <col min="3" max="3" width="3.625" style="2" bestFit="1" customWidth="1"/>
    <col min="4" max="4" width="1.25" style="22" customWidth="1"/>
    <col min="5" max="5" width="3.125" style="2" bestFit="1" customWidth="1"/>
    <col min="6" max="6" width="34.25" style="2" customWidth="1"/>
    <col min="7" max="7" width="10" style="23" hidden="1" customWidth="1"/>
    <col min="8" max="8" width="10" style="23" customWidth="1"/>
    <col min="9" max="9" width="9.125" style="24" customWidth="1"/>
    <col min="10" max="10" width="10" style="23" customWidth="1"/>
    <col min="11" max="11" width="9.125" style="24" customWidth="1"/>
    <col min="12" max="12" width="0" style="2" hidden="1" customWidth="1"/>
    <col min="13" max="13" width="7.875" style="2" hidden="1" customWidth="1"/>
    <col min="14" max="14" width="3.625" style="2" hidden="1" customWidth="1"/>
    <col min="15" max="15" width="1.25" style="43" hidden="1" customWidth="1"/>
    <col min="16" max="16" width="3.125" style="2" hidden="1" customWidth="1"/>
    <col min="17" max="16384" width="9" style="2"/>
  </cols>
  <sheetData>
    <row r="1" spans="1:16" ht="13.5" customHeight="1" x14ac:dyDescent="0.15">
      <c r="A1" s="61"/>
      <c r="B1" s="52" t="s">
        <v>0</v>
      </c>
      <c r="C1" s="53"/>
      <c r="D1" s="53"/>
      <c r="E1" s="54"/>
      <c r="F1" s="61" t="s">
        <v>1</v>
      </c>
      <c r="G1" s="44" t="s">
        <v>545</v>
      </c>
      <c r="H1" s="47" t="s">
        <v>559</v>
      </c>
      <c r="I1" s="48"/>
      <c r="J1" s="45" t="s">
        <v>583</v>
      </c>
      <c r="K1" s="46"/>
      <c r="M1" s="52" t="s">
        <v>603</v>
      </c>
      <c r="N1" s="53"/>
      <c r="O1" s="53"/>
      <c r="P1" s="54"/>
    </row>
    <row r="2" spans="1:16" ht="12.75" customHeight="1" x14ac:dyDescent="0.15">
      <c r="A2" s="62"/>
      <c r="B2" s="55"/>
      <c r="C2" s="56"/>
      <c r="D2" s="56"/>
      <c r="E2" s="57"/>
      <c r="F2" s="62"/>
      <c r="G2" s="38" t="s">
        <v>3</v>
      </c>
      <c r="H2" s="38" t="s">
        <v>3</v>
      </c>
      <c r="I2" s="39" t="s">
        <v>4</v>
      </c>
      <c r="J2" s="40" t="s">
        <v>3</v>
      </c>
      <c r="K2" s="41" t="s">
        <v>4</v>
      </c>
      <c r="M2" s="55"/>
      <c r="N2" s="56"/>
      <c r="O2" s="56"/>
      <c r="P2" s="57"/>
    </row>
    <row r="3" spans="1:16" ht="12.75" customHeight="1" x14ac:dyDescent="0.15">
      <c r="A3" s="63"/>
      <c r="B3" s="58"/>
      <c r="C3" s="59"/>
      <c r="D3" s="59"/>
      <c r="E3" s="60"/>
      <c r="F3" s="63"/>
      <c r="G3" s="25" t="s">
        <v>527</v>
      </c>
      <c r="H3" s="25" t="s">
        <v>527</v>
      </c>
      <c r="I3" s="26" t="s">
        <v>6</v>
      </c>
      <c r="J3" s="29" t="s">
        <v>527</v>
      </c>
      <c r="K3" s="30" t="s">
        <v>6</v>
      </c>
      <c r="M3" s="58"/>
      <c r="N3" s="59"/>
      <c r="O3" s="59"/>
      <c r="P3" s="60"/>
    </row>
    <row r="4" spans="1:16" ht="17.100000000000001" customHeight="1" x14ac:dyDescent="0.15">
      <c r="A4" s="6">
        <v>1</v>
      </c>
      <c r="B4" s="7" t="s">
        <v>516</v>
      </c>
      <c r="C4" s="8">
        <v>20</v>
      </c>
      <c r="D4" s="9" t="s">
        <v>9</v>
      </c>
      <c r="E4" s="10">
        <v>1</v>
      </c>
      <c r="F4" s="11" t="s">
        <v>517</v>
      </c>
      <c r="G4" s="12">
        <v>84000</v>
      </c>
      <c r="H4" s="12">
        <v>82700</v>
      </c>
      <c r="I4" s="31">
        <f>IF(G4=0," ",IF(H4=0," ",ROUND((H4/G4-1)*100,1)))</f>
        <v>-1.5</v>
      </c>
      <c r="J4" s="27">
        <v>81500</v>
      </c>
      <c r="K4" s="31">
        <f t="shared" ref="K4:K14" si="0">IF(H4=0," ",IF(J4=0," ",ROUND((J4/H4-1)*100,1)))</f>
        <v>-1.5</v>
      </c>
      <c r="M4" s="7" t="s">
        <v>516</v>
      </c>
      <c r="N4" s="8">
        <v>20</v>
      </c>
      <c r="O4" s="9" t="s">
        <v>9</v>
      </c>
      <c r="P4" s="10">
        <v>1</v>
      </c>
    </row>
    <row r="5" spans="1:16" ht="17.100000000000001" customHeight="1" x14ac:dyDescent="0.15">
      <c r="A5" s="6">
        <v>2</v>
      </c>
      <c r="B5" s="7" t="s">
        <v>516</v>
      </c>
      <c r="C5" s="8">
        <v>20</v>
      </c>
      <c r="D5" s="9" t="s">
        <v>9</v>
      </c>
      <c r="E5" s="10">
        <v>2</v>
      </c>
      <c r="F5" s="11" t="s">
        <v>518</v>
      </c>
      <c r="G5" s="12">
        <v>388000</v>
      </c>
      <c r="H5" s="12">
        <v>388000</v>
      </c>
      <c r="I5" s="31">
        <f>IF(G5=0," ",IF(H5=0," ",ROUND((H5/G5-1)*100,1)))</f>
        <v>0</v>
      </c>
      <c r="J5" s="27">
        <v>388000</v>
      </c>
      <c r="K5" s="31">
        <f t="shared" si="0"/>
        <v>0</v>
      </c>
      <c r="M5" s="7" t="s">
        <v>516</v>
      </c>
      <c r="N5" s="8">
        <v>20</v>
      </c>
      <c r="O5" s="9" t="s">
        <v>9</v>
      </c>
      <c r="P5" s="10">
        <v>2</v>
      </c>
    </row>
    <row r="6" spans="1:16" ht="17.100000000000001" customHeight="1" x14ac:dyDescent="0.15">
      <c r="A6" s="6">
        <v>3</v>
      </c>
      <c r="B6" s="7" t="s">
        <v>516</v>
      </c>
      <c r="C6" s="8">
        <v>20</v>
      </c>
      <c r="D6" s="9" t="s">
        <v>9</v>
      </c>
      <c r="E6" s="10">
        <v>3</v>
      </c>
      <c r="F6" s="11" t="s">
        <v>573</v>
      </c>
      <c r="G6" s="12"/>
      <c r="H6" s="12">
        <v>25000</v>
      </c>
      <c r="I6" s="37" t="s">
        <v>576</v>
      </c>
      <c r="J6" s="27">
        <v>25000</v>
      </c>
      <c r="K6" s="31">
        <f t="shared" si="0"/>
        <v>0</v>
      </c>
      <c r="M6" s="7" t="s">
        <v>516</v>
      </c>
      <c r="N6" s="8">
        <v>20</v>
      </c>
      <c r="O6" s="9" t="s">
        <v>9</v>
      </c>
      <c r="P6" s="10">
        <v>4</v>
      </c>
    </row>
    <row r="7" spans="1:16" ht="17.100000000000001" customHeight="1" x14ac:dyDescent="0.15">
      <c r="A7" s="6">
        <v>4</v>
      </c>
      <c r="B7" s="7" t="s">
        <v>516</v>
      </c>
      <c r="C7" s="8">
        <v>20</v>
      </c>
      <c r="D7" s="9" t="s">
        <v>9</v>
      </c>
      <c r="E7" s="10">
        <v>4</v>
      </c>
      <c r="F7" s="11" t="s">
        <v>519</v>
      </c>
      <c r="G7" s="12">
        <v>140000</v>
      </c>
      <c r="H7" s="12">
        <v>140000</v>
      </c>
      <c r="I7" s="31">
        <f t="shared" ref="I7:I14" si="1">IF(G7=0," ",IF(H7=0," ",ROUND((H7/G7-1)*100,1)))</f>
        <v>0</v>
      </c>
      <c r="J7" s="27">
        <v>140000</v>
      </c>
      <c r="K7" s="31">
        <f t="shared" si="0"/>
        <v>0</v>
      </c>
      <c r="M7" s="7" t="s">
        <v>516</v>
      </c>
      <c r="N7" s="8">
        <v>20</v>
      </c>
      <c r="O7" s="9" t="s">
        <v>9</v>
      </c>
      <c r="P7" s="10">
        <v>5</v>
      </c>
    </row>
    <row r="8" spans="1:16" ht="17.100000000000001" customHeight="1" x14ac:dyDescent="0.15">
      <c r="A8" s="6">
        <v>5</v>
      </c>
      <c r="B8" s="7" t="s">
        <v>516</v>
      </c>
      <c r="C8" s="8">
        <v>20</v>
      </c>
      <c r="D8" s="9" t="s">
        <v>9</v>
      </c>
      <c r="E8" s="10">
        <v>5</v>
      </c>
      <c r="F8" s="11" t="s">
        <v>520</v>
      </c>
      <c r="G8" s="12">
        <v>34200</v>
      </c>
      <c r="H8" s="12">
        <v>34000</v>
      </c>
      <c r="I8" s="31">
        <f t="shared" si="1"/>
        <v>-0.6</v>
      </c>
      <c r="J8" s="27">
        <v>34000</v>
      </c>
      <c r="K8" s="31">
        <f t="shared" si="0"/>
        <v>0</v>
      </c>
      <c r="M8" s="7" t="s">
        <v>516</v>
      </c>
      <c r="N8" s="8">
        <v>20</v>
      </c>
      <c r="O8" s="9" t="s">
        <v>9</v>
      </c>
      <c r="P8" s="10">
        <v>7</v>
      </c>
    </row>
    <row r="9" spans="1:16" ht="17.100000000000001" customHeight="1" x14ac:dyDescent="0.15">
      <c r="A9" s="6">
        <v>6</v>
      </c>
      <c r="B9" s="7" t="s">
        <v>516</v>
      </c>
      <c r="C9" s="8">
        <v>20</v>
      </c>
      <c r="D9" s="9" t="s">
        <v>9</v>
      </c>
      <c r="E9" s="10">
        <v>6</v>
      </c>
      <c r="F9" s="11" t="s">
        <v>521</v>
      </c>
      <c r="G9" s="12">
        <v>105000</v>
      </c>
      <c r="H9" s="12">
        <v>105000</v>
      </c>
      <c r="I9" s="31">
        <f t="shared" si="1"/>
        <v>0</v>
      </c>
      <c r="J9" s="27">
        <v>105000</v>
      </c>
      <c r="K9" s="31">
        <f t="shared" si="0"/>
        <v>0</v>
      </c>
      <c r="M9" s="7" t="s">
        <v>516</v>
      </c>
      <c r="N9" s="8">
        <v>20</v>
      </c>
      <c r="O9" s="9" t="s">
        <v>9</v>
      </c>
      <c r="P9" s="10">
        <v>8</v>
      </c>
    </row>
    <row r="10" spans="1:16" ht="17.100000000000001" customHeight="1" x14ac:dyDescent="0.15">
      <c r="A10" s="6">
        <v>7</v>
      </c>
      <c r="B10" s="7" t="s">
        <v>516</v>
      </c>
      <c r="C10" s="8">
        <v>20</v>
      </c>
      <c r="D10" s="9" t="s">
        <v>9</v>
      </c>
      <c r="E10" s="10">
        <v>7</v>
      </c>
      <c r="F10" s="11" t="s">
        <v>522</v>
      </c>
      <c r="G10" s="12">
        <v>149000</v>
      </c>
      <c r="H10" s="12">
        <v>149000</v>
      </c>
      <c r="I10" s="31">
        <f t="shared" si="1"/>
        <v>0</v>
      </c>
      <c r="J10" s="27">
        <v>149000</v>
      </c>
      <c r="K10" s="31">
        <f t="shared" si="0"/>
        <v>0</v>
      </c>
      <c r="M10" s="7" t="s">
        <v>516</v>
      </c>
      <c r="N10" s="8">
        <v>20</v>
      </c>
      <c r="O10" s="9" t="s">
        <v>9</v>
      </c>
      <c r="P10" s="10">
        <v>11</v>
      </c>
    </row>
    <row r="11" spans="1:16" s="22" customFormat="1" ht="17.100000000000001" customHeight="1" x14ac:dyDescent="0.15">
      <c r="A11" s="6">
        <v>8</v>
      </c>
      <c r="B11" s="7" t="s">
        <v>516</v>
      </c>
      <c r="C11" s="8">
        <v>20</v>
      </c>
      <c r="D11" s="9" t="s">
        <v>9</v>
      </c>
      <c r="E11" s="10">
        <v>8</v>
      </c>
      <c r="F11" s="11" t="s">
        <v>523</v>
      </c>
      <c r="G11" s="12">
        <v>27200</v>
      </c>
      <c r="H11" s="12">
        <v>27100</v>
      </c>
      <c r="I11" s="31">
        <f t="shared" si="1"/>
        <v>-0.4</v>
      </c>
      <c r="J11" s="27">
        <v>27100</v>
      </c>
      <c r="K11" s="31">
        <f t="shared" si="0"/>
        <v>0</v>
      </c>
      <c r="M11" s="7" t="s">
        <v>516</v>
      </c>
      <c r="N11" s="8">
        <v>20</v>
      </c>
      <c r="O11" s="9" t="s">
        <v>9</v>
      </c>
      <c r="P11" s="10">
        <v>13</v>
      </c>
    </row>
    <row r="12" spans="1:16" s="22" customFormat="1" ht="17.100000000000001" customHeight="1" x14ac:dyDescent="0.15">
      <c r="A12" s="6">
        <v>9</v>
      </c>
      <c r="B12" s="7" t="s">
        <v>516</v>
      </c>
      <c r="C12" s="8">
        <v>20</v>
      </c>
      <c r="D12" s="9" t="s">
        <v>9</v>
      </c>
      <c r="E12" s="10">
        <v>9</v>
      </c>
      <c r="F12" s="11" t="s">
        <v>524</v>
      </c>
      <c r="G12" s="12">
        <v>35000</v>
      </c>
      <c r="H12" s="12">
        <v>34000</v>
      </c>
      <c r="I12" s="31">
        <f t="shared" si="1"/>
        <v>-2.9</v>
      </c>
      <c r="J12" s="27">
        <v>33000</v>
      </c>
      <c r="K12" s="31">
        <f t="shared" si="0"/>
        <v>-2.9</v>
      </c>
      <c r="M12" s="7" t="s">
        <v>516</v>
      </c>
      <c r="N12" s="8">
        <v>20</v>
      </c>
      <c r="O12" s="9" t="s">
        <v>9</v>
      </c>
      <c r="P12" s="10">
        <v>14</v>
      </c>
    </row>
    <row r="13" spans="1:16" s="22" customFormat="1" ht="17.100000000000001" customHeight="1" x14ac:dyDescent="0.15">
      <c r="A13" s="6">
        <v>10</v>
      </c>
      <c r="B13" s="7" t="s">
        <v>516</v>
      </c>
      <c r="C13" s="8">
        <v>20</v>
      </c>
      <c r="D13" s="9" t="s">
        <v>9</v>
      </c>
      <c r="E13" s="10">
        <v>10</v>
      </c>
      <c r="F13" s="11" t="s">
        <v>525</v>
      </c>
      <c r="G13" s="12">
        <v>327000</v>
      </c>
      <c r="H13" s="12">
        <v>327000</v>
      </c>
      <c r="I13" s="31">
        <f t="shared" si="1"/>
        <v>0</v>
      </c>
      <c r="J13" s="27">
        <v>327000</v>
      </c>
      <c r="K13" s="31">
        <f t="shared" si="0"/>
        <v>0</v>
      </c>
      <c r="M13" s="7" t="s">
        <v>516</v>
      </c>
      <c r="N13" s="8">
        <v>20</v>
      </c>
      <c r="O13" s="9" t="s">
        <v>9</v>
      </c>
      <c r="P13" s="10">
        <v>19</v>
      </c>
    </row>
    <row r="14" spans="1:16" s="22" customFormat="1" ht="16.5" customHeight="1" x14ac:dyDescent="0.15">
      <c r="A14" s="6">
        <v>11</v>
      </c>
      <c r="B14" s="7" t="s">
        <v>516</v>
      </c>
      <c r="C14" s="8">
        <v>20</v>
      </c>
      <c r="D14" s="9" t="s">
        <v>9</v>
      </c>
      <c r="E14" s="10">
        <v>11</v>
      </c>
      <c r="F14" s="11" t="s">
        <v>526</v>
      </c>
      <c r="G14" s="12">
        <v>33800</v>
      </c>
      <c r="H14" s="12">
        <v>33800</v>
      </c>
      <c r="I14" s="31">
        <f t="shared" si="1"/>
        <v>0</v>
      </c>
      <c r="J14" s="27">
        <v>33800</v>
      </c>
      <c r="K14" s="31">
        <f t="shared" si="0"/>
        <v>0</v>
      </c>
      <c r="M14" s="7" t="s">
        <v>516</v>
      </c>
      <c r="N14" s="8">
        <v>20</v>
      </c>
      <c r="O14" s="9" t="s">
        <v>9</v>
      </c>
      <c r="P14" s="10">
        <v>20</v>
      </c>
    </row>
    <row r="15" spans="1:16" s="22" customFormat="1" ht="16.5" customHeight="1" x14ac:dyDescent="0.15">
      <c r="A15" s="33"/>
      <c r="B15" s="2"/>
      <c r="C15" s="2"/>
      <c r="D15" s="2"/>
      <c r="E15" s="2"/>
      <c r="F15" s="2"/>
      <c r="G15" s="23"/>
      <c r="H15" s="23"/>
      <c r="I15" s="24"/>
      <c r="J15" s="23"/>
      <c r="K15" s="24"/>
      <c r="M15" s="2"/>
      <c r="N15" s="2"/>
      <c r="O15" s="2"/>
      <c r="P15" s="2"/>
    </row>
  </sheetData>
  <mergeCells count="6">
    <mergeCell ref="A1:A3"/>
    <mergeCell ref="B1:E3"/>
    <mergeCell ref="F1:F3"/>
    <mergeCell ref="J1:K1"/>
    <mergeCell ref="M1:P3"/>
    <mergeCell ref="H1:I1"/>
  </mergeCells>
  <phoneticPr fontId="3"/>
  <printOptions horizontalCentered="1"/>
  <pageMargins left="0.51181102362204722" right="0.31496062992125984" top="1.1417322834645669" bottom="0.55118110236220474" header="0.51181102362204722" footer="0.31496062992125984"/>
  <pageSetup paperSize="9" orientation="portrait" r:id="rId1"/>
  <headerFooter>
    <oddHeader>&amp;L&amp;"ＭＳ Ｐゴシック,太字"
  　   （林地）</oddHeader>
    <oddFooter>&amp;C&amp;"ＭＳ 明朝,標準"&amp;12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宅地・宅地見込地</vt:lpstr>
      <vt:lpstr>林地（R8新）</vt:lpstr>
      <vt:lpstr>宅地・宅地見込地!Print_Area</vt:lpstr>
      <vt:lpstr>宅地・宅地見込地!Print_Titles</vt:lpstr>
      <vt:lpstr>'林地（R8新）'!Print_Titles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arawaka</dc:creator>
  <cp:lastModifiedBy>菅原　隆之</cp:lastModifiedBy>
  <cp:lastPrinted>2026-08-26T01:37:35Z</cp:lastPrinted>
  <dcterms:created xsi:type="dcterms:W3CDTF">2022-07-27T02:42:09Z</dcterms:created>
  <dcterms:modified xsi:type="dcterms:W3CDTF">2026-08-26T06:42:46Z</dcterms:modified>
</cp:coreProperties>
</file>