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4_{A6BDEB50-03D4-4843-BA81-2281A18F5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県立）" sheetId="5" r:id="rId1"/>
    <sheet name="様式２_記入例" sheetId="7" r:id="rId2"/>
  </sheets>
  <definedNames>
    <definedName name="_xlnm.Print_Area" localSheetId="0">'様式２（県立）'!$A$1:$X$47</definedName>
    <definedName name="_xlnm.Print_Area" localSheetId="1">様式２_記入例!$A$1:$X$47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7" l="1"/>
  <c r="N46" i="5" l="1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7" i="7"/>
  <c r="K16" i="7"/>
  <c r="K15" i="7"/>
  <c r="K14" i="7"/>
  <c r="K13" i="7"/>
  <c r="K12" i="7"/>
  <c r="K11" i="7"/>
  <c r="C10" i="7" l="1"/>
  <c r="C9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C31" i="7"/>
  <c r="R30" i="7"/>
  <c r="C30" i="7"/>
  <c r="R29" i="7"/>
  <c r="C29" i="7"/>
  <c r="R28" i="7"/>
  <c r="C28" i="7"/>
  <c r="R27" i="7"/>
  <c r="C27" i="7"/>
  <c r="C26" i="7"/>
  <c r="R25" i="7"/>
  <c r="C25" i="7"/>
  <c r="R24" i="7"/>
  <c r="R23" i="7"/>
  <c r="R22" i="7"/>
  <c r="C22" i="7"/>
  <c r="R21" i="7"/>
  <c r="C21" i="7"/>
  <c r="R20" i="7"/>
  <c r="C20" i="7"/>
  <c r="R19" i="7"/>
  <c r="C19" i="7"/>
  <c r="R18" i="7"/>
  <c r="C18" i="7"/>
  <c r="R17" i="7"/>
  <c r="C17" i="7"/>
  <c r="R16" i="7"/>
  <c r="C16" i="7"/>
  <c r="R15" i="7"/>
  <c r="C15" i="7"/>
  <c r="C14" i="7"/>
  <c r="R13" i="7"/>
  <c r="C13" i="7"/>
  <c r="R12" i="7"/>
  <c r="C12" i="7"/>
  <c r="R11" i="7"/>
  <c r="C11" i="7"/>
  <c r="C38" i="7"/>
  <c r="K38" i="7"/>
  <c r="R38" i="7"/>
  <c r="C39" i="7"/>
  <c r="K39" i="7"/>
  <c r="R39" i="7"/>
  <c r="C40" i="7"/>
  <c r="K40" i="7"/>
  <c r="R40" i="7"/>
  <c r="C41" i="7"/>
  <c r="K41" i="7"/>
  <c r="R41" i="7"/>
  <c r="I42" i="7"/>
  <c r="O42" i="7"/>
  <c r="V42" i="7"/>
  <c r="O43" i="7"/>
  <c r="K9" i="7"/>
  <c r="R9" i="7"/>
  <c r="K10" i="7"/>
  <c r="R10" i="7"/>
  <c r="H45" i="7"/>
  <c r="W43" i="7" l="1"/>
  <c r="H45" i="5"/>
  <c r="A45" i="5"/>
  <c r="I42" i="5"/>
  <c r="V42" i="5"/>
  <c r="O43" i="5"/>
  <c r="O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1" i="5"/>
  <c r="K40" i="5"/>
  <c r="K39" i="5"/>
  <c r="K38" i="5"/>
  <c r="K37" i="5"/>
  <c r="K36" i="5"/>
  <c r="K35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9" i="5"/>
  <c r="W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<sst xmlns="http://schemas.openxmlformats.org/spreadsheetml/2006/main" count="131" uniqueCount="83">
  <si>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</si>
  <si>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</si>
  <si>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</si>
  <si>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</si>
  <si>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</si>
  <si>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</si>
  <si>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</si>
  <si>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</si>
  <si>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</si>
  <si>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</si>
  <si>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</si>
  <si>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</si>
  <si>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</si>
  <si>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</si>
  <si>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</si>
  <si>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</si>
  <si>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</si>
  <si>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</si>
  <si>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</si>
  <si>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</si>
  <si>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</si>
  <si>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</si>
  <si>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</si>
  <si>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</si>
  <si>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</si>
  <si>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</si>
  <si>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</si>
  <si>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</si>
  <si>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</si>
  <si>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</si>
  <si>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</si>
  <si>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</si>
  <si>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</si>
  <si>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</si>
  <si>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</si>
  <si>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</si>
  <si>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</si>
  <si>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</si>
  <si>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</si>
  <si>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</si>
  <si>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【授業】③　研究授業（公開授業），事後検討会</t>
    <rPh sb="1" eb="3">
      <t>ジュギョウ</t>
    </rPh>
    <rPh sb="6" eb="10">
      <t>ケンキュウジュギョウ</t>
    </rPh>
    <rPh sb="11" eb="15">
      <t>コウカイジュギョウ</t>
    </rPh>
    <rPh sb="17" eb="22">
      <t>ジゴケントウカイ</t>
    </rPh>
    <phoneticPr fontId="1"/>
  </si>
  <si>
    <t>【授業】④　○○科の授業における実態調査</t>
    <rPh sb="1" eb="3">
      <t>ジュギョウ</t>
    </rPh>
    <rPh sb="6" eb="9">
      <t>マルマルカ</t>
    </rPh>
    <rPh sb="10" eb="12">
      <t>ジュギョウ</t>
    </rPh>
    <rPh sb="16" eb="20">
      <t>ジッタイチョウサ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</si>
  <si>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</si>
  <si>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</si>
  <si>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</si>
  <si>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</si>
  <si>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</si>
  <si>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</si>
  <si>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</si>
  <si>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</si>
  <si>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</si>
  <si>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</si>
  <si>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</si>
  <si>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</si>
  <si>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</si>
  <si>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</si>
  <si>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</si>
  <si>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</si>
  <si>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企業体験研修（○○株式会社）</t>
    <rPh sb="0" eb="6">
      <t>キギョウタイケンケンシュウ</t>
    </rPh>
    <rPh sb="9" eb="13">
      <t>カブシキガイシャ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</si>
  <si>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</si>
  <si>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</si>
  <si>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</si>
  <si>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</si>
  <si>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</si>
  <si>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</si>
  <si>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</si>
  <si>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</si>
  <si>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</si>
  <si>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</si>
  <si>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　○○　○○</t>
    <phoneticPr fontId="1"/>
  </si>
  <si>
    <t>（公印省略）</t>
    <rPh sb="1" eb="3">
      <t>コウイン</t>
    </rPh>
    <rPh sb="3" eb="5">
      <t>ショウリャク</t>
    </rPh>
    <phoneticPr fontId="1"/>
  </si>
  <si>
    <t>（公印省略）</t>
    <rPh sb="1" eb="5">
      <t>コウインショウリャク</t>
    </rPh>
    <phoneticPr fontId="1"/>
  </si>
  <si>
    <t>の令和６年度の中堅教諭等資質向上研修計画書を、上記のとおり提出します。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</si>
  <si>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○○○高等学校</t>
    <rPh sb="3" eb="5">
      <t>コウトウ</t>
    </rPh>
    <rPh sb="5" eb="7">
      <t>ガッコウ</t>
    </rPh>
    <phoneticPr fontId="1"/>
  </si>
  <si>
    <t>実践研修１（総合教育センター）</t>
    <rPh sb="0" eb="4">
      <t>ジッセンケンシュウ</t>
    </rPh>
    <rPh sb="6" eb="10">
      <t>ソウゴウキョウイク</t>
    </rPh>
    <phoneticPr fontId="1"/>
  </si>
  <si>
    <t>実践研修２（総合教育センター、県内３地区の会場）</t>
    <rPh sb="0" eb="4">
      <t>ジッセンケンシュウ</t>
    </rPh>
    <rPh sb="6" eb="10">
      <t>ソウゴウキョウイク</t>
    </rPh>
    <rPh sb="15" eb="17">
      <t>ケンナイ</t>
    </rPh>
    <rPh sb="18" eb="20">
      <t>チク</t>
    </rPh>
    <rPh sb="21" eb="23">
      <t>カイジョウ</t>
    </rPh>
    <phoneticPr fontId="1"/>
  </si>
  <si>
    <t>実践研修３（総合教育センター、県内３地区の会場）</t>
    <rPh sb="0" eb="2">
      <t>ジッセン</t>
    </rPh>
    <rPh sb="2" eb="4">
      <t>ケンシュウ</t>
    </rPh>
    <rPh sb="6" eb="8">
      <t>ソウゴウ</t>
    </rPh>
    <rPh sb="8" eb="10">
      <t>キョウイク</t>
    </rPh>
    <rPh sb="15" eb="17">
      <t>ケンナイ</t>
    </rPh>
    <rPh sb="18" eb="20">
      <t>チク</t>
    </rPh>
    <rPh sb="21" eb="23">
      <t>カイジョウ</t>
    </rPh>
    <phoneticPr fontId="1"/>
  </si>
  <si>
    <r>
      <t>○○主任</t>
    </r>
    <r>
      <rPr>
        <b/>
        <strike/>
        <sz val="11"/>
        <color theme="1"/>
        <rFont val="ＭＳ 明朝"/>
        <family val="1"/>
        <charset val="128"/>
      </rPr>
      <t>（主なもの）</t>
    </r>
    <rPh sb="2" eb="4">
      <t>シュニン</t>
    </rPh>
    <rPh sb="5" eb="6">
      <t>オモ</t>
    </rPh>
    <phoneticPr fontId="1"/>
  </si>
  <si>
    <t>校長</t>
    <rPh sb="0" eb="2">
      <t>コウチョウ</t>
    </rPh>
    <phoneticPr fontId="1"/>
  </si>
  <si>
    <t xml:space="preserve"> 令和８年度中堅教諭等資質向上研修　　　</t>
    <phoneticPr fontId="1"/>
  </si>
  <si>
    <t>の令和８年度の中堅教諭等資質向上研修計画書を、上記のとおり提出します。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</si>
  <si>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県立学校用　　</t>
    <rPh sb="0" eb="2">
      <t>ケンリツ</t>
    </rPh>
    <rPh sb="2" eb="4">
      <t>ガッコウ</t>
    </rPh>
    <rPh sb="4" eb="5">
      <t>ヨウ</t>
    </rPh>
    <phoneticPr fontId="1"/>
  </si>
  <si>
    <t>県立学校用</t>
    <rPh sb="0" eb="2">
      <t>ケンリツ</t>
    </rPh>
    <rPh sb="2" eb="4">
      <t>ガッコウ</t>
    </rPh>
    <rPh sb="4" eb="5">
      <t>ヨウコウコウ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</si>
</sst>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#;&quot;&quot;;@"/>
  </numFmts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trike/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 shrinkToFit="1"/>
    </xf>
    <xf numFmtId="0" fontId="10" fillId="2" borderId="46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49" xfId="0" applyFont="1" applyBorder="1" applyAlignment="1">
      <alignment vertical="top" shrinkToFit="1"/>
    </xf>
    <xf numFmtId="0" fontId="5" fillId="0" borderId="53" xfId="0" applyFont="1" applyBorder="1" applyAlignment="1">
      <alignment vertical="top" shrinkToFit="1"/>
    </xf>
    <xf numFmtId="0" fontId="5" fillId="0" borderId="55" xfId="0" applyFont="1" applyBorder="1" applyAlignment="1">
      <alignment shrinkToFi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4" fillId="0" borderId="55" xfId="0" applyFont="1" applyBorder="1" applyAlignment="1">
      <alignment shrinkToFit="1"/>
    </xf>
    <xf numFmtId="0" fontId="4" fillId="0" borderId="57" xfId="0" applyFont="1" applyBorder="1" applyAlignment="1">
      <alignment vertical="top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51" xfId="0" applyFont="1" applyBorder="1" applyAlignment="1">
      <alignment shrinkToFit="1"/>
    </xf>
    <xf numFmtId="0" fontId="25" fillId="0" borderId="0" xfId="0" applyFont="1" applyAlignment="1">
      <alignment horizontal="center" vertical="top" wrapText="1"/>
    </xf>
    <xf numFmtId="0" fontId="25" fillId="0" borderId="49" xfId="0" applyFont="1" applyBorder="1" applyAlignment="1">
      <alignment vertical="top" shrinkToFi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53" xfId="0" applyFont="1" applyBorder="1" applyAlignment="1">
      <alignment vertical="top" shrinkToFit="1"/>
    </xf>
    <xf numFmtId="0" fontId="25" fillId="0" borderId="1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5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26" fillId="0" borderId="49" xfId="0" applyFont="1" applyBorder="1" applyAlignment="1">
      <alignment vertical="center" shrinkToFi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53" xfId="0" applyFont="1" applyBorder="1" applyAlignment="1">
      <alignment vertical="center" shrinkToFit="1"/>
    </xf>
    <xf numFmtId="0" fontId="27" fillId="0" borderId="55" xfId="0" applyFont="1" applyBorder="1" applyAlignment="1">
      <alignment vertical="center" shrinkToFit="1"/>
    </xf>
    <xf numFmtId="0" fontId="27" fillId="0" borderId="49" xfId="0" applyFont="1" applyBorder="1" applyAlignment="1">
      <alignment vertical="center" shrinkToFit="1"/>
    </xf>
    <xf numFmtId="0" fontId="24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4" fillId="0" borderId="49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176" fontId="13" fillId="0" borderId="60" xfId="0" applyNumberFormat="1" applyFont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horizontal="right" vertical="center" shrinkToFit="1"/>
    </xf>
    <xf numFmtId="0" fontId="11" fillId="2" borderId="65" xfId="0" applyFont="1" applyFill="1" applyBorder="1" applyAlignment="1">
      <alignment horizontal="right" vertical="center" shrinkToFit="1"/>
    </xf>
    <xf numFmtId="0" fontId="13" fillId="0" borderId="6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0" fontId="11" fillId="2" borderId="65" xfId="0" applyFont="1" applyFill="1" applyBorder="1" applyAlignment="1">
      <alignment horizontal="right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/>
    </xf>
    <xf numFmtId="0" fontId="11" fillId="2" borderId="81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1" fillId="2" borderId="66" xfId="0" applyFont="1" applyFill="1" applyBorder="1" applyAlignment="1">
      <alignment horizontal="right" vertical="center" shrinkToFit="1"/>
    </xf>
    <xf numFmtId="0" fontId="13" fillId="0" borderId="6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49" fontId="21" fillId="0" borderId="33" xfId="0" applyNumberFormat="1" applyFont="1" applyBorder="1" applyAlignment="1">
      <alignment horizontal="left" vertical="center"/>
    </xf>
    <xf numFmtId="49" fontId="21" fillId="0" borderId="34" xfId="0" applyNumberFormat="1" applyFont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22" fillId="0" borderId="61" xfId="0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49" fontId="22" fillId="0" borderId="66" xfId="0" applyNumberFormat="1" applyFont="1" applyBorder="1" applyAlignment="1">
      <alignment horizontal="left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center" vertical="center"/>
    </xf>
    <xf numFmtId="49" fontId="22" fillId="0" borderId="38" xfId="0" applyNumberFormat="1" applyFont="1" applyBorder="1" applyAlignment="1">
      <alignment horizontal="left" vertical="center"/>
    </xf>
    <xf numFmtId="49" fontId="22" fillId="0" borderId="46" xfId="0" applyNumberFormat="1" applyFont="1" applyBorder="1" applyAlignment="1">
      <alignment horizontal="left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21" fillId="0" borderId="35" xfId="0" applyNumberFormat="1" applyFont="1" applyBorder="1" applyAlignment="1">
      <alignment horizontal="left" vertical="center"/>
    </xf>
    <xf numFmtId="49" fontId="21" fillId="0" borderId="36" xfId="0" applyNumberFormat="1" applyFont="1" applyBorder="1" applyAlignment="1">
      <alignment horizontal="left" vertical="center"/>
    </xf>
    <xf numFmtId="0" fontId="30" fillId="2" borderId="9" xfId="0" applyFont="1" applyFill="1" applyBorder="1" applyAlignment="1">
      <alignment horizontal="distributed" vertical="center" wrapText="1" indent="1"/>
    </xf>
    <xf numFmtId="0" fontId="30" fillId="2" borderId="10" xfId="0" applyFont="1" applyFill="1" applyBorder="1" applyAlignment="1">
      <alignment horizontal="distributed" vertical="center" wrapText="1" indent="1"/>
    </xf>
    <xf numFmtId="0" fontId="30" fillId="2" borderId="13" xfId="0" applyFont="1" applyFill="1" applyBorder="1" applyAlignment="1">
      <alignment horizontal="distributed" vertical="center" wrapText="1" indent="1"/>
    </xf>
    <xf numFmtId="0" fontId="30" fillId="2" borderId="11" xfId="0" applyFont="1" applyFill="1" applyBorder="1" applyAlignment="1">
      <alignment horizontal="distributed" vertical="center" wrapText="1" indent="1"/>
    </xf>
    <xf numFmtId="0" fontId="30" fillId="2" borderId="12" xfId="0" applyFont="1" applyFill="1" applyBorder="1" applyAlignment="1">
      <alignment horizontal="distributed" vertical="center" wrapText="1" indent="1"/>
    </xf>
    <xf numFmtId="0" fontId="30" fillId="2" borderId="75" xfId="0" applyFont="1" applyFill="1" applyBorder="1" applyAlignment="1">
      <alignment horizontal="distributed" vertical="center" wrapText="1" indent="1"/>
    </xf>
    <xf numFmtId="0" fontId="18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9" fontId="17" fillId="0" borderId="37" xfId="0" applyNumberFormat="1" applyFont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17" fillId="0" borderId="62" xfId="0" applyNumberFormat="1" applyFont="1" applyBorder="1" applyAlignment="1">
      <alignment horizontal="left" vertical="center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distributed" vertical="center" wrapText="1" indent="1"/>
    </xf>
    <xf numFmtId="0" fontId="29" fillId="2" borderId="10" xfId="0" applyFont="1" applyFill="1" applyBorder="1" applyAlignment="1">
      <alignment horizontal="distributed" vertical="center" indent="1"/>
    </xf>
    <xf numFmtId="0" fontId="29" fillId="2" borderId="13" xfId="0" applyFont="1" applyFill="1" applyBorder="1" applyAlignment="1">
      <alignment horizontal="distributed" vertical="center" indent="1"/>
    </xf>
    <xf numFmtId="0" fontId="29" fillId="2" borderId="11" xfId="0" applyFont="1" applyFill="1" applyBorder="1" applyAlignment="1">
      <alignment horizontal="distributed" vertical="center" indent="1"/>
    </xf>
    <xf numFmtId="0" fontId="29" fillId="2" borderId="12" xfId="0" applyFont="1" applyFill="1" applyBorder="1" applyAlignment="1">
      <alignment horizontal="distributed" vertical="center" indent="1"/>
    </xf>
    <xf numFmtId="0" fontId="29" fillId="2" borderId="75" xfId="0" applyFont="1" applyFill="1" applyBorder="1" applyAlignment="1">
      <alignment horizontal="distributed" vertical="center" indent="1"/>
    </xf>
    <xf numFmtId="49" fontId="3" fillId="0" borderId="61" xfId="0" applyNumberFormat="1" applyFont="1" applyBorder="1" applyAlignment="1">
      <alignment horizontal="left" vertical="center"/>
    </xf>
    <xf numFmtId="49" fontId="3" fillId="0" borderId="66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11" fillId="2" borderId="38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1" fillId="2" borderId="59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176" fontId="14" fillId="0" borderId="68" xfId="0" applyNumberFormat="1" applyFont="1" applyBorder="1" applyAlignment="1">
      <alignment horizontal="center" vertical="center"/>
    </xf>
    <xf numFmtId="176" fontId="14" fillId="0" borderId="70" xfId="0" applyNumberFormat="1" applyFont="1" applyBorder="1" applyAlignment="1">
      <alignment horizontal="center" vertical="center"/>
    </xf>
    <xf numFmtId="176" fontId="13" fillId="0" borderId="37" xfId="0" applyNumberFormat="1" applyFont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176" fontId="13" fillId="0" borderId="38" xfId="0" applyNumberFormat="1" applyFont="1" applyBorder="1" applyAlignment="1">
      <alignment horizontal="center" vertical="center"/>
    </xf>
    <xf numFmtId="176" fontId="13" fillId="0" borderId="6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2" fillId="0" borderId="5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3" fillId="0" borderId="35" xfId="0" applyNumberFormat="1" applyFont="1" applyBorder="1" applyAlignment="1">
      <alignment horizontal="left" vertical="center"/>
    </xf>
  </cellXfs>
  <cellStyles count="1">
    <cellStyle name="標準" xfId="0" builtinId="0"/>
  </cellStyles>
  <dxfs count="8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33156" y="8055205"/>
          <a:ext cx="2487960" cy="607122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5593" y="873313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20209</xdr:colOff>
      <xdr:row>32</xdr:row>
      <xdr:rowOff>93926</xdr:rowOff>
    </xdr:from>
    <xdr:to>
      <xdr:col>10</xdr:col>
      <xdr:colOff>68036</xdr:colOff>
      <xdr:row>36</xdr:row>
      <xdr:rowOff>132523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2071" y="5731171"/>
          <a:ext cx="3984179" cy="699515"/>
        </a:xfrm>
        <a:prstGeom prst="wedgeRoundRectCallout">
          <a:avLst>
            <a:gd name="adj1" fmla="val 10944"/>
            <a:gd name="adj2" fmla="val -17051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公開授業と事後検討会を必ず設定してください。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実践研修で行った模擬授業を受けての実施が望ましい。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1217544</xdr:colOff>
      <xdr:row>26</xdr:row>
      <xdr:rowOff>82826</xdr:rowOff>
    </xdr:from>
    <xdr:to>
      <xdr:col>23</xdr:col>
      <xdr:colOff>154389</xdr:colOff>
      <xdr:row>30</xdr:row>
      <xdr:rowOff>132522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624392" y="4712804"/>
          <a:ext cx="3227236" cy="712305"/>
        </a:xfrm>
        <a:prstGeom prst="wedgeRoundRectCallout">
          <a:avLst>
            <a:gd name="adj1" fmla="val 25196"/>
            <a:gd name="adj2" fmla="val -8750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「№７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288564</xdr:colOff>
      <xdr:row>25</xdr:row>
      <xdr:rowOff>131032</xdr:rowOff>
    </xdr:from>
    <xdr:to>
      <xdr:col>20</xdr:col>
      <xdr:colOff>1082453</xdr:colOff>
      <xdr:row>31</xdr:row>
      <xdr:rowOff>24848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34499" y="4595358"/>
          <a:ext cx="4454802" cy="887729"/>
        </a:xfrm>
        <a:prstGeom prst="wedgeRoundRectCallout">
          <a:avLst>
            <a:gd name="adj1" fmla="val -46007"/>
            <a:gd name="adj2" fmla="val -7646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市町村立小・中学校、特別支援学校小・中学部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「実践研修１～３」は、各教育事務所の生涯学習計画やホームページを見て、打ち込んでください。</a:t>
          </a:r>
        </a:p>
      </xdr:txBody>
    </xdr:sp>
    <xdr:clientData/>
  </xdr:twoCellAnchor>
  <xdr:twoCellAnchor>
    <xdr:from>
      <xdr:col>10</xdr:col>
      <xdr:colOff>93095</xdr:colOff>
      <xdr:row>6</xdr:row>
      <xdr:rowOff>76533</xdr:rowOff>
    </xdr:from>
    <xdr:to>
      <xdr:col>18</xdr:col>
      <xdr:colOff>45719</xdr:colOff>
      <xdr:row>10</xdr:row>
      <xdr:rowOff>8283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308943" y="1294076"/>
          <a:ext cx="3729493" cy="693750"/>
        </a:xfrm>
        <a:prstGeom prst="wedgeRoundRectCallout">
          <a:avLst>
            <a:gd name="adj1" fmla="val -69114"/>
            <a:gd name="adj2" fmla="val -162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「校内服務規程」「事務処理（文書処理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会計処理等）」は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課題研究の中に必ず設定してください。</a:t>
          </a:r>
          <a:endParaRPr lang="ja-JP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58889</xdr:colOff>
      <xdr:row>37</xdr:row>
      <xdr:rowOff>41413</xdr:rowOff>
    </xdr:from>
    <xdr:to>
      <xdr:col>20</xdr:col>
      <xdr:colOff>1375244</xdr:colOff>
      <xdr:row>41</xdr:row>
      <xdr:rowOff>170124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999715" y="6493565"/>
          <a:ext cx="2782377" cy="725059"/>
        </a:xfrm>
        <a:prstGeom prst="wedgeRoundRectCallout">
          <a:avLst>
            <a:gd name="adj1" fmla="val 57029"/>
            <a:gd name="adj2" fmla="val 8531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000"/>
        </a:p>
      </xdr:txBody>
    </xdr:sp>
    <xdr:clientData/>
  </xdr:twoCellAnchor>
  <xdr:twoCellAnchor>
    <xdr:from>
      <xdr:col>20</xdr:col>
      <xdr:colOff>1483582</xdr:colOff>
      <xdr:row>37</xdr:row>
      <xdr:rowOff>115956</xdr:rowOff>
    </xdr:from>
    <xdr:to>
      <xdr:col>22</xdr:col>
      <xdr:colOff>762001</xdr:colOff>
      <xdr:row>40</xdr:row>
      <xdr:rowOff>34454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890430" y="6568108"/>
          <a:ext cx="2748832" cy="365759"/>
        </a:xfrm>
        <a:prstGeom prst="wedgeRoundRectCallout">
          <a:avLst>
            <a:gd name="adj1" fmla="val 33803"/>
            <a:gd name="adj2" fmla="val 18437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8</xdr:col>
      <xdr:colOff>149915</xdr:colOff>
      <xdr:row>43</xdr:row>
      <xdr:rowOff>110490</xdr:rowOff>
    </xdr:from>
    <xdr:to>
      <xdr:col>13</xdr:col>
      <xdr:colOff>1215887</xdr:colOff>
      <xdr:row>45</xdr:row>
      <xdr:rowOff>207066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794263" y="7788468"/>
          <a:ext cx="2167559" cy="709489"/>
        </a:xfrm>
        <a:prstGeom prst="wedgeRoundRectCallout">
          <a:avLst>
            <a:gd name="adj1" fmla="val -45975"/>
            <a:gd name="adj2" fmla="val -8484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133350</xdr:colOff>
      <xdr:row>8</xdr:row>
      <xdr:rowOff>7537</xdr:rowOff>
    </xdr:from>
    <xdr:to>
      <xdr:col>23</xdr:col>
      <xdr:colOff>38100</xdr:colOff>
      <xdr:row>17</xdr:row>
      <xdr:rowOff>33130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695372" y="1697189"/>
          <a:ext cx="3772728" cy="154131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</a:t>
          </a:r>
          <a:r>
            <a:rPr kumimoji="1" lang="ja-JP" altLang="en-US" sz="1100" strike="noStrike" baseline="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.11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36442</xdr:colOff>
      <xdr:row>18</xdr:row>
      <xdr:rowOff>99391</xdr:rowOff>
    </xdr:from>
    <xdr:to>
      <xdr:col>20</xdr:col>
      <xdr:colOff>3097695</xdr:colOff>
      <xdr:row>22</xdr:row>
      <xdr:rowOff>124239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913203" y="3404152"/>
          <a:ext cx="3591340" cy="687457"/>
        </a:xfrm>
        <a:prstGeom prst="wedgeRoundRectCallout">
          <a:avLst>
            <a:gd name="adj1" fmla="val -75125"/>
            <a:gd name="adj2" fmla="val -330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1974573</xdr:colOff>
      <xdr:row>0</xdr:row>
      <xdr:rowOff>19877</xdr:rowOff>
    </xdr:from>
    <xdr:to>
      <xdr:col>21</xdr:col>
      <xdr:colOff>279786</xdr:colOff>
      <xdr:row>4</xdr:row>
      <xdr:rowOff>49696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FCBCC-48E7-48FF-8F2D-13907F0FFA85}"/>
            </a:ext>
          </a:extLst>
        </xdr:cNvPr>
        <xdr:cNvSpPr txBox="1"/>
      </xdr:nvSpPr>
      <xdr:spPr>
        <a:xfrm>
          <a:off x="6720508" y="19877"/>
          <a:ext cx="5072104" cy="8580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46"/>
  <sheetViews>
    <sheetView tabSelected="1" view="pageBreakPreview" zoomScaleNormal="100" zoomScaleSheetLayoutView="100" workbookViewId="0">
      <selection sqref="A1:E2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customWidth="1"/>
  </cols>
  <sheetData>
    <row r="1" spans="1:29" ht="14.45" customHeight="1">
      <c r="A1" s="246" t="s">
        <v>82</v>
      </c>
      <c r="B1" s="247"/>
      <c r="C1" s="247"/>
      <c r="D1" s="247"/>
      <c r="E1" s="248"/>
      <c r="W1" s="232" t="s">
        <v>61</v>
      </c>
      <c r="X1" s="232"/>
    </row>
    <row r="2" spans="1:29" ht="18.75" customHeight="1">
      <c r="A2" s="249"/>
      <c r="B2" s="250"/>
      <c r="C2" s="250"/>
      <c r="D2" s="250"/>
      <c r="E2" s="251"/>
      <c r="F2" s="233" t="s">
        <v>79</v>
      </c>
      <c r="G2" s="233"/>
      <c r="H2" s="233"/>
      <c r="I2" s="233"/>
      <c r="J2" s="233"/>
      <c r="K2" s="233"/>
      <c r="L2" s="233"/>
      <c r="M2" s="233"/>
      <c r="N2" s="234" t="s">
        <v>20</v>
      </c>
      <c r="O2" s="234"/>
      <c r="P2" s="234"/>
      <c r="Q2" s="1"/>
      <c r="R2" s="1"/>
      <c r="S2" s="1"/>
      <c r="T2" s="1"/>
      <c r="U2" s="2"/>
      <c r="V2" s="2"/>
      <c r="W2" s="232"/>
      <c r="X2" s="232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235" t="s">
        <v>4</v>
      </c>
      <c r="B4" s="236"/>
      <c r="C4" s="236"/>
      <c r="D4" s="237"/>
      <c r="E4" s="237"/>
      <c r="F4" s="237"/>
      <c r="G4" s="237"/>
      <c r="H4" s="237"/>
      <c r="I4" s="237"/>
      <c r="J4" s="238" t="s">
        <v>21</v>
      </c>
      <c r="K4" s="238"/>
      <c r="L4" s="238"/>
      <c r="M4" s="237"/>
      <c r="N4" s="237"/>
      <c r="O4" s="239"/>
      <c r="P4" s="240" t="s">
        <v>19</v>
      </c>
      <c r="Q4" s="241"/>
      <c r="R4" s="241"/>
      <c r="S4" s="238" t="s">
        <v>39</v>
      </c>
      <c r="T4" s="244"/>
      <c r="U4" s="254"/>
      <c r="V4" s="254"/>
      <c r="W4" s="254"/>
      <c r="X4" s="255"/>
      <c r="Y4" s="16"/>
    </row>
    <row r="5" spans="1:29" ht="21.6" customHeight="1">
      <c r="A5" s="214" t="s">
        <v>50</v>
      </c>
      <c r="B5" s="215"/>
      <c r="C5" s="215"/>
      <c r="D5" s="252"/>
      <c r="E5" s="282"/>
      <c r="F5" s="253"/>
      <c r="G5" s="38" t="s">
        <v>51</v>
      </c>
      <c r="H5" s="252"/>
      <c r="I5" s="253"/>
      <c r="J5" s="219" t="s">
        <v>18</v>
      </c>
      <c r="K5" s="220"/>
      <c r="L5" s="220"/>
      <c r="M5" s="272"/>
      <c r="N5" s="272"/>
      <c r="O5" s="273"/>
      <c r="P5" s="242"/>
      <c r="Q5" s="243"/>
      <c r="R5" s="243"/>
      <c r="S5" s="215" t="s">
        <v>43</v>
      </c>
      <c r="T5" s="223"/>
      <c r="U5" s="256"/>
      <c r="V5" s="256"/>
      <c r="W5" s="256"/>
      <c r="X5" s="257"/>
      <c r="Y5" s="16"/>
    </row>
    <row r="6" spans="1:29" ht="9.75" customHeight="1"/>
    <row r="7" spans="1:29" ht="18" customHeight="1" thickBot="1">
      <c r="A7" s="196"/>
      <c r="B7" s="198" t="s">
        <v>36</v>
      </c>
      <c r="C7" s="199"/>
      <c r="D7" s="199"/>
      <c r="E7" s="199"/>
      <c r="F7" s="199"/>
      <c r="G7" s="199"/>
      <c r="H7" s="199"/>
      <c r="I7" s="202" t="s">
        <v>49</v>
      </c>
      <c r="J7" s="204" t="s">
        <v>5</v>
      </c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205"/>
      <c r="W7" s="206" t="s">
        <v>2</v>
      </c>
      <c r="X7" s="207"/>
      <c r="Y7" s="17"/>
    </row>
    <row r="8" spans="1:29" ht="18" customHeight="1" thickTop="1">
      <c r="A8" s="197"/>
      <c r="B8" s="200"/>
      <c r="C8" s="201"/>
      <c r="D8" s="201"/>
      <c r="E8" s="201"/>
      <c r="F8" s="201"/>
      <c r="G8" s="201"/>
      <c r="H8" s="201"/>
      <c r="I8" s="203"/>
      <c r="J8" s="210" t="s">
        <v>22</v>
      </c>
      <c r="K8" s="211"/>
      <c r="L8" s="211"/>
      <c r="M8" s="211"/>
      <c r="N8" s="211"/>
      <c r="O8" s="26" t="s">
        <v>46</v>
      </c>
      <c r="P8" s="27" t="s">
        <v>47</v>
      </c>
      <c r="Q8" s="210" t="s">
        <v>23</v>
      </c>
      <c r="R8" s="211"/>
      <c r="S8" s="211"/>
      <c r="T8" s="211"/>
      <c r="U8" s="211"/>
      <c r="V8" s="27" t="s">
        <v>48</v>
      </c>
      <c r="W8" s="208"/>
      <c r="X8" s="209"/>
      <c r="Y8" s="17"/>
      <c r="Z8" s="8">
        <v>1</v>
      </c>
      <c r="AA8" s="8">
        <v>1</v>
      </c>
      <c r="AB8" s="8">
        <v>1</v>
      </c>
      <c r="AC8" t="s">
        <v>17</v>
      </c>
    </row>
    <row r="9" spans="1:29" ht="12" customHeight="1" thickBot="1">
      <c r="A9" s="192" t="s">
        <v>0</v>
      </c>
      <c r="B9" s="39"/>
      <c r="C9" s="40" t="str">
        <f>IF(B9="","","/")</f>
        <v/>
      </c>
      <c r="D9" s="40"/>
      <c r="E9" s="41"/>
      <c r="F9" s="162"/>
      <c r="G9" s="162"/>
      <c r="H9" s="162"/>
      <c r="I9" s="169"/>
      <c r="J9" s="39"/>
      <c r="K9" s="40" t="str">
        <f>IF(J9="","","/")</f>
        <v/>
      </c>
      <c r="L9" s="40"/>
      <c r="M9" s="53"/>
      <c r="N9" s="54"/>
      <c r="O9" s="194"/>
      <c r="P9" s="195"/>
      <c r="Q9" s="39"/>
      <c r="R9" s="40" t="str">
        <f>IF(Q9="","","/")</f>
        <v/>
      </c>
      <c r="S9" s="40"/>
      <c r="T9" s="40"/>
      <c r="U9" s="63"/>
      <c r="V9" s="195"/>
      <c r="W9" s="275"/>
      <c r="X9" s="276"/>
      <c r="Y9" s="18"/>
      <c r="Z9" s="8">
        <v>2</v>
      </c>
      <c r="AA9" s="8">
        <v>2</v>
      </c>
      <c r="AB9" s="8">
        <v>2</v>
      </c>
    </row>
    <row r="10" spans="1:29" ht="12" customHeight="1" thickTop="1">
      <c r="A10" s="192"/>
      <c r="B10" s="42"/>
      <c r="C10" s="43" t="str">
        <f t="shared" ref="C10:C41" si="0">IF(B10="","","/")</f>
        <v/>
      </c>
      <c r="D10" s="43"/>
      <c r="E10" s="41"/>
      <c r="F10" s="173"/>
      <c r="G10" s="173"/>
      <c r="H10" s="173"/>
      <c r="I10" s="169"/>
      <c r="J10" s="42"/>
      <c r="K10" s="43" t="str">
        <f t="shared" ref="K10:K41" si="1">IF(J10="","","/")</f>
        <v/>
      </c>
      <c r="L10" s="43"/>
      <c r="M10" s="53"/>
      <c r="N10" s="55"/>
      <c r="O10" s="170"/>
      <c r="P10" s="169"/>
      <c r="Q10" s="42"/>
      <c r="R10" s="43" t="str">
        <f t="shared" ref="R10:R41" si="2">IF(Q10="","","/")</f>
        <v/>
      </c>
      <c r="S10" s="43"/>
      <c r="T10" s="43"/>
      <c r="U10" s="64"/>
      <c r="V10" s="169"/>
      <c r="W10" s="277"/>
      <c r="X10" s="278"/>
      <c r="Y10" s="18"/>
      <c r="Z10" s="8">
        <v>4</v>
      </c>
      <c r="AA10" s="8">
        <v>4</v>
      </c>
      <c r="AB10" s="8">
        <v>3</v>
      </c>
    </row>
    <row r="11" spans="1:29" ht="13.15" customHeight="1">
      <c r="A11" s="154" t="s">
        <v>6</v>
      </c>
      <c r="B11" s="44"/>
      <c r="C11" s="45" t="str">
        <f t="shared" si="0"/>
        <v/>
      </c>
      <c r="D11" s="45"/>
      <c r="E11" s="46"/>
      <c r="F11" s="156"/>
      <c r="G11" s="156"/>
      <c r="H11" s="156"/>
      <c r="I11" s="158"/>
      <c r="J11" s="44"/>
      <c r="K11" s="45"/>
      <c r="L11" s="45"/>
      <c r="M11" s="56"/>
      <c r="N11" s="57"/>
      <c r="O11" s="160"/>
      <c r="P11" s="158"/>
      <c r="Q11" s="44"/>
      <c r="R11" s="45" t="str">
        <f t="shared" si="2"/>
        <v/>
      </c>
      <c r="S11" s="45"/>
      <c r="T11" s="45"/>
      <c r="U11" s="65"/>
      <c r="V11" s="158"/>
      <c r="W11" s="108"/>
      <c r="X11" s="109"/>
      <c r="Y11" s="18"/>
      <c r="Z11" s="8">
        <v>5</v>
      </c>
      <c r="AA11" s="8">
        <v>5</v>
      </c>
      <c r="AB11" s="8">
        <v>4</v>
      </c>
    </row>
    <row r="12" spans="1:29" ht="13.15" customHeight="1">
      <c r="A12" s="192"/>
      <c r="B12" s="42"/>
      <c r="C12" s="43" t="str">
        <f t="shared" si="0"/>
        <v/>
      </c>
      <c r="D12" s="43"/>
      <c r="E12" s="41"/>
      <c r="F12" s="162"/>
      <c r="G12" s="162"/>
      <c r="H12" s="162"/>
      <c r="I12" s="169"/>
      <c r="J12" s="42"/>
      <c r="K12" s="43"/>
      <c r="L12" s="43"/>
      <c r="M12" s="53"/>
      <c r="N12" s="55"/>
      <c r="O12" s="170"/>
      <c r="P12" s="169"/>
      <c r="Q12" s="42"/>
      <c r="R12" s="43" t="str">
        <f t="shared" si="2"/>
        <v/>
      </c>
      <c r="S12" s="43"/>
      <c r="T12" s="43"/>
      <c r="U12" s="64"/>
      <c r="V12" s="169"/>
      <c r="W12" s="188"/>
      <c r="X12" s="189"/>
      <c r="Y12" s="18"/>
      <c r="Z12" s="8">
        <v>6</v>
      </c>
      <c r="AA12" s="8">
        <v>6</v>
      </c>
      <c r="AB12" s="8">
        <v>5</v>
      </c>
    </row>
    <row r="13" spans="1:29" ht="13.15" customHeight="1">
      <c r="A13" s="155"/>
      <c r="B13" s="47"/>
      <c r="C13" s="48" t="str">
        <f t="shared" si="0"/>
        <v/>
      </c>
      <c r="D13" s="48"/>
      <c r="E13" s="49"/>
      <c r="F13" s="173"/>
      <c r="G13" s="173"/>
      <c r="H13" s="173"/>
      <c r="I13" s="159"/>
      <c r="J13" s="47"/>
      <c r="K13" s="48"/>
      <c r="L13" s="48"/>
      <c r="M13" s="58"/>
      <c r="N13" s="59"/>
      <c r="O13" s="161"/>
      <c r="P13" s="159"/>
      <c r="Q13" s="47"/>
      <c r="R13" s="48" t="str">
        <f t="shared" si="2"/>
        <v/>
      </c>
      <c r="S13" s="48"/>
      <c r="T13" s="48"/>
      <c r="U13" s="66"/>
      <c r="V13" s="159"/>
      <c r="W13" s="171"/>
      <c r="X13" s="172"/>
      <c r="Y13" s="18"/>
      <c r="Z13" s="8">
        <v>7</v>
      </c>
      <c r="AA13" s="8">
        <v>7</v>
      </c>
    </row>
    <row r="14" spans="1:29" ht="13.15" customHeight="1">
      <c r="A14" s="154" t="s">
        <v>7</v>
      </c>
      <c r="B14" s="50"/>
      <c r="C14" s="51" t="str">
        <f t="shared" si="0"/>
        <v/>
      </c>
      <c r="D14" s="51"/>
      <c r="E14" s="52"/>
      <c r="F14" s="156"/>
      <c r="G14" s="156"/>
      <c r="H14" s="156"/>
      <c r="I14" s="274"/>
      <c r="J14" s="50"/>
      <c r="K14" s="51"/>
      <c r="L14" s="51"/>
      <c r="M14" s="60"/>
      <c r="N14" s="61"/>
      <c r="O14" s="160"/>
      <c r="P14" s="158"/>
      <c r="Q14" s="50"/>
      <c r="R14" s="51" t="str">
        <f t="shared" si="2"/>
        <v/>
      </c>
      <c r="S14" s="51"/>
      <c r="T14" s="51"/>
      <c r="U14" s="67"/>
      <c r="V14" s="274"/>
      <c r="W14" s="108"/>
      <c r="X14" s="109"/>
      <c r="Y14" s="18"/>
      <c r="Z14" s="8">
        <v>8</v>
      </c>
      <c r="AA14" s="8">
        <v>8</v>
      </c>
    </row>
    <row r="15" spans="1:29" ht="13.15" customHeight="1">
      <c r="A15" s="192"/>
      <c r="B15" s="42"/>
      <c r="C15" s="43" t="str">
        <f t="shared" si="0"/>
        <v/>
      </c>
      <c r="D15" s="43"/>
      <c r="E15" s="41"/>
      <c r="F15" s="162"/>
      <c r="G15" s="162"/>
      <c r="H15" s="162"/>
      <c r="I15" s="169"/>
      <c r="J15" s="42"/>
      <c r="K15" s="43"/>
      <c r="L15" s="43"/>
      <c r="M15" s="53"/>
      <c r="N15" s="55"/>
      <c r="O15" s="170"/>
      <c r="P15" s="169"/>
      <c r="Q15" s="42"/>
      <c r="R15" s="43" t="str">
        <f t="shared" si="2"/>
        <v/>
      </c>
      <c r="S15" s="43"/>
      <c r="T15" s="43"/>
      <c r="U15" s="64"/>
      <c r="V15" s="169"/>
      <c r="W15" s="188"/>
      <c r="X15" s="189"/>
      <c r="Y15" s="18"/>
      <c r="Z15" s="8">
        <v>9</v>
      </c>
      <c r="AA15" s="8">
        <v>9</v>
      </c>
    </row>
    <row r="16" spans="1:29" ht="13.15" customHeight="1">
      <c r="A16" s="155"/>
      <c r="B16" s="47"/>
      <c r="C16" s="48" t="str">
        <f t="shared" si="0"/>
        <v/>
      </c>
      <c r="D16" s="48"/>
      <c r="E16" s="49"/>
      <c r="F16" s="173"/>
      <c r="G16" s="173"/>
      <c r="H16" s="173"/>
      <c r="I16" s="159"/>
      <c r="J16" s="47"/>
      <c r="K16" s="48"/>
      <c r="L16" s="48"/>
      <c r="M16" s="58"/>
      <c r="N16" s="59"/>
      <c r="O16" s="161"/>
      <c r="P16" s="159"/>
      <c r="Q16" s="47"/>
      <c r="R16" s="48" t="str">
        <f t="shared" si="2"/>
        <v/>
      </c>
      <c r="S16" s="48"/>
      <c r="T16" s="48"/>
      <c r="U16" s="66"/>
      <c r="V16" s="159"/>
      <c r="W16" s="171"/>
      <c r="X16" s="172"/>
      <c r="Y16" s="18"/>
      <c r="Z16" s="8">
        <v>10</v>
      </c>
      <c r="AA16" s="8">
        <v>10</v>
      </c>
    </row>
    <row r="17" spans="1:27" ht="13.15" customHeight="1">
      <c r="A17" s="154" t="s">
        <v>8</v>
      </c>
      <c r="B17" s="50"/>
      <c r="C17" s="51" t="str">
        <f t="shared" si="0"/>
        <v/>
      </c>
      <c r="D17" s="51"/>
      <c r="E17" s="52"/>
      <c r="F17" s="156"/>
      <c r="G17" s="156"/>
      <c r="H17" s="156"/>
      <c r="I17" s="274"/>
      <c r="J17" s="82"/>
      <c r="K17" s="83"/>
      <c r="L17" s="83"/>
      <c r="M17" s="84"/>
      <c r="N17" s="85"/>
      <c r="O17" s="185"/>
      <c r="P17" s="179"/>
      <c r="Q17" s="50"/>
      <c r="R17" s="51" t="str">
        <f t="shared" si="2"/>
        <v/>
      </c>
      <c r="S17" s="51"/>
      <c r="T17" s="51"/>
      <c r="U17" s="67"/>
      <c r="V17" s="274"/>
      <c r="W17" s="108"/>
      <c r="X17" s="109"/>
      <c r="Y17" s="18"/>
      <c r="Z17" s="8">
        <v>11</v>
      </c>
      <c r="AA17" s="8">
        <v>11</v>
      </c>
    </row>
    <row r="18" spans="1:27" ht="13.15" customHeight="1">
      <c r="A18" s="192"/>
      <c r="B18" s="42"/>
      <c r="C18" s="43" t="str">
        <f t="shared" si="0"/>
        <v/>
      </c>
      <c r="D18" s="43"/>
      <c r="E18" s="41"/>
      <c r="F18" s="162"/>
      <c r="G18" s="162"/>
      <c r="H18" s="162"/>
      <c r="I18" s="169"/>
      <c r="J18" s="86"/>
      <c r="K18" s="87"/>
      <c r="L18" s="87"/>
      <c r="M18" s="88"/>
      <c r="N18" s="89"/>
      <c r="O18" s="186"/>
      <c r="P18" s="180"/>
      <c r="Q18" s="42"/>
      <c r="R18" s="43" t="str">
        <f t="shared" si="2"/>
        <v/>
      </c>
      <c r="S18" s="43"/>
      <c r="T18" s="43"/>
      <c r="U18" s="64"/>
      <c r="V18" s="169"/>
      <c r="W18" s="188"/>
      <c r="X18" s="189"/>
      <c r="Y18" s="18"/>
      <c r="Z18" s="8">
        <v>12</v>
      </c>
      <c r="AA18" s="8">
        <v>12</v>
      </c>
    </row>
    <row r="19" spans="1:27" ht="13.15" customHeight="1">
      <c r="A19" s="155"/>
      <c r="B19" s="47"/>
      <c r="C19" s="48" t="str">
        <f t="shared" si="0"/>
        <v/>
      </c>
      <c r="D19" s="48"/>
      <c r="E19" s="49"/>
      <c r="F19" s="173"/>
      <c r="G19" s="173"/>
      <c r="H19" s="173"/>
      <c r="I19" s="159"/>
      <c r="J19" s="90"/>
      <c r="K19" s="91"/>
      <c r="L19" s="91"/>
      <c r="M19" s="92"/>
      <c r="N19" s="93"/>
      <c r="O19" s="187"/>
      <c r="P19" s="181"/>
      <c r="Q19" s="47"/>
      <c r="R19" s="48" t="str">
        <f t="shared" si="2"/>
        <v/>
      </c>
      <c r="S19" s="48"/>
      <c r="T19" s="48"/>
      <c r="U19" s="66"/>
      <c r="V19" s="159"/>
      <c r="W19" s="171"/>
      <c r="X19" s="172"/>
      <c r="Y19" s="18"/>
      <c r="AA19" s="8">
        <v>13</v>
      </c>
    </row>
    <row r="20" spans="1:27" ht="13.15" customHeight="1">
      <c r="A20" s="154" t="s">
        <v>9</v>
      </c>
      <c r="B20" s="50"/>
      <c r="C20" s="51" t="str">
        <f t="shared" si="0"/>
        <v/>
      </c>
      <c r="D20" s="51"/>
      <c r="E20" s="52"/>
      <c r="F20" s="156"/>
      <c r="G20" s="156"/>
      <c r="H20" s="156"/>
      <c r="I20" s="274"/>
      <c r="J20" s="82"/>
      <c r="K20" s="83"/>
      <c r="L20" s="83"/>
      <c r="M20" s="84"/>
      <c r="N20" s="94"/>
      <c r="O20" s="185"/>
      <c r="P20" s="179"/>
      <c r="Q20" s="50"/>
      <c r="R20" s="51" t="str">
        <f t="shared" si="2"/>
        <v/>
      </c>
      <c r="S20" s="51"/>
      <c r="T20" s="51"/>
      <c r="U20" s="67"/>
      <c r="V20" s="274"/>
      <c r="W20" s="108"/>
      <c r="X20" s="109"/>
      <c r="Y20" s="18"/>
      <c r="AA20" s="8">
        <v>14</v>
      </c>
    </row>
    <row r="21" spans="1:27" ht="13.15" customHeight="1">
      <c r="A21" s="192"/>
      <c r="B21" s="42"/>
      <c r="C21" s="43" t="str">
        <f t="shared" si="0"/>
        <v/>
      </c>
      <c r="D21" s="43"/>
      <c r="E21" s="41"/>
      <c r="F21" s="162"/>
      <c r="G21" s="162"/>
      <c r="H21" s="162"/>
      <c r="I21" s="169"/>
      <c r="J21" s="86"/>
      <c r="K21" s="87"/>
      <c r="L21" s="87"/>
      <c r="M21" s="88"/>
      <c r="N21" s="95"/>
      <c r="O21" s="186"/>
      <c r="P21" s="180"/>
      <c r="Q21" s="42"/>
      <c r="R21" s="43" t="str">
        <f t="shared" si="2"/>
        <v/>
      </c>
      <c r="S21" s="43"/>
      <c r="T21" s="43"/>
      <c r="U21" s="64"/>
      <c r="V21" s="169"/>
      <c r="W21" s="188"/>
      <c r="X21" s="189"/>
      <c r="Y21" s="18"/>
      <c r="AA21" s="8">
        <v>15</v>
      </c>
    </row>
    <row r="22" spans="1:27" ht="13.15" customHeight="1">
      <c r="A22" s="155"/>
      <c r="B22" s="47"/>
      <c r="C22" s="48" t="str">
        <f t="shared" si="0"/>
        <v/>
      </c>
      <c r="D22" s="48"/>
      <c r="E22" s="49"/>
      <c r="F22" s="173"/>
      <c r="G22" s="173"/>
      <c r="H22" s="173"/>
      <c r="I22" s="159"/>
      <c r="J22" s="47"/>
      <c r="K22" s="48"/>
      <c r="L22" s="48"/>
      <c r="M22" s="58"/>
      <c r="N22" s="59"/>
      <c r="O22" s="187"/>
      <c r="P22" s="181"/>
      <c r="Q22" s="47"/>
      <c r="R22" s="48" t="str">
        <f t="shared" si="2"/>
        <v/>
      </c>
      <c r="S22" s="48"/>
      <c r="T22" s="48"/>
      <c r="U22" s="66"/>
      <c r="V22" s="159"/>
      <c r="W22" s="171"/>
      <c r="X22" s="172"/>
      <c r="Y22" s="18"/>
      <c r="AA22" s="8">
        <v>16</v>
      </c>
    </row>
    <row r="23" spans="1:27" ht="13.15" customHeight="1">
      <c r="A23" s="154" t="s">
        <v>10</v>
      </c>
      <c r="B23" s="50"/>
      <c r="C23" s="51" t="str">
        <f t="shared" si="0"/>
        <v/>
      </c>
      <c r="D23" s="51"/>
      <c r="E23" s="52"/>
      <c r="F23" s="156"/>
      <c r="G23" s="156"/>
      <c r="H23" s="156"/>
      <c r="I23" s="274"/>
      <c r="J23" s="50"/>
      <c r="K23" s="51"/>
      <c r="L23" s="51"/>
      <c r="M23" s="60"/>
      <c r="N23" s="61"/>
      <c r="O23" s="185"/>
      <c r="P23" s="179"/>
      <c r="Q23" s="50"/>
      <c r="R23" s="51" t="str">
        <f t="shared" si="2"/>
        <v/>
      </c>
      <c r="S23" s="51"/>
      <c r="T23" s="51"/>
      <c r="U23" s="67"/>
      <c r="V23" s="274"/>
      <c r="W23" s="108"/>
      <c r="X23" s="109"/>
      <c r="Y23" s="18"/>
      <c r="AA23" s="8">
        <v>17</v>
      </c>
    </row>
    <row r="24" spans="1:27" ht="13.15" customHeight="1">
      <c r="A24" s="192"/>
      <c r="B24" s="42"/>
      <c r="C24" s="43" t="str">
        <f t="shared" si="0"/>
        <v/>
      </c>
      <c r="D24" s="43"/>
      <c r="E24" s="41"/>
      <c r="F24" s="162"/>
      <c r="G24" s="162"/>
      <c r="H24" s="162"/>
      <c r="I24" s="169"/>
      <c r="J24" s="96"/>
      <c r="K24" s="97"/>
      <c r="L24" s="97"/>
      <c r="M24" s="98"/>
      <c r="N24" s="99"/>
      <c r="O24" s="186"/>
      <c r="P24" s="180"/>
      <c r="Q24" s="42"/>
      <c r="R24" s="43" t="str">
        <f t="shared" si="2"/>
        <v/>
      </c>
      <c r="S24" s="43"/>
      <c r="T24" s="43"/>
      <c r="U24" s="64"/>
      <c r="V24" s="169"/>
      <c r="W24" s="188"/>
      <c r="X24" s="189"/>
      <c r="Y24" s="18"/>
      <c r="AA24" s="8">
        <v>18</v>
      </c>
    </row>
    <row r="25" spans="1:27" ht="13.15" customHeight="1">
      <c r="A25" s="155"/>
      <c r="B25" s="47"/>
      <c r="C25" s="48" t="str">
        <f t="shared" si="0"/>
        <v/>
      </c>
      <c r="D25" s="48"/>
      <c r="E25" s="49"/>
      <c r="F25" s="173"/>
      <c r="G25" s="173"/>
      <c r="H25" s="173"/>
      <c r="I25" s="159"/>
      <c r="J25" s="100"/>
      <c r="K25" s="101"/>
      <c r="L25" s="101"/>
      <c r="M25" s="102"/>
      <c r="N25" s="103"/>
      <c r="O25" s="187"/>
      <c r="P25" s="181"/>
      <c r="Q25" s="47"/>
      <c r="R25" s="48" t="str">
        <f t="shared" si="2"/>
        <v/>
      </c>
      <c r="S25" s="48"/>
      <c r="T25" s="48"/>
      <c r="U25" s="66"/>
      <c r="V25" s="159"/>
      <c r="W25" s="171"/>
      <c r="X25" s="172"/>
      <c r="Y25" s="18"/>
      <c r="AA25" s="8">
        <v>19</v>
      </c>
    </row>
    <row r="26" spans="1:27" ht="13.15" customHeight="1">
      <c r="A26" s="154" t="s">
        <v>11</v>
      </c>
      <c r="B26" s="50"/>
      <c r="C26" s="51" t="str">
        <f t="shared" si="0"/>
        <v/>
      </c>
      <c r="D26" s="51"/>
      <c r="E26" s="52"/>
      <c r="F26" s="156"/>
      <c r="G26" s="156"/>
      <c r="H26" s="156"/>
      <c r="I26" s="274"/>
      <c r="J26" s="50"/>
      <c r="K26" s="51"/>
      <c r="L26" s="51"/>
      <c r="M26" s="60"/>
      <c r="N26" s="61"/>
      <c r="O26" s="160"/>
      <c r="P26" s="158"/>
      <c r="Q26" s="50"/>
      <c r="R26" s="51" t="str">
        <f t="shared" si="2"/>
        <v/>
      </c>
      <c r="S26" s="51"/>
      <c r="T26" s="51"/>
      <c r="U26" s="67"/>
      <c r="V26" s="274"/>
      <c r="W26" s="108"/>
      <c r="X26" s="109"/>
      <c r="Y26" s="18"/>
      <c r="AA26" s="8">
        <v>20</v>
      </c>
    </row>
    <row r="27" spans="1:27" ht="13.15" customHeight="1">
      <c r="A27" s="192"/>
      <c r="B27" s="42"/>
      <c r="C27" s="43" t="str">
        <f t="shared" si="0"/>
        <v/>
      </c>
      <c r="D27" s="43"/>
      <c r="E27" s="41"/>
      <c r="F27" s="162"/>
      <c r="G27" s="162"/>
      <c r="H27" s="162"/>
      <c r="I27" s="169"/>
      <c r="J27" s="42"/>
      <c r="K27" s="43"/>
      <c r="L27" s="43"/>
      <c r="M27" s="53"/>
      <c r="N27" s="55"/>
      <c r="O27" s="170"/>
      <c r="P27" s="169"/>
      <c r="Q27" s="42"/>
      <c r="R27" s="43" t="str">
        <f t="shared" si="2"/>
        <v/>
      </c>
      <c r="S27" s="43"/>
      <c r="T27" s="43"/>
      <c r="U27" s="64"/>
      <c r="V27" s="169"/>
      <c r="W27" s="188"/>
      <c r="X27" s="189"/>
      <c r="Y27" s="18"/>
      <c r="AA27" s="8">
        <v>21</v>
      </c>
    </row>
    <row r="28" spans="1:27" ht="13.15" customHeight="1">
      <c r="A28" s="155"/>
      <c r="B28" s="47"/>
      <c r="C28" s="48" t="str">
        <f t="shared" si="0"/>
        <v/>
      </c>
      <c r="D28" s="48"/>
      <c r="E28" s="49"/>
      <c r="F28" s="173"/>
      <c r="G28" s="173"/>
      <c r="H28" s="173"/>
      <c r="I28" s="159"/>
      <c r="J28" s="47"/>
      <c r="K28" s="48"/>
      <c r="L28" s="48"/>
      <c r="M28" s="58"/>
      <c r="N28" s="59"/>
      <c r="O28" s="161"/>
      <c r="P28" s="159"/>
      <c r="Q28" s="47"/>
      <c r="R28" s="48" t="str">
        <f t="shared" si="2"/>
        <v/>
      </c>
      <c r="S28" s="48"/>
      <c r="T28" s="48"/>
      <c r="U28" s="66"/>
      <c r="V28" s="159"/>
      <c r="W28" s="171"/>
      <c r="X28" s="172"/>
      <c r="Y28" s="18"/>
      <c r="AA28" s="8">
        <v>22</v>
      </c>
    </row>
    <row r="29" spans="1:27" ht="13.15" customHeight="1">
      <c r="A29" s="154" t="s">
        <v>12</v>
      </c>
      <c r="B29" s="50"/>
      <c r="C29" s="51" t="str">
        <f t="shared" si="0"/>
        <v/>
      </c>
      <c r="D29" s="51"/>
      <c r="E29" s="52"/>
      <c r="F29" s="156"/>
      <c r="G29" s="156"/>
      <c r="H29" s="156"/>
      <c r="I29" s="274"/>
      <c r="J29" s="50"/>
      <c r="K29" s="51"/>
      <c r="L29" s="51"/>
      <c r="M29" s="60"/>
      <c r="N29" s="61"/>
      <c r="O29" s="160"/>
      <c r="P29" s="158"/>
      <c r="Q29" s="50"/>
      <c r="R29" s="51" t="str">
        <f t="shared" si="2"/>
        <v/>
      </c>
      <c r="S29" s="51"/>
      <c r="T29" s="51"/>
      <c r="U29" s="67"/>
      <c r="V29" s="274"/>
      <c r="W29" s="108"/>
      <c r="X29" s="109"/>
      <c r="Y29" s="18"/>
      <c r="AA29" s="8">
        <v>23</v>
      </c>
    </row>
    <row r="30" spans="1:27" ht="13.15" customHeight="1">
      <c r="A30" s="192"/>
      <c r="B30" s="42"/>
      <c r="C30" s="43" t="str">
        <f t="shared" si="0"/>
        <v/>
      </c>
      <c r="D30" s="43"/>
      <c r="E30" s="41"/>
      <c r="F30" s="162"/>
      <c r="G30" s="162"/>
      <c r="H30" s="162"/>
      <c r="I30" s="169"/>
      <c r="J30" s="42"/>
      <c r="K30" s="43"/>
      <c r="L30" s="43"/>
      <c r="M30" s="53"/>
      <c r="N30" s="55"/>
      <c r="O30" s="170"/>
      <c r="P30" s="169"/>
      <c r="Q30" s="42"/>
      <c r="R30" s="43" t="str">
        <f t="shared" si="2"/>
        <v/>
      </c>
      <c r="S30" s="43"/>
      <c r="T30" s="43"/>
      <c r="U30" s="64"/>
      <c r="V30" s="169"/>
      <c r="W30" s="188"/>
      <c r="X30" s="189"/>
      <c r="Y30" s="18"/>
      <c r="AA30" s="8">
        <v>24</v>
      </c>
    </row>
    <row r="31" spans="1:27" ht="13.15" customHeight="1">
      <c r="A31" s="155"/>
      <c r="B31" s="47"/>
      <c r="C31" s="48" t="str">
        <f t="shared" si="0"/>
        <v/>
      </c>
      <c r="D31" s="48"/>
      <c r="E31" s="49"/>
      <c r="F31" s="173"/>
      <c r="G31" s="173"/>
      <c r="H31" s="173"/>
      <c r="I31" s="159"/>
      <c r="J31" s="47"/>
      <c r="K31" s="48"/>
      <c r="L31" s="48"/>
      <c r="M31" s="58"/>
      <c r="N31" s="59"/>
      <c r="O31" s="161"/>
      <c r="P31" s="159"/>
      <c r="Q31" s="47"/>
      <c r="R31" s="48" t="str">
        <f t="shared" si="2"/>
        <v/>
      </c>
      <c r="S31" s="48"/>
      <c r="T31" s="48"/>
      <c r="U31" s="66"/>
      <c r="V31" s="159"/>
      <c r="W31" s="171"/>
      <c r="X31" s="172"/>
      <c r="Y31" s="18"/>
      <c r="AA31" s="8">
        <v>25</v>
      </c>
    </row>
    <row r="32" spans="1:27" ht="13.15" customHeight="1">
      <c r="A32" s="280" t="s">
        <v>13</v>
      </c>
      <c r="B32" s="50"/>
      <c r="C32" s="51" t="str">
        <f t="shared" si="0"/>
        <v/>
      </c>
      <c r="D32" s="51"/>
      <c r="E32" s="52"/>
      <c r="F32" s="156"/>
      <c r="G32" s="156"/>
      <c r="H32" s="156"/>
      <c r="I32" s="274"/>
      <c r="J32" s="13"/>
      <c r="K32" s="14"/>
      <c r="L32" s="14"/>
      <c r="M32" s="25"/>
      <c r="N32" s="30"/>
      <c r="O32" s="279"/>
      <c r="P32" s="274"/>
      <c r="Q32" s="50"/>
      <c r="R32" s="51" t="str">
        <f t="shared" si="2"/>
        <v/>
      </c>
      <c r="S32" s="51"/>
      <c r="T32" s="51"/>
      <c r="U32" s="67"/>
      <c r="V32" s="274"/>
      <c r="W32" s="108"/>
      <c r="X32" s="109"/>
      <c r="Y32" s="18"/>
      <c r="AA32" s="8">
        <v>26</v>
      </c>
    </row>
    <row r="33" spans="1:27" ht="13.15" customHeight="1">
      <c r="A33" s="192"/>
      <c r="B33" s="42"/>
      <c r="C33" s="43" t="str">
        <f t="shared" si="0"/>
        <v/>
      </c>
      <c r="D33" s="43"/>
      <c r="E33" s="41"/>
      <c r="F33" s="162"/>
      <c r="G33" s="162"/>
      <c r="H33" s="162"/>
      <c r="I33" s="169"/>
      <c r="J33" s="11"/>
      <c r="K33" s="12"/>
      <c r="L33" s="12"/>
      <c r="M33" s="7"/>
      <c r="N33" s="28"/>
      <c r="O33" s="170"/>
      <c r="P33" s="169"/>
      <c r="Q33" s="42"/>
      <c r="R33" s="43" t="str">
        <f t="shared" si="2"/>
        <v/>
      </c>
      <c r="S33" s="43"/>
      <c r="T33" s="43"/>
      <c r="U33" s="64"/>
      <c r="V33" s="169"/>
      <c r="W33" s="188"/>
      <c r="X33" s="189"/>
      <c r="Y33" s="18"/>
      <c r="AA33" s="8">
        <v>27</v>
      </c>
    </row>
    <row r="34" spans="1:27" ht="13.15" customHeight="1">
      <c r="A34" s="155"/>
      <c r="B34" s="47"/>
      <c r="C34" s="48" t="str">
        <f t="shared" si="0"/>
        <v/>
      </c>
      <c r="D34" s="48"/>
      <c r="E34" s="49"/>
      <c r="F34" s="173"/>
      <c r="G34" s="173"/>
      <c r="H34" s="173"/>
      <c r="I34" s="159"/>
      <c r="J34" s="9"/>
      <c r="K34" s="10"/>
      <c r="L34" s="10"/>
      <c r="M34" s="24"/>
      <c r="N34" s="29"/>
      <c r="O34" s="161"/>
      <c r="P34" s="159"/>
      <c r="Q34" s="47"/>
      <c r="R34" s="48" t="str">
        <f t="shared" si="2"/>
        <v/>
      </c>
      <c r="S34" s="48"/>
      <c r="T34" s="48"/>
      <c r="U34" s="66"/>
      <c r="V34" s="159"/>
      <c r="W34" s="171"/>
      <c r="X34" s="172"/>
      <c r="Y34" s="18"/>
      <c r="AA34" s="8">
        <v>28</v>
      </c>
    </row>
    <row r="35" spans="1:27" ht="13.15" customHeight="1">
      <c r="A35" s="280" t="s">
        <v>14</v>
      </c>
      <c r="B35" s="50"/>
      <c r="C35" s="51" t="str">
        <f t="shared" si="0"/>
        <v/>
      </c>
      <c r="D35" s="51"/>
      <c r="E35" s="52"/>
      <c r="F35" s="156"/>
      <c r="G35" s="156"/>
      <c r="H35" s="156"/>
      <c r="I35" s="274"/>
      <c r="J35" s="50"/>
      <c r="K35" s="51" t="str">
        <f t="shared" si="1"/>
        <v/>
      </c>
      <c r="L35" s="51"/>
      <c r="M35" s="60"/>
      <c r="N35" s="61"/>
      <c r="O35" s="279"/>
      <c r="P35" s="274"/>
      <c r="Q35" s="50"/>
      <c r="R35" s="51" t="str">
        <f t="shared" si="2"/>
        <v/>
      </c>
      <c r="S35" s="51"/>
      <c r="T35" s="51"/>
      <c r="U35" s="67"/>
      <c r="V35" s="274"/>
      <c r="W35" s="108"/>
      <c r="X35" s="109"/>
      <c r="Y35" s="18"/>
      <c r="AA35" s="8">
        <v>29</v>
      </c>
    </row>
    <row r="36" spans="1:27" ht="13.15" customHeight="1">
      <c r="A36" s="192"/>
      <c r="B36" s="42"/>
      <c r="C36" s="43" t="str">
        <f t="shared" si="0"/>
        <v/>
      </c>
      <c r="D36" s="43"/>
      <c r="E36" s="41"/>
      <c r="F36" s="162"/>
      <c r="G36" s="162"/>
      <c r="H36" s="162"/>
      <c r="I36" s="169"/>
      <c r="J36" s="42"/>
      <c r="K36" s="43" t="str">
        <f t="shared" si="1"/>
        <v/>
      </c>
      <c r="L36" s="43"/>
      <c r="M36" s="53"/>
      <c r="N36" s="55"/>
      <c r="O36" s="170"/>
      <c r="P36" s="169"/>
      <c r="Q36" s="42"/>
      <c r="R36" s="43" t="str">
        <f t="shared" si="2"/>
        <v/>
      </c>
      <c r="S36" s="43"/>
      <c r="T36" s="43"/>
      <c r="U36" s="64"/>
      <c r="V36" s="169"/>
      <c r="W36" s="188"/>
      <c r="X36" s="189"/>
      <c r="Y36" s="18"/>
      <c r="AA36" s="8">
        <v>30</v>
      </c>
    </row>
    <row r="37" spans="1:27" ht="13.15" customHeight="1">
      <c r="A37" s="155"/>
      <c r="B37" s="47"/>
      <c r="C37" s="48" t="str">
        <f t="shared" si="0"/>
        <v/>
      </c>
      <c r="D37" s="48"/>
      <c r="E37" s="49"/>
      <c r="F37" s="173"/>
      <c r="G37" s="173"/>
      <c r="H37" s="173"/>
      <c r="I37" s="159"/>
      <c r="J37" s="47"/>
      <c r="K37" s="48" t="str">
        <f t="shared" si="1"/>
        <v/>
      </c>
      <c r="L37" s="48"/>
      <c r="M37" s="58"/>
      <c r="N37" s="59"/>
      <c r="O37" s="161"/>
      <c r="P37" s="159"/>
      <c r="Q37" s="47"/>
      <c r="R37" s="48" t="str">
        <f t="shared" si="2"/>
        <v/>
      </c>
      <c r="S37" s="48"/>
      <c r="T37" s="48"/>
      <c r="U37" s="66"/>
      <c r="V37" s="159"/>
      <c r="W37" s="171"/>
      <c r="X37" s="172"/>
      <c r="Y37" s="18"/>
      <c r="AA37" s="8">
        <v>31</v>
      </c>
    </row>
    <row r="38" spans="1:27" ht="12" customHeight="1">
      <c r="A38" s="280" t="s">
        <v>15</v>
      </c>
      <c r="B38" s="50"/>
      <c r="C38" s="51" t="str">
        <f t="shared" si="0"/>
        <v/>
      </c>
      <c r="D38" s="51"/>
      <c r="E38" s="52"/>
      <c r="F38" s="156"/>
      <c r="G38" s="156"/>
      <c r="H38" s="156"/>
      <c r="I38" s="274"/>
      <c r="J38" s="50"/>
      <c r="K38" s="51" t="str">
        <f t="shared" si="1"/>
        <v/>
      </c>
      <c r="L38" s="51"/>
      <c r="M38" s="60"/>
      <c r="N38" s="61"/>
      <c r="O38" s="279"/>
      <c r="P38" s="274"/>
      <c r="Q38" s="50"/>
      <c r="R38" s="51" t="str">
        <f t="shared" si="2"/>
        <v/>
      </c>
      <c r="S38" s="51"/>
      <c r="T38" s="51"/>
      <c r="U38" s="67"/>
      <c r="V38" s="274"/>
      <c r="W38" s="108"/>
      <c r="X38" s="109"/>
      <c r="Y38" s="18"/>
    </row>
    <row r="39" spans="1:27" ht="12" customHeight="1">
      <c r="A39" s="155"/>
      <c r="B39" s="47"/>
      <c r="C39" s="48" t="str">
        <f t="shared" si="0"/>
        <v/>
      </c>
      <c r="D39" s="48"/>
      <c r="E39" s="49"/>
      <c r="F39" s="173"/>
      <c r="G39" s="173"/>
      <c r="H39" s="173"/>
      <c r="I39" s="159"/>
      <c r="J39" s="47"/>
      <c r="K39" s="48" t="str">
        <f t="shared" si="1"/>
        <v/>
      </c>
      <c r="L39" s="48"/>
      <c r="M39" s="58"/>
      <c r="N39" s="59"/>
      <c r="O39" s="161"/>
      <c r="P39" s="159"/>
      <c r="Q39" s="47"/>
      <c r="R39" s="48" t="str">
        <f t="shared" si="2"/>
        <v/>
      </c>
      <c r="S39" s="48"/>
      <c r="T39" s="48"/>
      <c r="U39" s="66"/>
      <c r="V39" s="159"/>
      <c r="W39" s="171"/>
      <c r="X39" s="172"/>
      <c r="Y39" s="18"/>
    </row>
    <row r="40" spans="1:27" ht="12" customHeight="1">
      <c r="A40" s="154" t="s">
        <v>16</v>
      </c>
      <c r="B40" s="44"/>
      <c r="C40" s="45" t="str">
        <f t="shared" si="0"/>
        <v/>
      </c>
      <c r="D40" s="45"/>
      <c r="E40" s="46"/>
      <c r="F40" s="156"/>
      <c r="G40" s="156"/>
      <c r="H40" s="156"/>
      <c r="I40" s="158"/>
      <c r="J40" s="44"/>
      <c r="K40" s="45" t="str">
        <f t="shared" si="1"/>
        <v/>
      </c>
      <c r="L40" s="45"/>
      <c r="M40" s="56"/>
      <c r="N40" s="57"/>
      <c r="O40" s="160"/>
      <c r="P40" s="158"/>
      <c r="Q40" s="44"/>
      <c r="R40" s="45" t="str">
        <f t="shared" si="2"/>
        <v/>
      </c>
      <c r="S40" s="45"/>
      <c r="T40" s="45"/>
      <c r="U40" s="65"/>
      <c r="V40" s="158"/>
      <c r="W40" s="108"/>
      <c r="X40" s="109"/>
      <c r="Y40" s="18"/>
    </row>
    <row r="41" spans="1:27" ht="12" customHeight="1" thickBot="1">
      <c r="A41" s="192"/>
      <c r="B41" s="42"/>
      <c r="C41" s="43" t="str">
        <f t="shared" si="0"/>
        <v/>
      </c>
      <c r="D41" s="43"/>
      <c r="E41" s="41"/>
      <c r="F41" s="162"/>
      <c r="G41" s="162"/>
      <c r="H41" s="162"/>
      <c r="I41" s="169"/>
      <c r="J41" s="42"/>
      <c r="K41" s="43" t="str">
        <f t="shared" si="1"/>
        <v/>
      </c>
      <c r="L41" s="43"/>
      <c r="M41" s="53"/>
      <c r="N41" s="62"/>
      <c r="O41" s="177"/>
      <c r="P41" s="178"/>
      <c r="Q41" s="42"/>
      <c r="R41" s="43" t="str">
        <f t="shared" si="2"/>
        <v/>
      </c>
      <c r="S41" s="43"/>
      <c r="T41" s="43"/>
      <c r="U41" s="68"/>
      <c r="V41" s="178"/>
      <c r="W41" s="188"/>
      <c r="X41" s="189"/>
      <c r="Y41" s="18"/>
    </row>
    <row r="42" spans="1:27" ht="25.15" customHeight="1" thickTop="1">
      <c r="A42" s="135" t="s">
        <v>24</v>
      </c>
      <c r="B42" s="262" t="s">
        <v>45</v>
      </c>
      <c r="C42" s="263"/>
      <c r="D42" s="263"/>
      <c r="E42" s="263"/>
      <c r="F42" s="263"/>
      <c r="G42" s="34"/>
      <c r="H42" s="137" t="s">
        <v>26</v>
      </c>
      <c r="I42" s="266">
        <f>SUM(I9:I41)</f>
        <v>0</v>
      </c>
      <c r="J42" s="141" t="s">
        <v>25</v>
      </c>
      <c r="K42" s="119" t="s">
        <v>28</v>
      </c>
      <c r="L42" s="259"/>
      <c r="M42" s="259"/>
      <c r="N42" s="259"/>
      <c r="O42" s="268">
        <f>SUM(O9:O41)</f>
        <v>0</v>
      </c>
      <c r="P42" s="269"/>
      <c r="Q42" s="262" t="s">
        <v>52</v>
      </c>
      <c r="R42" s="263"/>
      <c r="S42" s="263"/>
      <c r="T42" s="263"/>
      <c r="U42" s="263"/>
      <c r="V42" s="105">
        <f>SUM(V9:V41)</f>
        <v>0</v>
      </c>
      <c r="W42" s="125" t="s">
        <v>44</v>
      </c>
      <c r="X42" s="126"/>
      <c r="Y42" s="19"/>
    </row>
    <row r="43" spans="1:27" ht="25.15" customHeight="1" thickBot="1">
      <c r="A43" s="136"/>
      <c r="B43" s="264" t="s">
        <v>53</v>
      </c>
      <c r="C43" s="265"/>
      <c r="D43" s="265"/>
      <c r="E43" s="265"/>
      <c r="F43" s="265"/>
      <c r="G43" s="35"/>
      <c r="H43" s="245"/>
      <c r="I43" s="267"/>
      <c r="J43" s="142"/>
      <c r="K43" s="132" t="s">
        <v>29</v>
      </c>
      <c r="L43" s="258"/>
      <c r="M43" s="258"/>
      <c r="N43" s="258"/>
      <c r="O43" s="270">
        <f>SUM(P9:P41)</f>
        <v>0</v>
      </c>
      <c r="P43" s="271"/>
      <c r="Q43" s="264" t="s">
        <v>66</v>
      </c>
      <c r="R43" s="265"/>
      <c r="S43" s="265"/>
      <c r="T43" s="265"/>
      <c r="U43" s="265"/>
      <c r="V43" s="35"/>
      <c r="W43" s="106">
        <f>SUM(O42,O43,V42,V43)</f>
        <v>0</v>
      </c>
      <c r="X43" s="37" t="s">
        <v>25</v>
      </c>
    </row>
    <row r="44" spans="1:27" ht="18" customHeight="1" thickTop="1">
      <c r="A44" s="6"/>
      <c r="U44" s="112" t="s">
        <v>62</v>
      </c>
      <c r="V44" s="112"/>
      <c r="W44" s="112"/>
      <c r="X44" s="112"/>
    </row>
    <row r="45" spans="1:27" ht="30" customHeight="1">
      <c r="A45" s="260">
        <f>D4</f>
        <v>0</v>
      </c>
      <c r="B45" s="260"/>
      <c r="C45" s="260"/>
      <c r="D45" s="260"/>
      <c r="E45" s="260"/>
      <c r="F45" s="260"/>
      <c r="G45" s="15" t="s">
        <v>27</v>
      </c>
      <c r="H45" s="261">
        <f>M4</f>
        <v>0</v>
      </c>
      <c r="I45" s="261"/>
      <c r="J45" s="261"/>
      <c r="K45" s="261"/>
      <c r="L45" s="261"/>
      <c r="M45" s="116" t="s">
        <v>80</v>
      </c>
      <c r="N45" s="116"/>
      <c r="O45" s="116"/>
      <c r="P45" s="116"/>
      <c r="Q45" s="116"/>
      <c r="R45" s="116"/>
      <c r="S45" s="116"/>
      <c r="T45" s="116"/>
      <c r="U45" s="116"/>
    </row>
    <row r="46" spans="1:27" ht="28.15" customHeight="1">
      <c r="I46" s="4"/>
      <c r="N46" s="107">
        <f>D4</f>
        <v>0</v>
      </c>
      <c r="O46" s="115" t="s">
        <v>78</v>
      </c>
      <c r="P46" s="115"/>
      <c r="Q46" s="115"/>
      <c r="R46" s="115"/>
      <c r="S46" s="115"/>
      <c r="T46" s="115"/>
      <c r="U46" s="15"/>
      <c r="V46" s="281" t="s">
        <v>71</v>
      </c>
      <c r="W46" s="281"/>
      <c r="X46" s="17"/>
      <c r="Y46" s="20"/>
    </row>
  </sheetData>
  <dataConsolidate/>
  <mergeCells count="149">
    <mergeCell ref="V46:W46"/>
    <mergeCell ref="A4:C4"/>
    <mergeCell ref="A5:C5"/>
    <mergeCell ref="J4:L4"/>
    <mergeCell ref="J5:L5"/>
    <mergeCell ref="D5:F5"/>
    <mergeCell ref="J7:V7"/>
    <mergeCell ref="V11:V13"/>
    <mergeCell ref="V9:V10"/>
    <mergeCell ref="A9:A10"/>
    <mergeCell ref="Q8:U8"/>
    <mergeCell ref="A11:A13"/>
    <mergeCell ref="J8:N8"/>
    <mergeCell ref="P9:P10"/>
    <mergeCell ref="A7:A8"/>
    <mergeCell ref="D4:I4"/>
    <mergeCell ref="I7:I8"/>
    <mergeCell ref="A23:A25"/>
    <mergeCell ref="V23:V25"/>
    <mergeCell ref="I23:I25"/>
    <mergeCell ref="A14:A16"/>
    <mergeCell ref="V14:V16"/>
    <mergeCell ref="A17:A19"/>
    <mergeCell ref="V17:V19"/>
    <mergeCell ref="B7:H8"/>
    <mergeCell ref="F20:H20"/>
    <mergeCell ref="F21:H21"/>
    <mergeCell ref="F22:H22"/>
    <mergeCell ref="F23:H23"/>
    <mergeCell ref="F24:H24"/>
    <mergeCell ref="F25:H25"/>
    <mergeCell ref="F9:H9"/>
    <mergeCell ref="F13:H13"/>
    <mergeCell ref="F12:H12"/>
    <mergeCell ref="F11:H11"/>
    <mergeCell ref="F14:H14"/>
    <mergeCell ref="V20:V22"/>
    <mergeCell ref="A29:A31"/>
    <mergeCell ref="V29:V31"/>
    <mergeCell ref="P26:P28"/>
    <mergeCell ref="P29:P31"/>
    <mergeCell ref="I26:I28"/>
    <mergeCell ref="I29:I31"/>
    <mergeCell ref="F26:H26"/>
    <mergeCell ref="F27:H27"/>
    <mergeCell ref="F28:H28"/>
    <mergeCell ref="F29:H29"/>
    <mergeCell ref="F30:H30"/>
    <mergeCell ref="F31:H31"/>
    <mergeCell ref="V26:V28"/>
    <mergeCell ref="A40:A41"/>
    <mergeCell ref="V40:V41"/>
    <mergeCell ref="P38:P39"/>
    <mergeCell ref="P40:P41"/>
    <mergeCell ref="I38:I39"/>
    <mergeCell ref="I40:I41"/>
    <mergeCell ref="A32:A34"/>
    <mergeCell ref="V32:V34"/>
    <mergeCell ref="A35:A37"/>
    <mergeCell ref="V35:V37"/>
    <mergeCell ref="P32:P34"/>
    <mergeCell ref="P35:P37"/>
    <mergeCell ref="I32:I34"/>
    <mergeCell ref="I35:I37"/>
    <mergeCell ref="F32:H32"/>
    <mergeCell ref="F33:H33"/>
    <mergeCell ref="F37:H37"/>
    <mergeCell ref="V38:V39"/>
    <mergeCell ref="F38:H38"/>
    <mergeCell ref="A42:A43"/>
    <mergeCell ref="O9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39"/>
    <mergeCell ref="O40:O41"/>
    <mergeCell ref="A38:A39"/>
    <mergeCell ref="A26:A28"/>
    <mergeCell ref="A20:A22"/>
    <mergeCell ref="B42:F42"/>
    <mergeCell ref="F10:H10"/>
    <mergeCell ref="F15:H15"/>
    <mergeCell ref="F16:H16"/>
    <mergeCell ref="F17:H17"/>
    <mergeCell ref="F18:H18"/>
    <mergeCell ref="F19:H19"/>
    <mergeCell ref="B43:F43"/>
    <mergeCell ref="W42:X42"/>
    <mergeCell ref="W7:X8"/>
    <mergeCell ref="W9:X10"/>
    <mergeCell ref="W11:X13"/>
    <mergeCell ref="W14:X16"/>
    <mergeCell ref="W17:X19"/>
    <mergeCell ref="W20:X22"/>
    <mergeCell ref="W23:X25"/>
    <mergeCell ref="W26:X28"/>
    <mergeCell ref="W29:X31"/>
    <mergeCell ref="W32:X34"/>
    <mergeCell ref="W35:X37"/>
    <mergeCell ref="W38:X39"/>
    <mergeCell ref="W40:X41"/>
    <mergeCell ref="I42:I43"/>
    <mergeCell ref="I9:I10"/>
    <mergeCell ref="O42:P42"/>
    <mergeCell ref="O43:P43"/>
    <mergeCell ref="M4:O4"/>
    <mergeCell ref="M5:O5"/>
    <mergeCell ref="S4:T4"/>
    <mergeCell ref="S5:T5"/>
    <mergeCell ref="P4:R5"/>
    <mergeCell ref="P11:P13"/>
    <mergeCell ref="P14:P16"/>
    <mergeCell ref="P17:P19"/>
    <mergeCell ref="P20:P22"/>
    <mergeCell ref="P23:P25"/>
    <mergeCell ref="I11:I13"/>
    <mergeCell ref="I14:I16"/>
    <mergeCell ref="I17:I19"/>
    <mergeCell ref="I20:I22"/>
    <mergeCell ref="H42:H43"/>
    <mergeCell ref="A1:E2"/>
    <mergeCell ref="W1:X2"/>
    <mergeCell ref="N2:P2"/>
    <mergeCell ref="F2:M2"/>
    <mergeCell ref="O46:T46"/>
    <mergeCell ref="U44:X44"/>
    <mergeCell ref="H5:I5"/>
    <mergeCell ref="U4:X4"/>
    <mergeCell ref="U5:X5"/>
    <mergeCell ref="J42:J43"/>
    <mergeCell ref="K43:N43"/>
    <mergeCell ref="K42:N42"/>
    <mergeCell ref="A45:F45"/>
    <mergeCell ref="H45:L45"/>
    <mergeCell ref="M45:U45"/>
    <mergeCell ref="F39:H39"/>
    <mergeCell ref="F41:H41"/>
    <mergeCell ref="F40:H40"/>
    <mergeCell ref="F34:H34"/>
    <mergeCell ref="F35:H35"/>
    <mergeCell ref="F36:H36"/>
    <mergeCell ref="Q42:U42"/>
    <mergeCell ref="Q43:U43"/>
  </mergeCells>
  <phoneticPr fontId="1"/>
  <conditionalFormatting sqref="W43">
    <cfRule type="cellIs" dxfId="7" priority="1" operator="greaterThan">
      <formula>11</formula>
    </cfRule>
    <cfRule type="cellIs" dxfId="6" priority="2" operator="greaterThan">
      <formula>12</formula>
    </cfRule>
    <cfRule type="cellIs" dxfId="5" priority="3" operator="greaterThan">
      <formula>13</formula>
    </cfRule>
    <cfRule type="cellIs" dxfId="4" priority="4" operator="greaterThan">
      <formula>12</formula>
    </cfRule>
  </conditionalFormatting>
  <dataValidations count="8">
    <dataValidation type="list" allowBlank="1" showInputMessage="1" showErrorMessage="1" sqref="B9:B41 Q9:Q41 J9:J10 J35:J41 J17:J21" xr:uid="{00000000-0002-0000-0000-000000000000}">
      <formula1>$Z$8:$Z$41</formula1>
    </dataValidation>
    <dataValidation type="list" allowBlank="1" showInputMessage="1" showErrorMessage="1" sqref="S9:S41 D9:D41 L9:L10 L35:L41 L17:L21" xr:uid="{00000000-0002-0000-0000-000001000000}">
      <formula1>$AA$8:$AA$56</formula1>
    </dataValidation>
    <dataValidation type="list" allowBlank="1" showInputMessage="1" showErrorMessage="1" sqref="I9:I41" xr:uid="{00000000-0002-0000-0000-000002000000}">
      <formula1>$AB$8:$AB$12</formula1>
    </dataValidation>
    <dataValidation type="list" allowBlank="1" showInputMessage="1" showErrorMessage="1" sqref="O9:P10 O32:P41" xr:uid="{00000000-0002-0000-0000-000003000000}">
      <formula1>$Z$8:$Z$9</formula1>
    </dataValidation>
    <dataValidation type="list" allowBlank="1" showInputMessage="1" showErrorMessage="1" sqref="V9:V41" xr:uid="{00000000-0002-0000-0000-000004000000}">
      <formula1>$AB$8:$AB$16</formula1>
    </dataValidation>
    <dataValidation type="list" allowBlank="1" showInputMessage="1" showErrorMessage="1" sqref="L22:L34 L11:L16" xr:uid="{775328C4-1D9E-4E80-A9CE-AB4560ACFEE8}">
      <formula1>$AA$8:$AA$59</formula1>
    </dataValidation>
    <dataValidation type="list" allowBlank="1" showInputMessage="1" showErrorMessage="1" sqref="J22:J34 J11:J16" xr:uid="{5E490FE8-7E04-42FE-A73E-4F677DB1675A}">
      <formula1>$Z$8:$Z$44</formula1>
    </dataValidation>
    <dataValidation type="list" allowBlank="1" showInputMessage="1" showErrorMessage="1" sqref="O11:P31" xr:uid="{A3879FD4-D861-47BA-8DAB-912CEE4C06E0}">
      <formula1>$AB$8:$AB$10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zoomScale="98" zoomScaleNormal="100" zoomScaleSheetLayoutView="98" workbookViewId="0">
      <selection sqref="A1:E2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226" t="s">
        <v>81</v>
      </c>
      <c r="B1" s="227"/>
      <c r="C1" s="227"/>
      <c r="D1" s="227"/>
      <c r="E1" s="228"/>
      <c r="W1" s="232" t="s">
        <v>61</v>
      </c>
      <c r="X1" s="232"/>
    </row>
    <row r="2" spans="1:29" ht="18.75" customHeight="1">
      <c r="A2" s="229"/>
      <c r="B2" s="230"/>
      <c r="C2" s="230"/>
      <c r="D2" s="230"/>
      <c r="E2" s="231"/>
      <c r="F2" s="233" t="s">
        <v>79</v>
      </c>
      <c r="G2" s="233"/>
      <c r="H2" s="233"/>
      <c r="I2" s="233"/>
      <c r="J2" s="233"/>
      <c r="K2" s="233"/>
      <c r="L2" s="233"/>
      <c r="M2" s="233"/>
      <c r="N2" s="234" t="s">
        <v>20</v>
      </c>
      <c r="O2" s="234"/>
      <c r="P2" s="234"/>
      <c r="Q2" s="1"/>
      <c r="R2" s="1"/>
      <c r="S2" s="1"/>
      <c r="T2" s="1"/>
      <c r="U2" s="2"/>
      <c r="V2" s="2"/>
      <c r="W2" s="232"/>
      <c r="X2" s="232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235" t="s">
        <v>4</v>
      </c>
      <c r="B4" s="236"/>
      <c r="C4" s="236"/>
      <c r="D4" s="237" t="s">
        <v>73</v>
      </c>
      <c r="E4" s="237"/>
      <c r="F4" s="237"/>
      <c r="G4" s="237"/>
      <c r="H4" s="237"/>
      <c r="I4" s="237"/>
      <c r="J4" s="238" t="s">
        <v>21</v>
      </c>
      <c r="K4" s="238"/>
      <c r="L4" s="238"/>
      <c r="M4" s="237" t="s">
        <v>30</v>
      </c>
      <c r="N4" s="237"/>
      <c r="O4" s="239"/>
      <c r="P4" s="240" t="s">
        <v>19</v>
      </c>
      <c r="Q4" s="241"/>
      <c r="R4" s="241"/>
      <c r="S4" s="238" t="s">
        <v>39</v>
      </c>
      <c r="T4" s="244"/>
      <c r="U4" s="212" t="s">
        <v>59</v>
      </c>
      <c r="V4" s="212"/>
      <c r="W4" s="212"/>
      <c r="X4" s="213"/>
      <c r="Y4" s="16"/>
    </row>
    <row r="5" spans="1:29" ht="21.6" customHeight="1">
      <c r="A5" s="214" t="s">
        <v>50</v>
      </c>
      <c r="B5" s="215"/>
      <c r="C5" s="215"/>
      <c r="D5" s="216" t="s">
        <v>77</v>
      </c>
      <c r="E5" s="217"/>
      <c r="F5" s="218"/>
      <c r="G5" s="38" t="s">
        <v>51</v>
      </c>
      <c r="H5" s="216" t="s">
        <v>31</v>
      </c>
      <c r="I5" s="218"/>
      <c r="J5" s="219" t="s">
        <v>18</v>
      </c>
      <c r="K5" s="220"/>
      <c r="L5" s="220"/>
      <c r="M5" s="221" t="s">
        <v>60</v>
      </c>
      <c r="N5" s="221"/>
      <c r="O5" s="222"/>
      <c r="P5" s="242"/>
      <c r="Q5" s="243"/>
      <c r="R5" s="243"/>
      <c r="S5" s="215" t="s">
        <v>43</v>
      </c>
      <c r="T5" s="223"/>
      <c r="U5" s="224" t="s">
        <v>67</v>
      </c>
      <c r="V5" s="224"/>
      <c r="W5" s="224"/>
      <c r="X5" s="225"/>
      <c r="Y5" s="16"/>
    </row>
    <row r="6" spans="1:29" ht="9.75" customHeight="1"/>
    <row r="7" spans="1:29" ht="18" customHeight="1" thickBot="1">
      <c r="A7" s="196"/>
      <c r="B7" s="198" t="s">
        <v>36</v>
      </c>
      <c r="C7" s="199"/>
      <c r="D7" s="199"/>
      <c r="E7" s="199"/>
      <c r="F7" s="199"/>
      <c r="G7" s="199"/>
      <c r="H7" s="199"/>
      <c r="I7" s="202" t="s">
        <v>49</v>
      </c>
      <c r="J7" s="204" t="s">
        <v>5</v>
      </c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205"/>
      <c r="W7" s="206" t="s">
        <v>2</v>
      </c>
      <c r="X7" s="207"/>
      <c r="Y7" s="17"/>
    </row>
    <row r="8" spans="1:29" ht="18" customHeight="1" thickTop="1">
      <c r="A8" s="197"/>
      <c r="B8" s="200"/>
      <c r="C8" s="201"/>
      <c r="D8" s="201"/>
      <c r="E8" s="201"/>
      <c r="F8" s="201"/>
      <c r="G8" s="201"/>
      <c r="H8" s="201"/>
      <c r="I8" s="203"/>
      <c r="J8" s="210" t="s">
        <v>22</v>
      </c>
      <c r="K8" s="211"/>
      <c r="L8" s="211"/>
      <c r="M8" s="211"/>
      <c r="N8" s="211"/>
      <c r="O8" s="26" t="s">
        <v>46</v>
      </c>
      <c r="P8" s="27" t="s">
        <v>47</v>
      </c>
      <c r="Q8" s="210" t="s">
        <v>23</v>
      </c>
      <c r="R8" s="211"/>
      <c r="S8" s="211"/>
      <c r="T8" s="211"/>
      <c r="U8" s="211"/>
      <c r="V8" s="27" t="s">
        <v>48</v>
      </c>
      <c r="W8" s="208"/>
      <c r="X8" s="209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192" t="s">
        <v>0</v>
      </c>
      <c r="B9" s="70">
        <v>4</v>
      </c>
      <c r="C9" s="71" t="str">
        <f>IF(B9="","","/")</f>
        <v>/</v>
      </c>
      <c r="D9" s="71">
        <v>9</v>
      </c>
      <c r="E9" s="21"/>
      <c r="F9" s="150" t="s">
        <v>38</v>
      </c>
      <c r="G9" s="150"/>
      <c r="H9" s="150"/>
      <c r="I9" s="193">
        <v>2</v>
      </c>
      <c r="J9" s="39"/>
      <c r="K9" s="40" t="str">
        <f>IF(J9="","","/")</f>
        <v/>
      </c>
      <c r="L9" s="40"/>
      <c r="M9" s="53"/>
      <c r="N9" s="54"/>
      <c r="O9" s="194"/>
      <c r="P9" s="195"/>
      <c r="Q9" s="39"/>
      <c r="R9" s="40" t="str">
        <f>IF(Q9="","","/")</f>
        <v/>
      </c>
      <c r="S9" s="40"/>
      <c r="T9" s="40"/>
      <c r="U9" s="63"/>
      <c r="V9" s="195"/>
      <c r="W9" s="190"/>
      <c r="X9" s="191"/>
      <c r="Y9" s="18"/>
      <c r="Z9" s="8">
        <v>2</v>
      </c>
      <c r="AA9" s="8">
        <v>2</v>
      </c>
      <c r="AB9" s="8">
        <v>1</v>
      </c>
    </row>
    <row r="10" spans="1:29" ht="12" customHeight="1">
      <c r="A10" s="192"/>
      <c r="B10" s="11">
        <v>4</v>
      </c>
      <c r="C10" s="12" t="str">
        <f t="shared" ref="C10" si="0">IF(B10="","","/")</f>
        <v>/</v>
      </c>
      <c r="D10" s="12">
        <v>10</v>
      </c>
      <c r="E10" s="21"/>
      <c r="F10" s="152" t="s">
        <v>64</v>
      </c>
      <c r="G10" s="152"/>
      <c r="H10" s="152"/>
      <c r="I10" s="183"/>
      <c r="J10" s="42"/>
      <c r="K10" s="43" t="str">
        <f t="shared" ref="K10:K41" si="1">IF(J10="","","/")</f>
        <v/>
      </c>
      <c r="L10" s="43"/>
      <c r="M10" s="53"/>
      <c r="N10" s="55"/>
      <c r="O10" s="161"/>
      <c r="P10" s="159"/>
      <c r="Q10" s="42"/>
      <c r="R10" s="43" t="str">
        <f t="shared" ref="R10:R41" si="2">IF(Q10="","","/")</f>
        <v/>
      </c>
      <c r="S10" s="43"/>
      <c r="T10" s="43"/>
      <c r="U10" s="64"/>
      <c r="V10" s="159"/>
      <c r="W10" s="171"/>
      <c r="X10" s="172"/>
      <c r="Y10" s="18"/>
      <c r="Z10" s="8">
        <v>4</v>
      </c>
      <c r="AA10" s="8">
        <v>4</v>
      </c>
      <c r="AB10" s="8">
        <v>2</v>
      </c>
    </row>
    <row r="11" spans="1:29" ht="13.15" customHeight="1">
      <c r="A11" s="182" t="s">
        <v>6</v>
      </c>
      <c r="B11" s="72">
        <v>5</v>
      </c>
      <c r="C11" s="73" t="str">
        <f t="shared" ref="C11:C41" si="3">IF(B11="","","/")</f>
        <v>/</v>
      </c>
      <c r="D11" s="73">
        <v>9</v>
      </c>
      <c r="E11" s="74"/>
      <c r="F11" s="167" t="s">
        <v>63</v>
      </c>
      <c r="G11" s="167"/>
      <c r="H11" s="168"/>
      <c r="I11" s="183">
        <v>2</v>
      </c>
      <c r="J11" s="44">
        <v>5</v>
      </c>
      <c r="K11" s="45" t="str">
        <f t="shared" si="1"/>
        <v>/</v>
      </c>
      <c r="L11" s="45">
        <v>1</v>
      </c>
      <c r="M11" s="56" t="s">
        <v>32</v>
      </c>
      <c r="N11" s="57" t="s">
        <v>33</v>
      </c>
      <c r="O11" s="160">
        <v>1</v>
      </c>
      <c r="P11" s="158"/>
      <c r="Q11" s="72"/>
      <c r="R11" s="73" t="str">
        <f t="shared" si="2"/>
        <v/>
      </c>
      <c r="S11" s="73"/>
      <c r="T11" s="73"/>
      <c r="U11" s="75"/>
      <c r="V11" s="158"/>
      <c r="W11" s="144"/>
      <c r="X11" s="145"/>
      <c r="Y11" s="18"/>
      <c r="Z11" s="8">
        <v>5</v>
      </c>
      <c r="AA11" s="8">
        <v>5</v>
      </c>
      <c r="AB11" s="8">
        <v>2.5</v>
      </c>
    </row>
    <row r="12" spans="1:29" ht="13.15" customHeight="1">
      <c r="A12" s="165"/>
      <c r="B12" s="11">
        <v>5</v>
      </c>
      <c r="C12" s="12" t="str">
        <f t="shared" si="3"/>
        <v>/</v>
      </c>
      <c r="D12" s="12">
        <v>16</v>
      </c>
      <c r="E12" s="21"/>
      <c r="F12" s="150" t="s">
        <v>54</v>
      </c>
      <c r="G12" s="150"/>
      <c r="H12" s="151"/>
      <c r="I12" s="183"/>
      <c r="J12" s="42">
        <v>5</v>
      </c>
      <c r="K12" s="43" t="str">
        <f t="shared" si="1"/>
        <v>/</v>
      </c>
      <c r="L12" s="43">
        <v>29</v>
      </c>
      <c r="M12" s="53"/>
      <c r="N12" s="55"/>
      <c r="O12" s="170"/>
      <c r="P12" s="169"/>
      <c r="Q12" s="11"/>
      <c r="R12" s="12" t="str">
        <f t="shared" si="2"/>
        <v/>
      </c>
      <c r="S12" s="12"/>
      <c r="T12" s="12"/>
      <c r="U12" s="31"/>
      <c r="V12" s="169"/>
      <c r="W12" s="146"/>
      <c r="X12" s="147"/>
      <c r="Y12" s="18"/>
      <c r="Z12" s="8">
        <v>6</v>
      </c>
      <c r="AA12" s="8">
        <v>6</v>
      </c>
      <c r="AB12" s="8">
        <v>3</v>
      </c>
    </row>
    <row r="13" spans="1:29" ht="13.15" customHeight="1">
      <c r="A13" s="166"/>
      <c r="B13" s="9"/>
      <c r="C13" s="10" t="str">
        <f t="shared" si="3"/>
        <v/>
      </c>
      <c r="D13" s="10"/>
      <c r="E13" s="22"/>
      <c r="F13" s="152"/>
      <c r="G13" s="152"/>
      <c r="H13" s="153"/>
      <c r="I13" s="183"/>
      <c r="J13" s="47"/>
      <c r="K13" s="48" t="str">
        <f t="shared" si="1"/>
        <v/>
      </c>
      <c r="L13" s="48"/>
      <c r="M13" s="58"/>
      <c r="N13" s="59"/>
      <c r="O13" s="161"/>
      <c r="P13" s="159"/>
      <c r="Q13" s="9"/>
      <c r="R13" s="10" t="str">
        <f t="shared" si="2"/>
        <v/>
      </c>
      <c r="S13" s="10"/>
      <c r="T13" s="10"/>
      <c r="U13" s="32"/>
      <c r="V13" s="159"/>
      <c r="W13" s="148"/>
      <c r="X13" s="149"/>
      <c r="Y13" s="18"/>
      <c r="Z13" s="8">
        <v>7</v>
      </c>
      <c r="AA13" s="8">
        <v>7</v>
      </c>
      <c r="AB13" s="8">
        <v>3.5</v>
      </c>
    </row>
    <row r="14" spans="1:29" ht="13.15" customHeight="1">
      <c r="A14" s="182" t="s">
        <v>7</v>
      </c>
      <c r="B14" s="13">
        <v>6</v>
      </c>
      <c r="C14" s="14" t="str">
        <f t="shared" si="3"/>
        <v>/</v>
      </c>
      <c r="D14" s="14">
        <v>18</v>
      </c>
      <c r="E14" s="23"/>
      <c r="F14" s="167" t="s">
        <v>55</v>
      </c>
      <c r="G14" s="167"/>
      <c r="H14" s="168"/>
      <c r="I14" s="183">
        <v>1</v>
      </c>
      <c r="J14" s="50">
        <v>6</v>
      </c>
      <c r="K14" s="51" t="str">
        <f t="shared" si="1"/>
        <v>/</v>
      </c>
      <c r="L14" s="51">
        <v>19</v>
      </c>
      <c r="M14" s="60"/>
      <c r="N14" s="61" t="s">
        <v>34</v>
      </c>
      <c r="O14" s="160">
        <v>1</v>
      </c>
      <c r="P14" s="158"/>
      <c r="Q14" s="13"/>
      <c r="R14" s="14"/>
      <c r="S14" s="14"/>
      <c r="T14" s="14"/>
      <c r="U14" s="33"/>
      <c r="V14" s="179"/>
      <c r="W14" s="144"/>
      <c r="X14" s="145"/>
      <c r="Y14" s="18"/>
      <c r="Z14" s="8">
        <v>8</v>
      </c>
      <c r="AA14" s="8">
        <v>8</v>
      </c>
      <c r="AB14" s="8">
        <v>4</v>
      </c>
    </row>
    <row r="15" spans="1:29" ht="13.15" customHeight="1">
      <c r="A15" s="165"/>
      <c r="B15" s="11"/>
      <c r="C15" s="12" t="str">
        <f t="shared" si="3"/>
        <v/>
      </c>
      <c r="D15" s="12"/>
      <c r="E15" s="21"/>
      <c r="F15" s="150"/>
      <c r="G15" s="150"/>
      <c r="H15" s="151"/>
      <c r="I15" s="183"/>
      <c r="J15" s="42"/>
      <c r="K15" s="43" t="str">
        <f t="shared" si="1"/>
        <v/>
      </c>
      <c r="L15" s="43"/>
      <c r="M15" s="53"/>
      <c r="N15" s="55"/>
      <c r="O15" s="170"/>
      <c r="P15" s="169"/>
      <c r="Q15" s="11"/>
      <c r="R15" s="12" t="str">
        <f t="shared" si="2"/>
        <v/>
      </c>
      <c r="S15" s="12"/>
      <c r="T15" s="12"/>
      <c r="U15" s="31"/>
      <c r="V15" s="180"/>
      <c r="W15" s="146"/>
      <c r="X15" s="147"/>
      <c r="Y15" s="18"/>
      <c r="Z15" s="8">
        <v>9</v>
      </c>
      <c r="AA15" s="8">
        <v>9</v>
      </c>
      <c r="AB15" s="8">
        <v>4.5</v>
      </c>
    </row>
    <row r="16" spans="1:29" ht="13.15" customHeight="1">
      <c r="A16" s="166"/>
      <c r="B16" s="9"/>
      <c r="C16" s="10" t="str">
        <f t="shared" si="3"/>
        <v/>
      </c>
      <c r="D16" s="10"/>
      <c r="E16" s="22"/>
      <c r="F16" s="152"/>
      <c r="G16" s="152"/>
      <c r="H16" s="153"/>
      <c r="I16" s="183"/>
      <c r="J16" s="47"/>
      <c r="K16" s="48" t="str">
        <f t="shared" si="1"/>
        <v/>
      </c>
      <c r="L16" s="48"/>
      <c r="M16" s="58"/>
      <c r="N16" s="59"/>
      <c r="O16" s="161"/>
      <c r="P16" s="159"/>
      <c r="Q16" s="9"/>
      <c r="R16" s="10" t="str">
        <f t="shared" si="2"/>
        <v/>
      </c>
      <c r="S16" s="10"/>
      <c r="T16" s="10"/>
      <c r="U16" s="32"/>
      <c r="V16" s="181"/>
      <c r="W16" s="148"/>
      <c r="X16" s="149"/>
      <c r="Y16" s="18"/>
      <c r="Z16" s="8">
        <v>10</v>
      </c>
      <c r="AA16" s="8">
        <v>10</v>
      </c>
      <c r="AB16" s="8">
        <v>5</v>
      </c>
    </row>
    <row r="17" spans="1:27" ht="13.15" customHeight="1">
      <c r="A17" s="182" t="s">
        <v>8</v>
      </c>
      <c r="B17" s="13">
        <v>7</v>
      </c>
      <c r="C17" s="14" t="str">
        <f t="shared" si="3"/>
        <v>/</v>
      </c>
      <c r="D17" s="14">
        <v>24</v>
      </c>
      <c r="E17" s="23"/>
      <c r="F17" s="167" t="s">
        <v>37</v>
      </c>
      <c r="G17" s="167"/>
      <c r="H17" s="168"/>
      <c r="I17" s="183">
        <v>1</v>
      </c>
      <c r="J17" s="82">
        <v>7</v>
      </c>
      <c r="K17" s="83" t="str">
        <f t="shared" si="1"/>
        <v>/</v>
      </c>
      <c r="L17" s="83">
        <v>1</v>
      </c>
      <c r="M17" s="84"/>
      <c r="N17" s="85" t="s">
        <v>74</v>
      </c>
      <c r="O17" s="185"/>
      <c r="P17" s="179">
        <v>1</v>
      </c>
      <c r="Q17" s="13"/>
      <c r="R17" s="14" t="str">
        <f t="shared" si="2"/>
        <v/>
      </c>
      <c r="S17" s="14"/>
      <c r="T17" s="14"/>
      <c r="U17" s="33"/>
      <c r="V17" s="179"/>
      <c r="W17" s="144"/>
      <c r="X17" s="145"/>
      <c r="Y17" s="18"/>
      <c r="Z17" s="8">
        <v>11</v>
      </c>
      <c r="AA17" s="8">
        <v>11</v>
      </c>
    </row>
    <row r="18" spans="1:27" ht="13.15" customHeight="1">
      <c r="A18" s="165"/>
      <c r="B18" s="11"/>
      <c r="C18" s="12" t="str">
        <f t="shared" si="3"/>
        <v/>
      </c>
      <c r="D18" s="12"/>
      <c r="E18" s="21"/>
      <c r="F18" s="150"/>
      <c r="G18" s="150"/>
      <c r="H18" s="151"/>
      <c r="I18" s="183"/>
      <c r="J18" s="86"/>
      <c r="K18" s="87" t="str">
        <f t="shared" si="1"/>
        <v/>
      </c>
      <c r="L18" s="87"/>
      <c r="M18" s="88"/>
      <c r="N18" s="89"/>
      <c r="O18" s="186"/>
      <c r="P18" s="180"/>
      <c r="Q18" s="11"/>
      <c r="R18" s="12" t="str">
        <f t="shared" si="2"/>
        <v/>
      </c>
      <c r="S18" s="12"/>
      <c r="T18" s="12"/>
      <c r="U18" s="31"/>
      <c r="V18" s="180"/>
      <c r="W18" s="146"/>
      <c r="X18" s="147"/>
      <c r="Y18" s="18"/>
      <c r="Z18" s="8">
        <v>12</v>
      </c>
      <c r="AA18" s="8">
        <v>12</v>
      </c>
    </row>
    <row r="19" spans="1:27" ht="13.15" customHeight="1">
      <c r="A19" s="166"/>
      <c r="B19" s="9"/>
      <c r="C19" s="10" t="str">
        <f t="shared" si="3"/>
        <v/>
      </c>
      <c r="D19" s="10"/>
      <c r="E19" s="22"/>
      <c r="F19" s="152"/>
      <c r="G19" s="152"/>
      <c r="H19" s="153"/>
      <c r="I19" s="183"/>
      <c r="J19" s="90"/>
      <c r="K19" s="91" t="str">
        <f t="shared" si="1"/>
        <v/>
      </c>
      <c r="L19" s="91"/>
      <c r="M19" s="92"/>
      <c r="N19" s="93"/>
      <c r="O19" s="187"/>
      <c r="P19" s="181"/>
      <c r="Q19" s="9"/>
      <c r="R19" s="10" t="str">
        <f t="shared" si="2"/>
        <v/>
      </c>
      <c r="S19" s="10"/>
      <c r="T19" s="10"/>
      <c r="U19" s="32"/>
      <c r="V19" s="181"/>
      <c r="W19" s="148"/>
      <c r="X19" s="149"/>
      <c r="Y19" s="18"/>
      <c r="AA19" s="8">
        <v>13</v>
      </c>
    </row>
    <row r="20" spans="1:27" ht="13.15" customHeight="1">
      <c r="A20" s="182" t="s">
        <v>9</v>
      </c>
      <c r="B20" s="13">
        <v>8</v>
      </c>
      <c r="C20" s="14" t="str">
        <f t="shared" si="3"/>
        <v>/</v>
      </c>
      <c r="D20" s="14">
        <v>20</v>
      </c>
      <c r="E20" s="23"/>
      <c r="F20" s="167" t="s">
        <v>56</v>
      </c>
      <c r="G20" s="167"/>
      <c r="H20" s="168"/>
      <c r="I20" s="183">
        <v>1</v>
      </c>
      <c r="J20" s="82">
        <v>8</v>
      </c>
      <c r="K20" s="83" t="str">
        <f t="shared" si="1"/>
        <v>/</v>
      </c>
      <c r="L20" s="83">
        <v>6</v>
      </c>
      <c r="M20" s="84"/>
      <c r="N20" s="94" t="s">
        <v>75</v>
      </c>
      <c r="O20" s="185"/>
      <c r="P20" s="179">
        <v>2</v>
      </c>
      <c r="Q20" s="13">
        <v>8</v>
      </c>
      <c r="R20" s="14" t="str">
        <f t="shared" si="2"/>
        <v>/</v>
      </c>
      <c r="S20" s="14">
        <v>4</v>
      </c>
      <c r="T20" s="14" t="s">
        <v>32</v>
      </c>
      <c r="U20" s="33" t="s">
        <v>58</v>
      </c>
      <c r="V20" s="179">
        <v>2</v>
      </c>
      <c r="W20" s="108"/>
      <c r="X20" s="109"/>
      <c r="Y20" s="18"/>
      <c r="AA20" s="8">
        <v>14</v>
      </c>
    </row>
    <row r="21" spans="1:27" ht="13.15" customHeight="1">
      <c r="A21" s="165"/>
      <c r="B21" s="11"/>
      <c r="C21" s="12" t="str">
        <f t="shared" si="3"/>
        <v/>
      </c>
      <c r="D21" s="12"/>
      <c r="E21" s="21"/>
      <c r="F21" s="150"/>
      <c r="G21" s="150"/>
      <c r="H21" s="151"/>
      <c r="I21" s="183"/>
      <c r="J21" s="86">
        <v>8</v>
      </c>
      <c r="K21" s="87" t="str">
        <f t="shared" si="1"/>
        <v>/</v>
      </c>
      <c r="L21" s="87">
        <v>7</v>
      </c>
      <c r="M21" s="88"/>
      <c r="N21" s="95" t="s">
        <v>76</v>
      </c>
      <c r="O21" s="186"/>
      <c r="P21" s="180"/>
      <c r="Q21" s="11">
        <v>8</v>
      </c>
      <c r="R21" s="12" t="str">
        <f t="shared" si="2"/>
        <v>/</v>
      </c>
      <c r="S21" s="12">
        <v>5</v>
      </c>
      <c r="T21" s="76"/>
      <c r="U21" s="77"/>
      <c r="V21" s="180"/>
      <c r="W21" s="188"/>
      <c r="X21" s="189"/>
      <c r="Y21" s="18"/>
      <c r="AA21" s="8">
        <v>15</v>
      </c>
    </row>
    <row r="22" spans="1:27" ht="13.15" customHeight="1">
      <c r="A22" s="166"/>
      <c r="B22" s="9"/>
      <c r="C22" s="10" t="str">
        <f t="shared" si="3"/>
        <v/>
      </c>
      <c r="D22" s="10"/>
      <c r="E22" s="22"/>
      <c r="F22" s="152"/>
      <c r="G22" s="152"/>
      <c r="H22" s="153"/>
      <c r="I22" s="183"/>
      <c r="J22" s="47"/>
      <c r="K22" s="48" t="str">
        <f t="shared" si="1"/>
        <v/>
      </c>
      <c r="L22" s="48"/>
      <c r="M22" s="58"/>
      <c r="N22" s="59"/>
      <c r="O22" s="187"/>
      <c r="P22" s="181"/>
      <c r="Q22" s="78"/>
      <c r="R22" s="79" t="str">
        <f t="shared" si="2"/>
        <v/>
      </c>
      <c r="S22" s="79"/>
      <c r="T22" s="79"/>
      <c r="U22" s="80"/>
      <c r="V22" s="181"/>
      <c r="W22" s="171"/>
      <c r="X22" s="172"/>
      <c r="Y22" s="18"/>
      <c r="AA22" s="8">
        <v>16</v>
      </c>
    </row>
    <row r="23" spans="1:27" ht="13.15" customHeight="1">
      <c r="A23" s="182" t="s">
        <v>10</v>
      </c>
      <c r="B23" s="13"/>
      <c r="C23" s="14"/>
      <c r="D23" s="14"/>
      <c r="E23" s="23"/>
      <c r="F23" s="167"/>
      <c r="G23" s="167"/>
      <c r="H23" s="168"/>
      <c r="I23" s="183"/>
      <c r="J23" s="50"/>
      <c r="K23" s="51"/>
      <c r="L23" s="51"/>
      <c r="M23" s="60"/>
      <c r="N23" s="61"/>
      <c r="O23" s="185"/>
      <c r="P23" s="179"/>
      <c r="Q23" s="13">
        <v>9</v>
      </c>
      <c r="R23" s="14" t="str">
        <f t="shared" si="2"/>
        <v>/</v>
      </c>
      <c r="S23" s="14">
        <v>10</v>
      </c>
      <c r="T23" s="14"/>
      <c r="U23" s="33" t="s">
        <v>68</v>
      </c>
      <c r="V23" s="179">
        <v>1</v>
      </c>
      <c r="W23" s="108" t="s">
        <v>65</v>
      </c>
      <c r="X23" s="109"/>
      <c r="Y23" s="18"/>
      <c r="AA23" s="8">
        <v>17</v>
      </c>
    </row>
    <row r="24" spans="1:27" ht="13.15" customHeight="1">
      <c r="A24" s="165"/>
      <c r="B24" s="11"/>
      <c r="C24" s="12"/>
      <c r="D24" s="12"/>
      <c r="E24" s="21"/>
      <c r="F24" s="150"/>
      <c r="G24" s="150"/>
      <c r="H24" s="151"/>
      <c r="I24" s="183"/>
      <c r="J24" s="96"/>
      <c r="K24" s="97" t="str">
        <f t="shared" si="1"/>
        <v/>
      </c>
      <c r="L24" s="97"/>
      <c r="M24" s="98"/>
      <c r="N24" s="99"/>
      <c r="O24" s="186"/>
      <c r="P24" s="180"/>
      <c r="Q24" s="81"/>
      <c r="R24" s="76" t="str">
        <f t="shared" si="2"/>
        <v/>
      </c>
      <c r="S24" s="76"/>
      <c r="T24" s="76"/>
      <c r="U24" s="77"/>
      <c r="V24" s="180"/>
      <c r="W24" s="188"/>
      <c r="X24" s="189"/>
      <c r="Y24" s="18"/>
      <c r="AA24" s="8">
        <v>18</v>
      </c>
    </row>
    <row r="25" spans="1:27" ht="13.15" customHeight="1">
      <c r="A25" s="166"/>
      <c r="B25" s="9"/>
      <c r="C25" s="10" t="str">
        <f t="shared" si="3"/>
        <v/>
      </c>
      <c r="D25" s="10"/>
      <c r="E25" s="22"/>
      <c r="F25" s="152"/>
      <c r="G25" s="152"/>
      <c r="H25" s="153"/>
      <c r="I25" s="183"/>
      <c r="J25" s="100"/>
      <c r="K25" s="101" t="str">
        <f t="shared" si="1"/>
        <v/>
      </c>
      <c r="L25" s="101"/>
      <c r="M25" s="102"/>
      <c r="N25" s="103"/>
      <c r="O25" s="187"/>
      <c r="P25" s="181"/>
      <c r="Q25" s="78"/>
      <c r="R25" s="79" t="str">
        <f t="shared" si="2"/>
        <v/>
      </c>
      <c r="S25" s="79"/>
      <c r="T25" s="79"/>
      <c r="U25" s="80"/>
      <c r="V25" s="181"/>
      <c r="W25" s="171"/>
      <c r="X25" s="172"/>
      <c r="Y25" s="18"/>
      <c r="AA25" s="8">
        <v>19</v>
      </c>
    </row>
    <row r="26" spans="1:27" ht="13.15" customHeight="1">
      <c r="A26" s="182" t="s">
        <v>11</v>
      </c>
      <c r="B26" s="13">
        <v>10</v>
      </c>
      <c r="C26" s="14" t="str">
        <f t="shared" si="3"/>
        <v>/</v>
      </c>
      <c r="D26" s="14">
        <v>9</v>
      </c>
      <c r="E26" s="23"/>
      <c r="F26" s="167" t="s">
        <v>40</v>
      </c>
      <c r="G26" s="167"/>
      <c r="H26" s="168"/>
      <c r="I26" s="183">
        <v>2</v>
      </c>
      <c r="J26" s="50"/>
      <c r="K26" s="51" t="str">
        <f t="shared" si="1"/>
        <v/>
      </c>
      <c r="L26" s="51"/>
      <c r="M26" s="60"/>
      <c r="N26" s="61"/>
      <c r="O26" s="160"/>
      <c r="P26" s="158"/>
      <c r="Q26" s="13"/>
      <c r="R26" s="14"/>
      <c r="S26" s="14"/>
      <c r="T26" s="14"/>
      <c r="U26" s="33"/>
      <c r="V26" s="158"/>
      <c r="W26" s="144"/>
      <c r="X26" s="145"/>
      <c r="Y26" s="18"/>
      <c r="AA26" s="8">
        <v>20</v>
      </c>
    </row>
    <row r="27" spans="1:27" ht="13.15" customHeight="1">
      <c r="A27" s="165"/>
      <c r="B27" s="11">
        <v>10</v>
      </c>
      <c r="C27" s="12" t="str">
        <f t="shared" si="3"/>
        <v>/</v>
      </c>
      <c r="D27" s="12">
        <v>21</v>
      </c>
      <c r="E27" s="21"/>
      <c r="F27" s="150" t="s">
        <v>41</v>
      </c>
      <c r="G27" s="150"/>
      <c r="H27" s="151"/>
      <c r="I27" s="183"/>
      <c r="J27" s="42"/>
      <c r="K27" s="43" t="str">
        <f t="shared" si="1"/>
        <v/>
      </c>
      <c r="L27" s="43"/>
      <c r="M27" s="53"/>
      <c r="N27" s="55"/>
      <c r="O27" s="170"/>
      <c r="P27" s="169"/>
      <c r="Q27" s="11"/>
      <c r="R27" s="12" t="str">
        <f t="shared" si="2"/>
        <v/>
      </c>
      <c r="S27" s="12"/>
      <c r="T27" s="12"/>
      <c r="U27" s="31"/>
      <c r="V27" s="169"/>
      <c r="W27" s="146"/>
      <c r="X27" s="147"/>
      <c r="Y27" s="18"/>
      <c r="AA27" s="8">
        <v>21</v>
      </c>
    </row>
    <row r="28" spans="1:27" ht="13.15" customHeight="1">
      <c r="A28" s="166"/>
      <c r="B28" s="9"/>
      <c r="C28" s="10" t="str">
        <f t="shared" si="3"/>
        <v/>
      </c>
      <c r="D28" s="10"/>
      <c r="E28" s="22"/>
      <c r="F28" s="152"/>
      <c r="G28" s="152"/>
      <c r="H28" s="153"/>
      <c r="I28" s="183"/>
      <c r="J28" s="47"/>
      <c r="K28" s="48" t="str">
        <f t="shared" si="1"/>
        <v/>
      </c>
      <c r="L28" s="48"/>
      <c r="M28" s="58"/>
      <c r="N28" s="59"/>
      <c r="O28" s="161"/>
      <c r="P28" s="159"/>
      <c r="Q28" s="9"/>
      <c r="R28" s="10" t="str">
        <f t="shared" si="2"/>
        <v/>
      </c>
      <c r="S28" s="10"/>
      <c r="T28" s="10"/>
      <c r="U28" s="32"/>
      <c r="V28" s="159"/>
      <c r="W28" s="148"/>
      <c r="X28" s="149"/>
      <c r="Y28" s="18"/>
      <c r="AA28" s="8">
        <v>22</v>
      </c>
    </row>
    <row r="29" spans="1:27" ht="13.15" customHeight="1">
      <c r="A29" s="182" t="s">
        <v>12</v>
      </c>
      <c r="B29" s="13">
        <v>11</v>
      </c>
      <c r="C29" s="14" t="str">
        <f t="shared" si="3"/>
        <v>/</v>
      </c>
      <c r="D29" s="14">
        <v>20</v>
      </c>
      <c r="E29" s="23"/>
      <c r="F29" s="167" t="s">
        <v>42</v>
      </c>
      <c r="G29" s="167"/>
      <c r="H29" s="168"/>
      <c r="I29" s="183">
        <v>1</v>
      </c>
      <c r="J29" s="50">
        <v>11</v>
      </c>
      <c r="K29" s="51" t="str">
        <f t="shared" si="1"/>
        <v>/</v>
      </c>
      <c r="L29" s="51">
        <v>6</v>
      </c>
      <c r="M29" s="60"/>
      <c r="N29" s="61" t="s">
        <v>35</v>
      </c>
      <c r="O29" s="160">
        <v>1</v>
      </c>
      <c r="P29" s="158"/>
      <c r="Q29" s="13"/>
      <c r="R29" s="14" t="str">
        <f t="shared" si="2"/>
        <v/>
      </c>
      <c r="S29" s="14"/>
      <c r="T29" s="14"/>
      <c r="U29" s="33"/>
      <c r="V29" s="158"/>
      <c r="W29" s="144"/>
      <c r="X29" s="145"/>
      <c r="Y29" s="18"/>
      <c r="AA29" s="8">
        <v>23</v>
      </c>
    </row>
    <row r="30" spans="1:27" ht="13.15" customHeight="1">
      <c r="A30" s="165"/>
      <c r="B30" s="11"/>
      <c r="C30" s="12" t="str">
        <f t="shared" si="3"/>
        <v/>
      </c>
      <c r="D30" s="12"/>
      <c r="E30" s="21"/>
      <c r="F30" s="150"/>
      <c r="G30" s="150"/>
      <c r="H30" s="151"/>
      <c r="I30" s="183"/>
      <c r="J30" s="42"/>
      <c r="K30" s="43" t="str">
        <f t="shared" si="1"/>
        <v/>
      </c>
      <c r="L30" s="43"/>
      <c r="M30" s="53"/>
      <c r="N30" s="55"/>
      <c r="O30" s="170"/>
      <c r="P30" s="169"/>
      <c r="Q30" s="11"/>
      <c r="R30" s="12" t="str">
        <f t="shared" si="2"/>
        <v/>
      </c>
      <c r="S30" s="12"/>
      <c r="T30" s="12"/>
      <c r="U30" s="31"/>
      <c r="V30" s="169"/>
      <c r="W30" s="146"/>
      <c r="X30" s="147"/>
      <c r="Y30" s="18"/>
      <c r="AA30" s="8">
        <v>24</v>
      </c>
    </row>
    <row r="31" spans="1:27" ht="13.15" customHeight="1">
      <c r="A31" s="166"/>
      <c r="B31" s="9"/>
      <c r="C31" s="10" t="str">
        <f t="shared" si="3"/>
        <v/>
      </c>
      <c r="D31" s="10"/>
      <c r="E31" s="22"/>
      <c r="F31" s="152"/>
      <c r="G31" s="152"/>
      <c r="H31" s="153"/>
      <c r="I31" s="184"/>
      <c r="J31" s="47"/>
      <c r="K31" s="48" t="str">
        <f t="shared" si="1"/>
        <v/>
      </c>
      <c r="L31" s="48"/>
      <c r="M31" s="58"/>
      <c r="N31" s="59"/>
      <c r="O31" s="161"/>
      <c r="P31" s="159"/>
      <c r="Q31" s="9"/>
      <c r="R31" s="10" t="str">
        <f t="shared" si="2"/>
        <v/>
      </c>
      <c r="S31" s="10"/>
      <c r="T31" s="10"/>
      <c r="U31" s="32"/>
      <c r="V31" s="159"/>
      <c r="W31" s="148"/>
      <c r="X31" s="149"/>
      <c r="Y31" s="18"/>
      <c r="AA31" s="8">
        <v>25</v>
      </c>
    </row>
    <row r="32" spans="1:27" ht="13.15" customHeight="1">
      <c r="A32" s="164" t="s">
        <v>13</v>
      </c>
      <c r="B32" s="13">
        <v>12</v>
      </c>
      <c r="C32" s="14" t="str">
        <f t="shared" si="3"/>
        <v>/</v>
      </c>
      <c r="D32" s="14">
        <v>18</v>
      </c>
      <c r="E32" s="23"/>
      <c r="F32" s="167" t="s">
        <v>57</v>
      </c>
      <c r="G32" s="167"/>
      <c r="H32" s="168"/>
      <c r="I32" s="179">
        <v>1</v>
      </c>
      <c r="J32" s="13"/>
      <c r="K32" s="14" t="str">
        <f t="shared" si="1"/>
        <v/>
      </c>
      <c r="L32" s="14"/>
      <c r="M32" s="25"/>
      <c r="N32" s="30"/>
      <c r="O32" s="160"/>
      <c r="P32" s="158"/>
      <c r="Q32" s="13"/>
      <c r="R32" s="14" t="str">
        <f t="shared" si="2"/>
        <v/>
      </c>
      <c r="S32" s="14"/>
      <c r="T32" s="14"/>
      <c r="U32" s="33"/>
      <c r="V32" s="158"/>
      <c r="W32" s="144"/>
      <c r="X32" s="145"/>
      <c r="Y32" s="18"/>
      <c r="AA32" s="8">
        <v>26</v>
      </c>
    </row>
    <row r="33" spans="1:27" ht="13.15" customHeight="1">
      <c r="A33" s="165"/>
      <c r="B33" s="11"/>
      <c r="C33" s="12" t="str">
        <f t="shared" si="3"/>
        <v/>
      </c>
      <c r="D33" s="12"/>
      <c r="E33" s="21"/>
      <c r="F33" s="150"/>
      <c r="G33" s="150"/>
      <c r="H33" s="151"/>
      <c r="I33" s="180"/>
      <c r="J33" s="11"/>
      <c r="K33" s="12" t="str">
        <f t="shared" si="1"/>
        <v/>
      </c>
      <c r="L33" s="12"/>
      <c r="M33" s="7"/>
      <c r="N33" s="28"/>
      <c r="O33" s="170"/>
      <c r="P33" s="169"/>
      <c r="Q33" s="11"/>
      <c r="R33" s="12" t="str">
        <f t="shared" si="2"/>
        <v/>
      </c>
      <c r="S33" s="12"/>
      <c r="T33" s="12"/>
      <c r="U33" s="31"/>
      <c r="V33" s="169"/>
      <c r="W33" s="146"/>
      <c r="X33" s="147"/>
      <c r="Y33" s="18"/>
      <c r="AA33" s="8">
        <v>27</v>
      </c>
    </row>
    <row r="34" spans="1:27" ht="13.15" customHeight="1">
      <c r="A34" s="166"/>
      <c r="B34" s="9"/>
      <c r="C34" s="10" t="str">
        <f t="shared" si="3"/>
        <v/>
      </c>
      <c r="D34" s="10"/>
      <c r="E34" s="22"/>
      <c r="F34" s="152"/>
      <c r="G34" s="152"/>
      <c r="H34" s="153"/>
      <c r="I34" s="181"/>
      <c r="J34" s="9"/>
      <c r="K34" s="10" t="str">
        <f t="shared" si="1"/>
        <v/>
      </c>
      <c r="L34" s="10"/>
      <c r="M34" s="24"/>
      <c r="N34" s="29"/>
      <c r="O34" s="161"/>
      <c r="P34" s="159"/>
      <c r="Q34" s="9"/>
      <c r="R34" s="10" t="str">
        <f t="shared" si="2"/>
        <v/>
      </c>
      <c r="S34" s="10"/>
      <c r="T34" s="10"/>
      <c r="U34" s="32"/>
      <c r="V34" s="159"/>
      <c r="W34" s="148"/>
      <c r="X34" s="149"/>
      <c r="Y34" s="18"/>
      <c r="AA34" s="8">
        <v>28</v>
      </c>
    </row>
    <row r="35" spans="1:27" ht="13.15" customHeight="1">
      <c r="A35" s="164" t="s">
        <v>14</v>
      </c>
      <c r="B35" s="13"/>
      <c r="C35" s="14" t="str">
        <f t="shared" si="3"/>
        <v/>
      </c>
      <c r="D35" s="14"/>
      <c r="E35" s="23"/>
      <c r="F35" s="167"/>
      <c r="G35" s="167"/>
      <c r="H35" s="168"/>
      <c r="I35" s="158"/>
      <c r="J35" s="13"/>
      <c r="K35" s="14" t="str">
        <f t="shared" si="1"/>
        <v/>
      </c>
      <c r="L35" s="14"/>
      <c r="M35" s="25"/>
      <c r="N35" s="30"/>
      <c r="O35" s="160"/>
      <c r="P35" s="158"/>
      <c r="Q35" s="13"/>
      <c r="R35" s="14" t="str">
        <f t="shared" si="2"/>
        <v/>
      </c>
      <c r="S35" s="14"/>
      <c r="T35" s="14"/>
      <c r="U35" s="33"/>
      <c r="V35" s="158"/>
      <c r="W35" s="144"/>
      <c r="X35" s="145"/>
      <c r="Y35" s="18"/>
      <c r="AA35" s="8">
        <v>29</v>
      </c>
    </row>
    <row r="36" spans="1:27" ht="13.15" customHeight="1">
      <c r="A36" s="165"/>
      <c r="B36" s="11"/>
      <c r="C36" s="12" t="str">
        <f t="shared" si="3"/>
        <v/>
      </c>
      <c r="D36" s="12"/>
      <c r="E36" s="21"/>
      <c r="F36" s="150"/>
      <c r="G36" s="150"/>
      <c r="H36" s="151"/>
      <c r="I36" s="169"/>
      <c r="J36" s="11"/>
      <c r="K36" s="12" t="str">
        <f t="shared" si="1"/>
        <v/>
      </c>
      <c r="L36" s="12"/>
      <c r="M36" s="7"/>
      <c r="N36" s="28"/>
      <c r="O36" s="170"/>
      <c r="P36" s="169"/>
      <c r="Q36" s="11"/>
      <c r="R36" s="12" t="str">
        <f t="shared" si="2"/>
        <v/>
      </c>
      <c r="S36" s="12"/>
      <c r="T36" s="12"/>
      <c r="U36" s="31"/>
      <c r="V36" s="169"/>
      <c r="W36" s="146"/>
      <c r="X36" s="147"/>
      <c r="Y36" s="18"/>
      <c r="AA36" s="8">
        <v>30</v>
      </c>
    </row>
    <row r="37" spans="1:27" ht="13.15" customHeight="1">
      <c r="A37" s="166"/>
      <c r="B37" s="9"/>
      <c r="C37" s="10" t="str">
        <f t="shared" si="3"/>
        <v/>
      </c>
      <c r="D37" s="10"/>
      <c r="E37" s="22"/>
      <c r="F37" s="152"/>
      <c r="G37" s="152"/>
      <c r="H37" s="153"/>
      <c r="I37" s="159"/>
      <c r="J37" s="9"/>
      <c r="K37" s="10" t="str">
        <f t="shared" si="1"/>
        <v/>
      </c>
      <c r="L37" s="10"/>
      <c r="M37" s="24"/>
      <c r="N37" s="29"/>
      <c r="O37" s="161"/>
      <c r="P37" s="159"/>
      <c r="Q37" s="9"/>
      <c r="R37" s="10" t="str">
        <f t="shared" si="2"/>
        <v/>
      </c>
      <c r="S37" s="10"/>
      <c r="T37" s="10"/>
      <c r="U37" s="32"/>
      <c r="V37" s="159"/>
      <c r="W37" s="148"/>
      <c r="X37" s="149"/>
      <c r="Y37" s="18"/>
      <c r="AA37" s="8">
        <v>31</v>
      </c>
    </row>
    <row r="38" spans="1:27" ht="12" customHeight="1">
      <c r="A38" s="154" t="s">
        <v>15</v>
      </c>
      <c r="B38" s="50"/>
      <c r="C38" s="51" t="str">
        <f t="shared" si="3"/>
        <v/>
      </c>
      <c r="D38" s="51"/>
      <c r="E38" s="52"/>
      <c r="F38" s="156"/>
      <c r="G38" s="156"/>
      <c r="H38" s="157"/>
      <c r="I38" s="158"/>
      <c r="J38" s="50"/>
      <c r="K38" s="51" t="str">
        <f t="shared" si="1"/>
        <v/>
      </c>
      <c r="L38" s="51"/>
      <c r="M38" s="60"/>
      <c r="N38" s="61"/>
      <c r="O38" s="160"/>
      <c r="P38" s="158"/>
      <c r="Q38" s="50"/>
      <c r="R38" s="51" t="str">
        <f t="shared" si="2"/>
        <v/>
      </c>
      <c r="S38" s="51"/>
      <c r="T38" s="51"/>
      <c r="U38" s="67"/>
      <c r="V38" s="158"/>
      <c r="W38" s="108"/>
      <c r="X38" s="109"/>
      <c r="Y38" s="18"/>
    </row>
    <row r="39" spans="1:27" ht="12" customHeight="1">
      <c r="A39" s="155"/>
      <c r="B39" s="47"/>
      <c r="C39" s="48" t="str">
        <f t="shared" si="3"/>
        <v/>
      </c>
      <c r="D39" s="48"/>
      <c r="E39" s="49"/>
      <c r="F39" s="173"/>
      <c r="G39" s="173"/>
      <c r="H39" s="174"/>
      <c r="I39" s="159"/>
      <c r="J39" s="47"/>
      <c r="K39" s="48" t="str">
        <f t="shared" si="1"/>
        <v/>
      </c>
      <c r="L39" s="48"/>
      <c r="M39" s="58"/>
      <c r="N39" s="59"/>
      <c r="O39" s="161"/>
      <c r="P39" s="159"/>
      <c r="Q39" s="47"/>
      <c r="R39" s="48" t="str">
        <f t="shared" si="2"/>
        <v/>
      </c>
      <c r="S39" s="48"/>
      <c r="T39" s="48"/>
      <c r="U39" s="66"/>
      <c r="V39" s="159"/>
      <c r="W39" s="171"/>
      <c r="X39" s="172"/>
      <c r="Y39" s="18"/>
    </row>
    <row r="40" spans="1:27" ht="12" customHeight="1">
      <c r="A40" s="154" t="s">
        <v>16</v>
      </c>
      <c r="B40" s="44"/>
      <c r="C40" s="45" t="str">
        <f t="shared" si="3"/>
        <v/>
      </c>
      <c r="D40" s="45"/>
      <c r="E40" s="46"/>
      <c r="F40" s="156"/>
      <c r="G40" s="156"/>
      <c r="H40" s="157"/>
      <c r="I40" s="158"/>
      <c r="J40" s="44"/>
      <c r="K40" s="45" t="str">
        <f t="shared" si="1"/>
        <v/>
      </c>
      <c r="L40" s="45"/>
      <c r="M40" s="56"/>
      <c r="N40" s="57"/>
      <c r="O40" s="160"/>
      <c r="P40" s="158"/>
      <c r="Q40" s="44"/>
      <c r="R40" s="45" t="str">
        <f t="shared" si="2"/>
        <v/>
      </c>
      <c r="S40" s="45"/>
      <c r="T40" s="45"/>
      <c r="U40" s="65"/>
      <c r="V40" s="158"/>
      <c r="W40" s="108"/>
      <c r="X40" s="109"/>
      <c r="Y40" s="18"/>
    </row>
    <row r="41" spans="1:27" ht="12" customHeight="1" thickBot="1">
      <c r="A41" s="175"/>
      <c r="B41" s="42"/>
      <c r="C41" s="43" t="str">
        <f t="shared" si="3"/>
        <v/>
      </c>
      <c r="D41" s="43"/>
      <c r="E41" s="41"/>
      <c r="F41" s="162"/>
      <c r="G41" s="162"/>
      <c r="H41" s="163"/>
      <c r="I41" s="176"/>
      <c r="J41" s="42"/>
      <c r="K41" s="43" t="str">
        <f t="shared" si="1"/>
        <v/>
      </c>
      <c r="L41" s="43"/>
      <c r="M41" s="53"/>
      <c r="N41" s="62"/>
      <c r="O41" s="177"/>
      <c r="P41" s="178"/>
      <c r="Q41" s="42"/>
      <c r="R41" s="43" t="str">
        <f t="shared" si="2"/>
        <v/>
      </c>
      <c r="S41" s="43"/>
      <c r="T41" s="43"/>
      <c r="U41" s="68"/>
      <c r="V41" s="178"/>
      <c r="W41" s="110"/>
      <c r="X41" s="111"/>
      <c r="Y41" s="18"/>
    </row>
    <row r="42" spans="1:27" ht="25.15" customHeight="1" thickTop="1">
      <c r="A42" s="135" t="s">
        <v>1</v>
      </c>
      <c r="B42" s="122" t="s">
        <v>45</v>
      </c>
      <c r="C42" s="123"/>
      <c r="D42" s="123"/>
      <c r="E42" s="123"/>
      <c r="F42" s="124"/>
      <c r="G42" s="34">
        <v>5</v>
      </c>
      <c r="H42" s="137" t="s">
        <v>26</v>
      </c>
      <c r="I42" s="139">
        <f>SUM(I9:I41)</f>
        <v>11</v>
      </c>
      <c r="J42" s="141" t="s">
        <v>3</v>
      </c>
      <c r="K42" s="117" t="s">
        <v>28</v>
      </c>
      <c r="L42" s="118"/>
      <c r="M42" s="118"/>
      <c r="N42" s="119"/>
      <c r="O42" s="120">
        <f>SUM(O9:O41)</f>
        <v>3</v>
      </c>
      <c r="P42" s="121"/>
      <c r="Q42" s="122" t="s">
        <v>52</v>
      </c>
      <c r="R42" s="123"/>
      <c r="S42" s="123"/>
      <c r="T42" s="123"/>
      <c r="U42" s="124"/>
      <c r="V42" s="34">
        <f>SUM(V9:V41)</f>
        <v>3</v>
      </c>
      <c r="W42" s="125" t="s">
        <v>44</v>
      </c>
      <c r="X42" s="126"/>
      <c r="Y42" s="19"/>
    </row>
    <row r="43" spans="1:27" ht="25.15" customHeight="1" thickBot="1">
      <c r="A43" s="136"/>
      <c r="B43" s="127" t="s">
        <v>53</v>
      </c>
      <c r="C43" s="128"/>
      <c r="D43" s="128"/>
      <c r="E43" s="128"/>
      <c r="F43" s="129"/>
      <c r="G43" s="35">
        <v>6</v>
      </c>
      <c r="H43" s="138"/>
      <c r="I43" s="140"/>
      <c r="J43" s="142"/>
      <c r="K43" s="130" t="s">
        <v>29</v>
      </c>
      <c r="L43" s="131"/>
      <c r="M43" s="131"/>
      <c r="N43" s="132"/>
      <c r="O43" s="133">
        <f>SUM(P9:P41)</f>
        <v>3</v>
      </c>
      <c r="P43" s="134"/>
      <c r="Q43" s="127" t="s">
        <v>66</v>
      </c>
      <c r="R43" s="128"/>
      <c r="S43" s="128"/>
      <c r="T43" s="128"/>
      <c r="U43" s="129"/>
      <c r="V43" s="35"/>
      <c r="W43" s="36">
        <f>SUM(O42,O43,V42,V43)</f>
        <v>9</v>
      </c>
      <c r="X43" s="37" t="s">
        <v>3</v>
      </c>
    </row>
    <row r="44" spans="1:27" ht="18" customHeight="1" thickTop="1">
      <c r="A44" s="6"/>
      <c r="U44" s="112" t="s">
        <v>62</v>
      </c>
      <c r="V44" s="112"/>
      <c r="W44" s="112"/>
      <c r="X44" s="112"/>
    </row>
    <row r="45" spans="1:27" ht="30" customHeight="1">
      <c r="A45" s="113" t="s">
        <v>73</v>
      </c>
      <c r="B45" s="113"/>
      <c r="C45" s="113"/>
      <c r="D45" s="113"/>
      <c r="E45" s="113"/>
      <c r="F45" s="113"/>
      <c r="G45" s="15" t="s">
        <v>27</v>
      </c>
      <c r="H45" s="114" t="str">
        <f>M4</f>
        <v>○○　○○</v>
      </c>
      <c r="I45" s="115"/>
      <c r="J45" s="115"/>
      <c r="K45" s="115"/>
      <c r="L45" s="115"/>
      <c r="M45" s="116" t="s">
        <v>72</v>
      </c>
      <c r="N45" s="116"/>
      <c r="O45" s="116"/>
      <c r="P45" s="116"/>
      <c r="Q45" s="116"/>
      <c r="R45" s="116"/>
      <c r="S45" s="116"/>
      <c r="T45" s="116"/>
      <c r="U45" s="116"/>
    </row>
    <row r="46" spans="1:27" ht="28.15" customHeight="1">
      <c r="I46" s="4"/>
      <c r="N46" s="104" t="str">
        <f>D4</f>
        <v>○○○高等学校</v>
      </c>
      <c r="O46" s="115" t="s">
        <v>78</v>
      </c>
      <c r="P46" s="115"/>
      <c r="Q46" s="115"/>
      <c r="R46" s="115"/>
      <c r="S46" s="115"/>
      <c r="T46" s="115"/>
      <c r="U46" s="69" t="s">
        <v>69</v>
      </c>
      <c r="V46" s="143" t="s">
        <v>70</v>
      </c>
      <c r="W46" s="143"/>
      <c r="X46" s="17"/>
      <c r="Y46" s="20"/>
    </row>
  </sheetData>
  <dataConsolidate/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U44:X44"/>
    <mergeCell ref="A45:F45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V9:V10 V38:V41" xr:uid="{00000000-0002-0000-0100-000000000000}">
      <formula1>$AB$8:$AB$16</formula1>
    </dataValidation>
    <dataValidation type="list" allowBlank="1" showInputMessage="1" showErrorMessage="1" sqref="O9:P10 O38:P41" xr:uid="{00000000-0002-0000-0100-000001000000}">
      <formula1>$Z$8:$Z$9</formula1>
    </dataValidation>
    <dataValidation type="list" allowBlank="1" showInputMessage="1" showErrorMessage="1" sqref="I9:I10 I38:I41" xr:uid="{00000000-0002-0000-0100-000002000000}">
      <formula1>$AB$8:$AB$12</formula1>
    </dataValidation>
    <dataValidation type="list" allowBlank="1" showInputMessage="1" showErrorMessage="1" sqref="L38:L41 D38:D41 S38:S41 L9:L10 S9:S10 L17:L21" xr:uid="{00000000-0002-0000-0100-000003000000}">
      <formula1>$AA$8:$AA$56</formula1>
    </dataValidation>
    <dataValidation type="list" allowBlank="1" showInputMessage="1" showErrorMessage="1" sqref="Q38:Q41 J38:J41 J9:J10 Q9:Q10 B38:B41 J17:J21" xr:uid="{00000000-0002-0000-0100-000004000000}">
      <formula1>$Z$8:$Z$41</formula1>
    </dataValidation>
    <dataValidation type="list" allowBlank="1" showInputMessage="1" showErrorMessage="1" sqref="B9:B37 Q11:Q37 J22:J37 J11:J16" xr:uid="{00000000-0002-0000-0100-000005000000}">
      <formula1>$Z$8:$Z$44</formula1>
    </dataValidation>
    <dataValidation type="list" allowBlank="1" showInputMessage="1" showErrorMessage="1" sqref="D9:D37 S11:S37 L22:L37 L11:L16" xr:uid="{00000000-0002-0000-0100-000006000000}">
      <formula1>$AA$8:$AA$59</formula1>
    </dataValidation>
    <dataValidation type="list" allowBlank="1" showInputMessage="1" showErrorMessage="1" sqref="I11:I37 V11:V37" xr:uid="{00000000-0002-0000-0100-000007000000}">
      <formula1>$AB$8:$AB$13</formula1>
    </dataValidation>
    <dataValidation type="list" allowBlank="1" showInputMessage="1" showErrorMessage="1" sqref="O11:P37" xr:uid="{00000000-0002-0000-0100-000008000000}">
      <formula1>$AB$8:$AB$10</formula1>
    </dataValidation>
  </dataValidations>
  <pageMargins left="0.98425196850393704" right="0.59055118110236227" top="0.98425196850393704" bottom="0.59055118110236227" header="0.31496062992125984" footer="0.11811023622047245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様式２（県立）</vt:lpstr>
      <vt:lpstr>様式２_記入例</vt:lpstr>
      <vt:lpstr>'様式２（県立）'!Print_Area</vt:lpstr>
      <vt:lpstr>様式２_記入例!Print_Area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2026-03-19T02:47:03Z</dcterms:modified>
</cp:coreProperties>
</file>