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7119A9F2-4C36-4051-BC34-580CBBC79451}"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'（従来型）記入方法'!$A$1:$Q$88</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'プルダウン・リスト（従来型・ユニット型共通）'!$L$22:$L$31</definedName>
    <definedName name="介護支援専門員">'プルダウン・リスト（従来型・ユニット型共通）'!$M$22:$M$31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支援相談員">'プルダウン・リスト（従来型・ユニット型共通）'!$H$22:$H$31</definedName>
    <definedName name="事務員">'プルダウン・リスト（従来型・ユニット型共通）'!$O$22:$O$31</definedName>
    <definedName name="職種">'プルダウン・リスト（従来型・ユニット型共通）'!$C$21:$Q$21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<sst xmlns="http://schemas.openxmlformats.org/spreadsheetml/2006/main" count="2355" uniqueCount="311">
  <si>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</si>
  <si>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</si>
  <si>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</si>
  <si>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</si>
  <si>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</si>
  <si>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</si>
  <si>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</si>
  <si>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</si>
  <si>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</si>
  <si>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</si>
  <si>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</si>
  <si>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</si>
  <si>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</si>
  <si>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</si>
  <si>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</si>
  <si>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</si>
  <si>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</si>
  <si>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</si>
  <si>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</si>
  <si>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</si>
  <si>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</si>
  <si>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</si>
  <si>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</si>
  <si>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</si>
  <si>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</si>
  <si>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</si>
  <si>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</si>
  <si>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</si>
  <si>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</si>
  <si>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</si>
  <si>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</si>
  <si>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</si>
  <si>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</si>
  <si>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</si>
  <si>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</si>
  <si>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</si>
  <si>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</si>
  <si>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</si>
  <si>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</si>
  <si>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</si>
  <si>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</si>
  <si>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</si>
  <si>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</si>
  <si>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</si>
  <si>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</si>
  <si>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</si>
  <si>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</si>
  <si>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</si>
  <si>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</si>
  <si>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</si>
  <si>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</si>
  <si>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</si>
  <si>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</si>
  <si>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</si>
  <si>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</si>
  <si>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</si>
  <si>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</si>
  <si>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</si>
  <si>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</si>
  <si>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</si>
  <si>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</si>
  <si>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</si>
  <si>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</si>
  <si>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</si>
  <si>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</si>
  <si>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</si>
  <si>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</si>
  <si>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</si>
  <si>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</si>
  <si>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</si>
  <si>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</si>
  <si>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</si>
  <si>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</si>
  <si>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</si>
  <si>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</si>
  <si>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</si>
  <si>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</si>
  <si>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</si>
  <si>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</si>
  <si>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</si>
  <si>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</si>
  <si>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</si>
  <si>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</si>
  <si>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</si>
  <si>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</si>
  <si>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</si>
  <si>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</si>
  <si>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</si>
  <si>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</si>
  <si>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</si>
  <si>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</si>
  <si>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</si>
  <si>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</si>
  <si>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</si>
  <si>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</si>
  <si>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</si>
  <si>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</si>
  <si>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</si>
  <si>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</si>
  <si>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</si>
  <si>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</si>
  <si>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</si>
  <si>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</si>
  <si>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</si>
  <si>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</si>
  <si>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</si>
  <si>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</si>
  <si>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</si>
  <si>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</si>
  <si>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</si>
  <si>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</si>
  <si>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</si>
  <si>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</si>
  <si>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</si>
  <si>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</si>
  <si>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</si>
  <si>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</si>
  <si>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</si>
  <si>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</si>
  <si>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</si>
  <si>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</si>
  <si>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</si>
  <si>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</si>
  <si>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</si>
  <si>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</si>
  <si>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</si>
  <si>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</si>
  <si>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</si>
  <si>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</si>
  <si>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</si>
  <si>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</si>
  <si>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</si>
  <si>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</si>
  <si>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</si>
  <si>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</si>
  <si>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</si>
  <si>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</si>
  <si>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</si>
  <si>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</si>
  <si>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</si>
  <si>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</si>
  <si>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</si>
  <si>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</si>
  <si>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</si>
  <si>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</si>
  <si>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</si>
  <si>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</si>
  <si>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</si>
  <si>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</si>
  <si>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</si>
  <si>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</si>
  <si>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</si>
  <si>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</si>
  <si>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</si>
  <si>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</si>
  <si>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</si>
  <si>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</si>
  <si>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</si>
  <si>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</si>
  <si>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</si>
  <si>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</si>
  <si>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</si>
  <si>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</si>
  <si>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</si>
  <si>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</si>
  <si>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</si>
  <si>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</si>
  <si>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</si>
  <si>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</si>
  <si>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</si>
  <si>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</si>
  <si>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</si>
  <si>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</si>
  <si>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</si>
  <si>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</si>
  <si>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</si>
  <si>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</si>
  <si>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</si>
  <si>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</si>
  <si>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</si>
  <si>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</si>
  <si>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</si>
  <si>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</si>
  <si>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</si>
  <si>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</si>
  <si>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</si>
  <si>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</si>
  <si>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</si>
  <si>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</si>
  <si>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</si>
  <si>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</si>
  <si>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</si>
  <si>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</si>
  <si>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</si>
  <si>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</si>
  <si>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</si>
  <si>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</si>
  <si>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</si>
  <si>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</si>
  <si>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</si>
  <si>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</si>
  <si>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</si>
  <si>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</si>
  <si>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</si>
  <si>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</si>
  <si>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</si>
  <si>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</si>
  <si>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</si>
  <si>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</si>
  <si>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</si>
  <si>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</si>
  <si>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</si>
  <si>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</si>
  <si>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</si>
  <si>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</si>
  <si>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</si>
  <si>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</si>
  <si>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</si>
  <si>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</si>
  <si>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</si>
  <si>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</si>
  <si>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</si>
  <si>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</si>
  <si>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</si>
  <si>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指定介護老人保健施設（従来型）・短期入所生活介護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セイカツ</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</si>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</sst>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v>36</v>
      </c>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34"/>
      <c r="J12" s="135"/>
      <c r="K12" s="134"/>
      <c r="L12" s="135"/>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t="s">
        <v>70</v>
      </c>
      <c r="H17" s="347"/>
      <c r="I17" s="151"/>
      <c r="J17" s="152"/>
      <c r="K17" s="151"/>
      <c r="L17" s="152"/>
      <c r="M17" s="343" t="s">
        <v>89</v>
      </c>
      <c r="N17" s="344"/>
      <c r="O17" s="345" t="s">
        <v>90</v>
      </c>
      <c r="P17" s="346"/>
      <c r="Q17" s="346"/>
      <c r="R17" s="347"/>
      <c r="S17" s="240" t="s">
        <v>88</v>
      </c>
      <c r="T17" s="241"/>
      <c r="U17" s="241"/>
      <c r="V17" s="241"/>
      <c r="W17" s="242"/>
      <c r="X17" s="99" t="s">
        <v>18</v>
      </c>
      <c r="Y17" s="100"/>
      <c r="Z17" s="101"/>
      <c r="AA17" s="92" t="s">
        <v>197</v>
      </c>
      <c r="AB17" s="93" t="s">
        <v>197</v>
      </c>
      <c r="AC17" s="93" t="s">
        <v>142</v>
      </c>
      <c r="AD17" s="93"/>
      <c r="AE17" s="93"/>
      <c r="AF17" s="93" t="s">
        <v>197</v>
      </c>
      <c r="AG17" s="94" t="s">
        <v>197</v>
      </c>
      <c r="AH17" s="92" t="s">
        <v>197</v>
      </c>
      <c r="AI17" s="93" t="s">
        <v>197</v>
      </c>
      <c r="AJ17" s="93" t="s">
        <v>197</v>
      </c>
      <c r="AK17" s="93"/>
      <c r="AL17" s="93"/>
      <c r="AM17" s="93" t="s">
        <v>197</v>
      </c>
      <c r="AN17" s="94" t="s">
        <v>197</v>
      </c>
      <c r="AO17" s="92" t="s">
        <v>197</v>
      </c>
      <c r="AP17" s="93" t="s">
        <v>197</v>
      </c>
      <c r="AQ17" s="93" t="s">
        <v>197</v>
      </c>
      <c r="AR17" s="93"/>
      <c r="AS17" s="93"/>
      <c r="AT17" s="93" t="s">
        <v>197</v>
      </c>
      <c r="AU17" s="94" t="s">
        <v>197</v>
      </c>
      <c r="AV17" s="92" t="s">
        <v>197</v>
      </c>
      <c r="AW17" s="93" t="s">
        <v>197</v>
      </c>
      <c r="AX17" s="93" t="s">
        <v>197</v>
      </c>
      <c r="AY17" s="93"/>
      <c r="AZ17" s="93"/>
      <c r="BA17" s="93" t="s">
        <v>197</v>
      </c>
      <c r="BB17" s="94" t="s">
        <v>197</v>
      </c>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203</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5">
      <c r="B19" s="228">
        <f>B17+1</f>
        <v>2</v>
      </c>
      <c r="C19" s="246"/>
      <c r="D19" s="264"/>
      <c r="E19" s="265"/>
      <c r="F19" s="266"/>
      <c r="G19" s="278" t="s">
        <v>101</v>
      </c>
      <c r="H19" s="274"/>
      <c r="I19" s="155"/>
      <c r="J19" s="156"/>
      <c r="K19" s="155"/>
      <c r="L19" s="156"/>
      <c r="M19" s="268" t="s">
        <v>89</v>
      </c>
      <c r="N19" s="269"/>
      <c r="O19" s="272" t="s">
        <v>101</v>
      </c>
      <c r="P19" s="273"/>
      <c r="Q19" s="273"/>
      <c r="R19" s="274"/>
      <c r="S19" s="243" t="s">
        <v>147</v>
      </c>
      <c r="T19" s="244"/>
      <c r="U19" s="244"/>
      <c r="V19" s="244"/>
      <c r="W19" s="245"/>
      <c r="X19" s="105" t="s">
        <v>18</v>
      </c>
      <c r="Y19" s="106"/>
      <c r="Z19" s="107"/>
      <c r="AA19" s="95" t="s">
        <v>39</v>
      </c>
      <c r="AB19" s="96" t="s">
        <v>258</v>
      </c>
      <c r="AC19" s="96" t="s">
        <v>39</v>
      </c>
      <c r="AD19" s="96"/>
      <c r="AE19" s="96"/>
      <c r="AF19" s="96" t="s">
        <v>39</v>
      </c>
      <c r="AG19" s="97" t="s">
        <v>258</v>
      </c>
      <c r="AH19" s="95" t="s">
        <v>39</v>
      </c>
      <c r="AI19" s="96" t="s">
        <v>258</v>
      </c>
      <c r="AJ19" s="96" t="s">
        <v>39</v>
      </c>
      <c r="AK19" s="96"/>
      <c r="AL19" s="96"/>
      <c r="AM19" s="96" t="s">
        <v>39</v>
      </c>
      <c r="AN19" s="97" t="s">
        <v>258</v>
      </c>
      <c r="AO19" s="95" t="s">
        <v>39</v>
      </c>
      <c r="AP19" s="96" t="s">
        <v>258</v>
      </c>
      <c r="AQ19" s="96" t="s">
        <v>39</v>
      </c>
      <c r="AR19" s="96"/>
      <c r="AS19" s="96"/>
      <c r="AT19" s="96" t="s">
        <v>39</v>
      </c>
      <c r="AU19" s="97" t="s">
        <v>258</v>
      </c>
      <c r="AV19" s="95" t="s">
        <v>39</v>
      </c>
      <c r="AW19" s="96" t="s">
        <v>258</v>
      </c>
      <c r="AX19" s="96" t="s">
        <v>39</v>
      </c>
      <c r="AY19" s="96"/>
      <c r="AZ19" s="96"/>
      <c r="BA19" s="96" t="s">
        <v>39</v>
      </c>
      <c r="BB19" s="97" t="s">
        <v>258</v>
      </c>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203</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5">
      <c r="B21" s="228">
        <f>B19+1</f>
        <v>3</v>
      </c>
      <c r="C21" s="246"/>
      <c r="D21" s="264"/>
      <c r="E21" s="265"/>
      <c r="F21" s="266"/>
      <c r="G21" s="278" t="s">
        <v>225</v>
      </c>
      <c r="H21" s="274"/>
      <c r="I21" s="153"/>
      <c r="J21" s="154"/>
      <c r="K21" s="153"/>
      <c r="L21" s="154"/>
      <c r="M21" s="268" t="s">
        <v>89</v>
      </c>
      <c r="N21" s="269"/>
      <c r="O21" s="272" t="s">
        <v>225</v>
      </c>
      <c r="P21" s="273"/>
      <c r="Q21" s="273"/>
      <c r="R21" s="274"/>
      <c r="S21" s="243" t="s">
        <v>148</v>
      </c>
      <c r="T21" s="244"/>
      <c r="U21" s="244"/>
      <c r="V21" s="244"/>
      <c r="W21" s="245"/>
      <c r="X21" s="105" t="s">
        <v>18</v>
      </c>
      <c r="Y21" s="106"/>
      <c r="Z21" s="107"/>
      <c r="AA21" s="95" t="s">
        <v>197</v>
      </c>
      <c r="AB21" s="96" t="s">
        <v>197</v>
      </c>
      <c r="AC21" s="96" t="s">
        <v>197</v>
      </c>
      <c r="AD21" s="96"/>
      <c r="AE21" s="96"/>
      <c r="AF21" s="96" t="s">
        <v>197</v>
      </c>
      <c r="AG21" s="97" t="s">
        <v>197</v>
      </c>
      <c r="AH21" s="95" t="s">
        <v>197</v>
      </c>
      <c r="AI21" s="96" t="s">
        <v>197</v>
      </c>
      <c r="AJ21" s="96" t="s">
        <v>197</v>
      </c>
      <c r="AK21" s="96"/>
      <c r="AL21" s="96"/>
      <c r="AM21" s="96" t="s">
        <v>197</v>
      </c>
      <c r="AN21" s="97" t="s">
        <v>197</v>
      </c>
      <c r="AO21" s="95" t="s">
        <v>197</v>
      </c>
      <c r="AP21" s="96" t="s">
        <v>197</v>
      </c>
      <c r="AQ21" s="96" t="s">
        <v>197</v>
      </c>
      <c r="AR21" s="96"/>
      <c r="AS21" s="96"/>
      <c r="AT21" s="96" t="s">
        <v>197</v>
      </c>
      <c r="AU21" s="97" t="s">
        <v>197</v>
      </c>
      <c r="AV21" s="95" t="s">
        <v>197</v>
      </c>
      <c r="AW21" s="96" t="s">
        <v>197</v>
      </c>
      <c r="AX21" s="96" t="s">
        <v>197</v>
      </c>
      <c r="AY21" s="96"/>
      <c r="AZ21" s="96"/>
      <c r="BA21" s="96" t="s">
        <v>197</v>
      </c>
      <c r="BB21" s="97" t="s">
        <v>197</v>
      </c>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203</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5">
      <c r="B23" s="228">
        <f>B21+1</f>
        <v>4</v>
      </c>
      <c r="C23" s="246"/>
      <c r="D23" s="264"/>
      <c r="E23" s="265"/>
      <c r="F23" s="266"/>
      <c r="G23" s="278" t="s">
        <v>226</v>
      </c>
      <c r="H23" s="274"/>
      <c r="I23" s="153"/>
      <c r="J23" s="154"/>
      <c r="K23" s="153"/>
      <c r="L23" s="154"/>
      <c r="M23" s="268" t="s">
        <v>89</v>
      </c>
      <c r="N23" s="269"/>
      <c r="O23" s="272" t="s">
        <v>90</v>
      </c>
      <c r="P23" s="273"/>
      <c r="Q23" s="273"/>
      <c r="R23" s="274"/>
      <c r="S23" s="243" t="s">
        <v>149</v>
      </c>
      <c r="T23" s="244"/>
      <c r="U23" s="244"/>
      <c r="V23" s="244"/>
      <c r="W23" s="245"/>
      <c r="X23" s="105" t="s">
        <v>18</v>
      </c>
      <c r="Y23" s="106"/>
      <c r="Z23" s="107"/>
      <c r="AA23" s="95" t="s">
        <v>39</v>
      </c>
      <c r="AB23" s="96" t="s">
        <v>39</v>
      </c>
      <c r="AC23" s="96" t="s">
        <v>258</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203</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5">
      <c r="B25" s="228">
        <f>B23+1</f>
        <v>5</v>
      </c>
      <c r="C25" s="246"/>
      <c r="D25" s="264"/>
      <c r="E25" s="265"/>
      <c r="F25" s="266"/>
      <c r="G25" s="278" t="s">
        <v>108</v>
      </c>
      <c r="H25" s="274"/>
      <c r="I25" s="153"/>
      <c r="J25" s="154"/>
      <c r="K25" s="153"/>
      <c r="L25" s="154"/>
      <c r="M25" s="268" t="s">
        <v>89</v>
      </c>
      <c r="N25" s="269"/>
      <c r="O25" s="272" t="s">
        <v>108</v>
      </c>
      <c r="P25" s="273"/>
      <c r="Q25" s="273"/>
      <c r="R25" s="274"/>
      <c r="S25" s="243" t="s">
        <v>150</v>
      </c>
      <c r="T25" s="244"/>
      <c r="U25" s="244"/>
      <c r="V25" s="244"/>
      <c r="W25" s="245"/>
      <c r="X25" s="105" t="s">
        <v>18</v>
      </c>
      <c r="Y25" s="106"/>
      <c r="Z25" s="107"/>
      <c r="AA25" s="95" t="s">
        <v>39</v>
      </c>
      <c r="AB25" s="96" t="s">
        <v>39</v>
      </c>
      <c r="AC25" s="96"/>
      <c r="AD25" s="96"/>
      <c r="AE25" s="96" t="s">
        <v>258</v>
      </c>
      <c r="AF25" s="96" t="s">
        <v>39</v>
      </c>
      <c r="AG25" s="97" t="s">
        <v>39</v>
      </c>
      <c r="AH25" s="95" t="s">
        <v>39</v>
      </c>
      <c r="AI25" s="96" t="s">
        <v>39</v>
      </c>
      <c r="AJ25" s="96"/>
      <c r="AK25" s="96"/>
      <c r="AL25" s="96" t="s">
        <v>258</v>
      </c>
      <c r="AM25" s="96" t="s">
        <v>39</v>
      </c>
      <c r="AN25" s="97" t="s">
        <v>39</v>
      </c>
      <c r="AO25" s="95" t="s">
        <v>39</v>
      </c>
      <c r="AP25" s="96" t="s">
        <v>39</v>
      </c>
      <c r="AQ25" s="96"/>
      <c r="AR25" s="96"/>
      <c r="AS25" s="96" t="s">
        <v>258</v>
      </c>
      <c r="AT25" s="96" t="s">
        <v>39</v>
      </c>
      <c r="AU25" s="97" t="s">
        <v>39</v>
      </c>
      <c r="AV25" s="95" t="s">
        <v>39</v>
      </c>
      <c r="AW25" s="96" t="s">
        <v>39</v>
      </c>
      <c r="AX25" s="96"/>
      <c r="AY25" s="96"/>
      <c r="AZ25" s="96" t="s">
        <v>258</v>
      </c>
      <c r="BA25" s="96" t="s">
        <v>39</v>
      </c>
      <c r="BB25" s="97" t="s">
        <v>39</v>
      </c>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203</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5">
      <c r="B27" s="228">
        <f>B25+1</f>
        <v>6</v>
      </c>
      <c r="C27" s="246"/>
      <c r="D27" s="264"/>
      <c r="E27" s="265"/>
      <c r="F27" s="266"/>
      <c r="G27" s="278" t="s">
        <v>71</v>
      </c>
      <c r="H27" s="274"/>
      <c r="I27" s="153"/>
      <c r="J27" s="154"/>
      <c r="K27" s="153"/>
      <c r="L27" s="154"/>
      <c r="M27" s="268" t="s">
        <v>89</v>
      </c>
      <c r="N27" s="269"/>
      <c r="O27" s="272" t="s">
        <v>71</v>
      </c>
      <c r="P27" s="273"/>
      <c r="Q27" s="273"/>
      <c r="R27" s="274"/>
      <c r="S27" s="243" t="s">
        <v>241</v>
      </c>
      <c r="T27" s="244"/>
      <c r="U27" s="244"/>
      <c r="V27" s="244"/>
      <c r="W27" s="245"/>
      <c r="X27" s="185" t="s">
        <v>18</v>
      </c>
      <c r="Y27" s="108"/>
      <c r="Z27" s="109"/>
      <c r="AA27" s="95" t="s">
        <v>39</v>
      </c>
      <c r="AB27" s="96" t="s">
        <v>39</v>
      </c>
      <c r="AC27" s="96"/>
      <c r="AD27" s="96"/>
      <c r="AE27" s="96" t="s">
        <v>258</v>
      </c>
      <c r="AF27" s="96" t="s">
        <v>39</v>
      </c>
      <c r="AG27" s="97" t="s">
        <v>258</v>
      </c>
      <c r="AH27" s="95" t="s">
        <v>258</v>
      </c>
      <c r="AI27" s="96" t="s">
        <v>39</v>
      </c>
      <c r="AJ27" s="96"/>
      <c r="AK27" s="96"/>
      <c r="AL27" s="96" t="s">
        <v>39</v>
      </c>
      <c r="AM27" s="96" t="s">
        <v>258</v>
      </c>
      <c r="AN27" s="97" t="s">
        <v>39</v>
      </c>
      <c r="AO27" s="95" t="s">
        <v>39</v>
      </c>
      <c r="AP27" s="96" t="s">
        <v>258</v>
      </c>
      <c r="AQ27" s="96"/>
      <c r="AR27" s="96"/>
      <c r="AS27" s="96" t="s">
        <v>39</v>
      </c>
      <c r="AT27" s="96" t="s">
        <v>39</v>
      </c>
      <c r="AU27" s="97" t="s">
        <v>258</v>
      </c>
      <c r="AV27" s="95" t="s">
        <v>39</v>
      </c>
      <c r="AW27" s="96" t="s">
        <v>258</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203</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5">
      <c r="B29" s="228">
        <f>B27+1</f>
        <v>7</v>
      </c>
      <c r="C29" s="246"/>
      <c r="D29" s="264"/>
      <c r="E29" s="265"/>
      <c r="F29" s="266"/>
      <c r="G29" s="278" t="s">
        <v>102</v>
      </c>
      <c r="H29" s="274"/>
      <c r="I29" s="153"/>
      <c r="J29" s="154"/>
      <c r="K29" s="153"/>
      <c r="L29" s="154"/>
      <c r="M29" s="268" t="s">
        <v>89</v>
      </c>
      <c r="N29" s="269"/>
      <c r="O29" s="272" t="s">
        <v>106</v>
      </c>
      <c r="P29" s="273"/>
      <c r="Q29" s="273"/>
      <c r="R29" s="274"/>
      <c r="S29" s="243" t="s">
        <v>242</v>
      </c>
      <c r="T29" s="244"/>
      <c r="U29" s="244"/>
      <c r="V29" s="244"/>
      <c r="W29" s="245"/>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203</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5">
      <c r="B31" s="228">
        <f>B29+1</f>
        <v>8</v>
      </c>
      <c r="C31" s="246"/>
      <c r="D31" s="264"/>
      <c r="E31" s="265"/>
      <c r="F31" s="266"/>
      <c r="G31" s="278" t="s">
        <v>102</v>
      </c>
      <c r="H31" s="274"/>
      <c r="I31" s="153"/>
      <c r="J31" s="154"/>
      <c r="K31" s="153"/>
      <c r="L31" s="154"/>
      <c r="M31" s="268" t="s">
        <v>89</v>
      </c>
      <c r="N31" s="269"/>
      <c r="O31" s="272" t="s">
        <v>106</v>
      </c>
      <c r="P31" s="273"/>
      <c r="Q31" s="273"/>
      <c r="R31" s="274"/>
      <c r="S31" s="243" t="s">
        <v>151</v>
      </c>
      <c r="T31" s="244"/>
      <c r="U31" s="244"/>
      <c r="V31" s="244"/>
      <c r="W31" s="245"/>
      <c r="X31" s="105" t="s">
        <v>18</v>
      </c>
      <c r="Y31" s="106"/>
      <c r="Z31" s="107"/>
      <c r="AA31" s="95"/>
      <c r="AB31" s="96"/>
      <c r="AC31" s="96" t="s">
        <v>201</v>
      </c>
      <c r="AD31" s="96" t="s">
        <v>201</v>
      </c>
      <c r="AE31" s="96" t="s">
        <v>201</v>
      </c>
      <c r="AF31" s="96" t="s">
        <v>201</v>
      </c>
      <c r="AG31" s="97" t="s">
        <v>201</v>
      </c>
      <c r="AH31" s="95"/>
      <c r="AI31" s="96"/>
      <c r="AJ31" s="96" t="s">
        <v>201</v>
      </c>
      <c r="AK31" s="96" t="s">
        <v>201</v>
      </c>
      <c r="AL31" s="96" t="s">
        <v>201</v>
      </c>
      <c r="AM31" s="96" t="s">
        <v>201</v>
      </c>
      <c r="AN31" s="97" t="s">
        <v>201</v>
      </c>
      <c r="AO31" s="95"/>
      <c r="AP31" s="96"/>
      <c r="AQ31" s="96" t="s">
        <v>201</v>
      </c>
      <c r="AR31" s="96" t="s">
        <v>201</v>
      </c>
      <c r="AS31" s="96" t="s">
        <v>201</v>
      </c>
      <c r="AT31" s="96" t="s">
        <v>201</v>
      </c>
      <c r="AU31" s="97" t="s">
        <v>201</v>
      </c>
      <c r="AV31" s="95"/>
      <c r="AW31" s="96"/>
      <c r="AX31" s="96" t="s">
        <v>201</v>
      </c>
      <c r="AY31" s="96" t="s">
        <v>201</v>
      </c>
      <c r="AZ31" s="96" t="s">
        <v>201</v>
      </c>
      <c r="BA31" s="96" t="s">
        <v>201</v>
      </c>
      <c r="BB31" s="97" t="s">
        <v>201</v>
      </c>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203</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5">
      <c r="B33" s="228">
        <f>B31+1</f>
        <v>9</v>
      </c>
      <c r="C33" s="246"/>
      <c r="D33" s="264"/>
      <c r="E33" s="265"/>
      <c r="F33" s="266"/>
      <c r="G33" s="278" t="s">
        <v>102</v>
      </c>
      <c r="H33" s="274"/>
      <c r="I33" s="153"/>
      <c r="J33" s="154"/>
      <c r="K33" s="153"/>
      <c r="L33" s="154"/>
      <c r="M33" s="268" t="s">
        <v>100</v>
      </c>
      <c r="N33" s="269"/>
      <c r="O33" s="272" t="s">
        <v>106</v>
      </c>
      <c r="P33" s="273"/>
      <c r="Q33" s="273"/>
      <c r="R33" s="274"/>
      <c r="S33" s="243" t="s">
        <v>243</v>
      </c>
      <c r="T33" s="244"/>
      <c r="U33" s="244"/>
      <c r="V33" s="244"/>
      <c r="W33" s="245"/>
      <c r="X33" s="105" t="s">
        <v>18</v>
      </c>
      <c r="Y33" s="106"/>
      <c r="Z33" s="107"/>
      <c r="AA33" s="95" t="s">
        <v>258</v>
      </c>
      <c r="AB33" s="96" t="s">
        <v>258</v>
      </c>
      <c r="AC33" s="96"/>
      <c r="AD33" s="96" t="s">
        <v>258</v>
      </c>
      <c r="AE33" s="96" t="s">
        <v>258</v>
      </c>
      <c r="AF33" s="96"/>
      <c r="AG33" s="97"/>
      <c r="AH33" s="95" t="s">
        <v>258</v>
      </c>
      <c r="AI33" s="96" t="s">
        <v>258</v>
      </c>
      <c r="AJ33" s="96"/>
      <c r="AK33" s="96" t="s">
        <v>258</v>
      </c>
      <c r="AL33" s="96" t="s">
        <v>258</v>
      </c>
      <c r="AM33" s="96"/>
      <c r="AN33" s="97"/>
      <c r="AO33" s="95" t="s">
        <v>258</v>
      </c>
      <c r="AP33" s="96" t="s">
        <v>258</v>
      </c>
      <c r="AQ33" s="96"/>
      <c r="AR33" s="96" t="s">
        <v>258</v>
      </c>
      <c r="AS33" s="96" t="s">
        <v>258</v>
      </c>
      <c r="AT33" s="96"/>
      <c r="AU33" s="97"/>
      <c r="AV33" s="95" t="s">
        <v>258</v>
      </c>
      <c r="AW33" s="96" t="s">
        <v>258</v>
      </c>
      <c r="AX33" s="96"/>
      <c r="AY33" s="96" t="s">
        <v>258</v>
      </c>
      <c r="AZ33" s="96" t="s">
        <v>258</v>
      </c>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203</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5">
      <c r="B35" s="228">
        <f>B33+1</f>
        <v>10</v>
      </c>
      <c r="C35" s="246" t="s">
        <v>114</v>
      </c>
      <c r="D35" s="264" t="s">
        <v>140</v>
      </c>
      <c r="E35" s="265"/>
      <c r="F35" s="266"/>
      <c r="G35" s="278" t="s">
        <v>102</v>
      </c>
      <c r="H35" s="274"/>
      <c r="I35" s="153"/>
      <c r="J35" s="154"/>
      <c r="K35" s="153"/>
      <c r="L35" s="154"/>
      <c r="M35" s="268" t="s">
        <v>89</v>
      </c>
      <c r="N35" s="269"/>
      <c r="O35" s="272" t="s">
        <v>106</v>
      </c>
      <c r="P35" s="273"/>
      <c r="Q35" s="273"/>
      <c r="R35" s="274"/>
      <c r="S35" s="243" t="s">
        <v>152</v>
      </c>
      <c r="T35" s="244"/>
      <c r="U35" s="244"/>
      <c r="V35" s="244"/>
      <c r="W35" s="245"/>
      <c r="X35" s="185" t="s">
        <v>18</v>
      </c>
      <c r="Y35" s="108"/>
      <c r="Z35" s="109"/>
      <c r="AA35" s="95" t="s">
        <v>198</v>
      </c>
      <c r="AB35" s="96" t="s">
        <v>216</v>
      </c>
      <c r="AC35" s="96" t="s">
        <v>199</v>
      </c>
      <c r="AD35" s="96" t="s">
        <v>199</v>
      </c>
      <c r="AE35" s="96"/>
      <c r="AF35" s="96" t="s">
        <v>200</v>
      </c>
      <c r="AG35" s="97"/>
      <c r="AH35" s="95"/>
      <c r="AI35" s="96" t="s">
        <v>198</v>
      </c>
      <c r="AJ35" s="96" t="s">
        <v>216</v>
      </c>
      <c r="AK35" s="96" t="s">
        <v>199</v>
      </c>
      <c r="AL35" s="96" t="s">
        <v>199</v>
      </c>
      <c r="AM35" s="96"/>
      <c r="AN35" s="97" t="s">
        <v>200</v>
      </c>
      <c r="AO35" s="95" t="s">
        <v>200</v>
      </c>
      <c r="AP35" s="96"/>
      <c r="AQ35" s="96" t="s">
        <v>198</v>
      </c>
      <c r="AR35" s="96" t="s">
        <v>216</v>
      </c>
      <c r="AS35" s="96" t="s">
        <v>199</v>
      </c>
      <c r="AT35" s="96" t="s">
        <v>199</v>
      </c>
      <c r="AU35" s="97"/>
      <c r="AV35" s="95" t="s">
        <v>200</v>
      </c>
      <c r="AW35" s="96"/>
      <c r="AX35" s="96"/>
      <c r="AY35" s="96" t="s">
        <v>198</v>
      </c>
      <c r="AZ35" s="96" t="s">
        <v>216</v>
      </c>
      <c r="BA35" s="96" t="s">
        <v>199</v>
      </c>
      <c r="BB35" s="97" t="s">
        <v>199</v>
      </c>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203</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5">
      <c r="B37" s="228">
        <f>B35+1</f>
        <v>11</v>
      </c>
      <c r="C37" s="246"/>
      <c r="D37" s="264" t="s">
        <v>140</v>
      </c>
      <c r="E37" s="265"/>
      <c r="F37" s="266"/>
      <c r="G37" s="278" t="s">
        <v>103</v>
      </c>
      <c r="H37" s="274"/>
      <c r="I37" s="153"/>
      <c r="J37" s="154"/>
      <c r="K37" s="153"/>
      <c r="L37" s="154"/>
      <c r="M37" s="268" t="s">
        <v>89</v>
      </c>
      <c r="N37" s="269"/>
      <c r="O37" s="272" t="s">
        <v>19</v>
      </c>
      <c r="P37" s="273"/>
      <c r="Q37" s="273"/>
      <c r="R37" s="274"/>
      <c r="S37" s="243" t="s">
        <v>244</v>
      </c>
      <c r="T37" s="244"/>
      <c r="U37" s="244"/>
      <c r="V37" s="244"/>
      <c r="W37" s="245"/>
      <c r="X37" s="185" t="s">
        <v>18</v>
      </c>
      <c r="Y37" s="108"/>
      <c r="Z37" s="109"/>
      <c r="AA37" s="95"/>
      <c r="AB37" s="96" t="s">
        <v>198</v>
      </c>
      <c r="AC37" s="96" t="s">
        <v>216</v>
      </c>
      <c r="AD37" s="96" t="s">
        <v>200</v>
      </c>
      <c r="AE37" s="96" t="s">
        <v>199</v>
      </c>
      <c r="AF37" s="96"/>
      <c r="AG37" s="97" t="s">
        <v>200</v>
      </c>
      <c r="AH37" s="95" t="s">
        <v>200</v>
      </c>
      <c r="AI37" s="96"/>
      <c r="AJ37" s="96" t="s">
        <v>198</v>
      </c>
      <c r="AK37" s="96" t="s">
        <v>216</v>
      </c>
      <c r="AL37" s="96" t="s">
        <v>200</v>
      </c>
      <c r="AM37" s="96" t="s">
        <v>199</v>
      </c>
      <c r="AN37" s="97"/>
      <c r="AO37" s="95" t="s">
        <v>200</v>
      </c>
      <c r="AP37" s="96" t="s">
        <v>199</v>
      </c>
      <c r="AQ37" s="96"/>
      <c r="AR37" s="96" t="s">
        <v>198</v>
      </c>
      <c r="AS37" s="96" t="s">
        <v>216</v>
      </c>
      <c r="AT37" s="96" t="s">
        <v>200</v>
      </c>
      <c r="AU37" s="97"/>
      <c r="AV37" s="95"/>
      <c r="AW37" s="96" t="s">
        <v>200</v>
      </c>
      <c r="AX37" s="96" t="s">
        <v>199</v>
      </c>
      <c r="AY37" s="96"/>
      <c r="AZ37" s="96" t="s">
        <v>198</v>
      </c>
      <c r="BA37" s="96" t="s">
        <v>216</v>
      </c>
      <c r="BB37" s="97" t="s">
        <v>200</v>
      </c>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203</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5">
      <c r="B39" s="228">
        <f>B37+1</f>
        <v>12</v>
      </c>
      <c r="C39" s="246"/>
      <c r="D39" s="264" t="s">
        <v>140</v>
      </c>
      <c r="E39" s="265"/>
      <c r="F39" s="266"/>
      <c r="G39" s="278" t="s">
        <v>103</v>
      </c>
      <c r="H39" s="274"/>
      <c r="I39" s="153"/>
      <c r="J39" s="154"/>
      <c r="K39" s="153"/>
      <c r="L39" s="154"/>
      <c r="M39" s="268" t="s">
        <v>89</v>
      </c>
      <c r="N39" s="269"/>
      <c r="O39" s="272" t="s">
        <v>90</v>
      </c>
      <c r="P39" s="273"/>
      <c r="Q39" s="273"/>
      <c r="R39" s="274"/>
      <c r="S39" s="243" t="s">
        <v>245</v>
      </c>
      <c r="T39" s="244"/>
      <c r="U39" s="244"/>
      <c r="V39" s="244"/>
      <c r="W39" s="245"/>
      <c r="X39" s="185" t="s">
        <v>18</v>
      </c>
      <c r="Y39" s="108"/>
      <c r="Z39" s="109"/>
      <c r="AA39" s="95" t="s">
        <v>200</v>
      </c>
      <c r="AB39" s="96"/>
      <c r="AC39" s="96" t="s">
        <v>198</v>
      </c>
      <c r="AD39" s="96" t="s">
        <v>216</v>
      </c>
      <c r="AE39" s="96" t="s">
        <v>200</v>
      </c>
      <c r="AF39" s="96" t="s">
        <v>199</v>
      </c>
      <c r="AG39" s="97"/>
      <c r="AH39" s="95" t="s">
        <v>199</v>
      </c>
      <c r="AI39" s="96" t="s">
        <v>200</v>
      </c>
      <c r="AJ39" s="96"/>
      <c r="AK39" s="96" t="s">
        <v>198</v>
      </c>
      <c r="AL39" s="96" t="s">
        <v>216</v>
      </c>
      <c r="AM39" s="96" t="s">
        <v>200</v>
      </c>
      <c r="AN39" s="97"/>
      <c r="AO39" s="95" t="s">
        <v>199</v>
      </c>
      <c r="AP39" s="96" t="s">
        <v>200</v>
      </c>
      <c r="AQ39" s="96"/>
      <c r="AR39" s="96"/>
      <c r="AS39" s="96" t="s">
        <v>198</v>
      </c>
      <c r="AT39" s="96" t="s">
        <v>216</v>
      </c>
      <c r="AU39" s="97" t="s">
        <v>199</v>
      </c>
      <c r="AV39" s="95" t="s">
        <v>199</v>
      </c>
      <c r="AW39" s="96"/>
      <c r="AX39" s="96" t="s">
        <v>200</v>
      </c>
      <c r="AY39" s="96" t="s">
        <v>199</v>
      </c>
      <c r="AZ39" s="96"/>
      <c r="BA39" s="96" t="s">
        <v>198</v>
      </c>
      <c r="BB39" s="97" t="s">
        <v>216</v>
      </c>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203</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5">
      <c r="B41" s="228">
        <f>B39+1</f>
        <v>13</v>
      </c>
      <c r="C41" s="246"/>
      <c r="D41" s="264" t="s">
        <v>140</v>
      </c>
      <c r="E41" s="265"/>
      <c r="F41" s="266"/>
      <c r="G41" s="278" t="s">
        <v>103</v>
      </c>
      <c r="H41" s="274"/>
      <c r="I41" s="153"/>
      <c r="J41" s="154"/>
      <c r="K41" s="153"/>
      <c r="L41" s="154"/>
      <c r="M41" s="268" t="s">
        <v>89</v>
      </c>
      <c r="N41" s="269"/>
      <c r="O41" s="272" t="s">
        <v>90</v>
      </c>
      <c r="P41" s="273"/>
      <c r="Q41" s="273"/>
      <c r="R41" s="274"/>
      <c r="S41" s="243" t="s">
        <v>246</v>
      </c>
      <c r="T41" s="244"/>
      <c r="U41" s="244"/>
      <c r="V41" s="244"/>
      <c r="W41" s="245"/>
      <c r="X41" s="185" t="s">
        <v>18</v>
      </c>
      <c r="Y41" s="108"/>
      <c r="Z41" s="109"/>
      <c r="AA41" s="95" t="s">
        <v>199</v>
      </c>
      <c r="AB41" s="96" t="s">
        <v>200</v>
      </c>
      <c r="AC41" s="96"/>
      <c r="AD41" s="96" t="s">
        <v>198</v>
      </c>
      <c r="AE41" s="96" t="s">
        <v>216</v>
      </c>
      <c r="AF41" s="96"/>
      <c r="AG41" s="97" t="s">
        <v>199</v>
      </c>
      <c r="AH41" s="95" t="s">
        <v>200</v>
      </c>
      <c r="AI41" s="96" t="s">
        <v>200</v>
      </c>
      <c r="AJ41" s="96" t="s">
        <v>199</v>
      </c>
      <c r="AK41" s="96"/>
      <c r="AL41" s="96" t="s">
        <v>198</v>
      </c>
      <c r="AM41" s="96" t="s">
        <v>216</v>
      </c>
      <c r="AN41" s="97"/>
      <c r="AO41" s="95" t="s">
        <v>200</v>
      </c>
      <c r="AP41" s="96"/>
      <c r="AQ41" s="96" t="s">
        <v>200</v>
      </c>
      <c r="AR41" s="96" t="s">
        <v>200</v>
      </c>
      <c r="AS41" s="96"/>
      <c r="AT41" s="96" t="s">
        <v>198</v>
      </c>
      <c r="AU41" s="97" t="s">
        <v>216</v>
      </c>
      <c r="AV41" s="95" t="s">
        <v>200</v>
      </c>
      <c r="AW41" s="96" t="s">
        <v>199</v>
      </c>
      <c r="AX41" s="96"/>
      <c r="AY41" s="96" t="s">
        <v>200</v>
      </c>
      <c r="AZ41" s="96" t="s">
        <v>304</v>
      </c>
      <c r="BA41" s="96"/>
      <c r="BB41" s="97" t="s">
        <v>198</v>
      </c>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203</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5">
      <c r="B43" s="228">
        <f>B41+1</f>
        <v>14</v>
      </c>
      <c r="C43" s="246"/>
      <c r="D43" s="264" t="s">
        <v>140</v>
      </c>
      <c r="E43" s="265"/>
      <c r="F43" s="266"/>
      <c r="G43" s="278" t="s">
        <v>103</v>
      </c>
      <c r="H43" s="274"/>
      <c r="I43" s="153"/>
      <c r="J43" s="154"/>
      <c r="K43" s="153"/>
      <c r="L43" s="154"/>
      <c r="M43" s="268" t="s">
        <v>100</v>
      </c>
      <c r="N43" s="269"/>
      <c r="O43" s="272" t="s">
        <v>90</v>
      </c>
      <c r="P43" s="273"/>
      <c r="Q43" s="273"/>
      <c r="R43" s="274"/>
      <c r="S43" s="243" t="s">
        <v>247</v>
      </c>
      <c r="T43" s="244"/>
      <c r="U43" s="244"/>
      <c r="V43" s="244"/>
      <c r="W43" s="245"/>
      <c r="X43" s="185" t="s">
        <v>18</v>
      </c>
      <c r="Y43" s="108"/>
      <c r="Z43" s="109"/>
      <c r="AA43" s="95"/>
      <c r="AB43" s="96" t="s">
        <v>199</v>
      </c>
      <c r="AC43" s="96" t="s">
        <v>200</v>
      </c>
      <c r="AD43" s="96"/>
      <c r="AE43" s="96" t="s">
        <v>200</v>
      </c>
      <c r="AF43" s="96" t="s">
        <v>200</v>
      </c>
      <c r="AG43" s="97"/>
      <c r="AH43" s="95"/>
      <c r="AI43" s="96" t="s">
        <v>199</v>
      </c>
      <c r="AJ43" s="96" t="s">
        <v>200</v>
      </c>
      <c r="AK43" s="96" t="s">
        <v>200</v>
      </c>
      <c r="AL43" s="96"/>
      <c r="AM43" s="96"/>
      <c r="AN43" s="97" t="s">
        <v>199</v>
      </c>
      <c r="AO43" s="95"/>
      <c r="AP43" s="96"/>
      <c r="AQ43" s="96" t="s">
        <v>199</v>
      </c>
      <c r="AR43" s="96" t="s">
        <v>199</v>
      </c>
      <c r="AS43" s="96" t="s">
        <v>200</v>
      </c>
      <c r="AT43" s="96"/>
      <c r="AU43" s="97" t="s">
        <v>200</v>
      </c>
      <c r="AV43" s="95"/>
      <c r="AW43" s="96" t="s">
        <v>200</v>
      </c>
      <c r="AX43" s="96" t="s">
        <v>200</v>
      </c>
      <c r="AY43" s="96"/>
      <c r="AZ43" s="96" t="s">
        <v>200</v>
      </c>
      <c r="BA43" s="96" t="s">
        <v>199</v>
      </c>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203</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5">
      <c r="B45" s="228">
        <f>B43+1</f>
        <v>15</v>
      </c>
      <c r="C45" s="246" t="s">
        <v>143</v>
      </c>
      <c r="D45" s="264" t="s">
        <v>141</v>
      </c>
      <c r="E45" s="265"/>
      <c r="F45" s="266"/>
      <c r="G45" s="278" t="s">
        <v>102</v>
      </c>
      <c r="H45" s="274"/>
      <c r="I45" s="153"/>
      <c r="J45" s="154"/>
      <c r="K45" s="153"/>
      <c r="L45" s="154"/>
      <c r="M45" s="268" t="s">
        <v>89</v>
      </c>
      <c r="N45" s="269"/>
      <c r="O45" s="272" t="s">
        <v>106</v>
      </c>
      <c r="P45" s="273"/>
      <c r="Q45" s="273"/>
      <c r="R45" s="274"/>
      <c r="S45" s="243" t="s">
        <v>248</v>
      </c>
      <c r="T45" s="244"/>
      <c r="U45" s="244"/>
      <c r="V45" s="244"/>
      <c r="W45" s="245"/>
      <c r="X45" s="185" t="s">
        <v>18</v>
      </c>
      <c r="Y45" s="108"/>
      <c r="Z45" s="109"/>
      <c r="AA45" s="95" t="s">
        <v>200</v>
      </c>
      <c r="AB45" s="96" t="s">
        <v>200</v>
      </c>
      <c r="AC45" s="96"/>
      <c r="AD45" s="96"/>
      <c r="AE45" s="96" t="s">
        <v>198</v>
      </c>
      <c r="AF45" s="96" t="s">
        <v>216</v>
      </c>
      <c r="AG45" s="97" t="s">
        <v>199</v>
      </c>
      <c r="AH45" s="95" t="s">
        <v>199</v>
      </c>
      <c r="AI45" s="96"/>
      <c r="AJ45" s="96" t="s">
        <v>200</v>
      </c>
      <c r="AK45" s="96" t="s">
        <v>200</v>
      </c>
      <c r="AL45" s="96"/>
      <c r="AM45" s="96" t="s">
        <v>198</v>
      </c>
      <c r="AN45" s="97" t="s">
        <v>216</v>
      </c>
      <c r="AO45" s="95" t="s">
        <v>199</v>
      </c>
      <c r="AP45" s="96" t="s">
        <v>199</v>
      </c>
      <c r="AQ45" s="96"/>
      <c r="AR45" s="96" t="s">
        <v>200</v>
      </c>
      <c r="AS45" s="96"/>
      <c r="AT45" s="96"/>
      <c r="AU45" s="97" t="s">
        <v>198</v>
      </c>
      <c r="AV45" s="95" t="s">
        <v>216</v>
      </c>
      <c r="AW45" s="96" t="s">
        <v>199</v>
      </c>
      <c r="AX45" s="96" t="s">
        <v>199</v>
      </c>
      <c r="AY45" s="96"/>
      <c r="AZ45" s="96" t="s">
        <v>199</v>
      </c>
      <c r="BA45" s="96" t="s">
        <v>200</v>
      </c>
      <c r="BB45" s="97" t="s">
        <v>200</v>
      </c>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203</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5">
      <c r="B47" s="228">
        <f>B45+1</f>
        <v>16</v>
      </c>
      <c r="C47" s="246"/>
      <c r="D47" s="264" t="s">
        <v>141</v>
      </c>
      <c r="E47" s="265"/>
      <c r="F47" s="266"/>
      <c r="G47" s="278" t="s">
        <v>103</v>
      </c>
      <c r="H47" s="274"/>
      <c r="I47" s="153"/>
      <c r="J47" s="154"/>
      <c r="K47" s="153"/>
      <c r="L47" s="154"/>
      <c r="M47" s="268" t="s">
        <v>89</v>
      </c>
      <c r="N47" s="269"/>
      <c r="O47" s="272" t="s">
        <v>19</v>
      </c>
      <c r="P47" s="273"/>
      <c r="Q47" s="273"/>
      <c r="R47" s="274"/>
      <c r="S47" s="243" t="s">
        <v>153</v>
      </c>
      <c r="T47" s="244"/>
      <c r="U47" s="244"/>
      <c r="V47" s="244"/>
      <c r="W47" s="245"/>
      <c r="X47" s="185" t="s">
        <v>18</v>
      </c>
      <c r="Y47" s="108"/>
      <c r="Z47" s="109"/>
      <c r="AA47" s="95"/>
      <c r="AB47" s="96" t="s">
        <v>199</v>
      </c>
      <c r="AC47" s="96" t="s">
        <v>200</v>
      </c>
      <c r="AD47" s="96" t="s">
        <v>200</v>
      </c>
      <c r="AE47" s="96"/>
      <c r="AF47" s="96" t="s">
        <v>198</v>
      </c>
      <c r="AG47" s="97" t="s">
        <v>216</v>
      </c>
      <c r="AH47" s="95" t="s">
        <v>200</v>
      </c>
      <c r="AI47" s="96"/>
      <c r="AJ47" s="96" t="s">
        <v>200</v>
      </c>
      <c r="AK47" s="96" t="s">
        <v>200</v>
      </c>
      <c r="AL47" s="96"/>
      <c r="AM47" s="96"/>
      <c r="AN47" s="97" t="s">
        <v>198</v>
      </c>
      <c r="AO47" s="95" t="s">
        <v>216</v>
      </c>
      <c r="AP47" s="96" t="s">
        <v>200</v>
      </c>
      <c r="AQ47" s="96" t="s">
        <v>200</v>
      </c>
      <c r="AR47" s="96" t="s">
        <v>200</v>
      </c>
      <c r="AS47" s="96" t="s">
        <v>199</v>
      </c>
      <c r="AT47" s="96" t="s">
        <v>199</v>
      </c>
      <c r="AU47" s="97"/>
      <c r="AV47" s="95" t="s">
        <v>198</v>
      </c>
      <c r="AW47" s="96" t="s">
        <v>216</v>
      </c>
      <c r="AX47" s="96" t="s">
        <v>199</v>
      </c>
      <c r="AY47" s="96" t="s">
        <v>200</v>
      </c>
      <c r="AZ47" s="96"/>
      <c r="BA47" s="96"/>
      <c r="BB47" s="97" t="s">
        <v>199</v>
      </c>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203</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5">
      <c r="B49" s="228">
        <f>B47+1</f>
        <v>17</v>
      </c>
      <c r="C49" s="246"/>
      <c r="D49" s="264" t="s">
        <v>141</v>
      </c>
      <c r="E49" s="265"/>
      <c r="F49" s="266"/>
      <c r="G49" s="278" t="s">
        <v>103</v>
      </c>
      <c r="H49" s="274"/>
      <c r="I49" s="153"/>
      <c r="J49" s="154"/>
      <c r="K49" s="153"/>
      <c r="L49" s="154"/>
      <c r="M49" s="268" t="s">
        <v>89</v>
      </c>
      <c r="N49" s="269"/>
      <c r="O49" s="272" t="s">
        <v>90</v>
      </c>
      <c r="P49" s="273"/>
      <c r="Q49" s="273"/>
      <c r="R49" s="274"/>
      <c r="S49" s="243" t="s">
        <v>249</v>
      </c>
      <c r="T49" s="244"/>
      <c r="U49" s="244"/>
      <c r="V49" s="244"/>
      <c r="W49" s="245"/>
      <c r="X49" s="185" t="s">
        <v>18</v>
      </c>
      <c r="Y49" s="108"/>
      <c r="Z49" s="109"/>
      <c r="AA49" s="95" t="s">
        <v>199</v>
      </c>
      <c r="AB49" s="96"/>
      <c r="AC49" s="96" t="s">
        <v>199</v>
      </c>
      <c r="AD49" s="96"/>
      <c r="AE49" s="96" t="s">
        <v>200</v>
      </c>
      <c r="AF49" s="96"/>
      <c r="AG49" s="97" t="s">
        <v>198</v>
      </c>
      <c r="AH49" s="95" t="s">
        <v>216</v>
      </c>
      <c r="AI49" s="96" t="s">
        <v>200</v>
      </c>
      <c r="AJ49" s="96" t="s">
        <v>200</v>
      </c>
      <c r="AK49" s="96" t="s">
        <v>199</v>
      </c>
      <c r="AL49" s="96" t="s">
        <v>199</v>
      </c>
      <c r="AM49" s="96"/>
      <c r="AN49" s="97" t="s">
        <v>200</v>
      </c>
      <c r="AO49" s="95" t="s">
        <v>198</v>
      </c>
      <c r="AP49" s="96" t="s">
        <v>216</v>
      </c>
      <c r="AQ49" s="96" t="s">
        <v>199</v>
      </c>
      <c r="AR49" s="96"/>
      <c r="AS49" s="96" t="s">
        <v>200</v>
      </c>
      <c r="AT49" s="96" t="s">
        <v>200</v>
      </c>
      <c r="AU49" s="97"/>
      <c r="AV49" s="95"/>
      <c r="AW49" s="96" t="s">
        <v>198</v>
      </c>
      <c r="AX49" s="96" t="s">
        <v>216</v>
      </c>
      <c r="AY49" s="96" t="s">
        <v>199</v>
      </c>
      <c r="AZ49" s="96" t="s">
        <v>200</v>
      </c>
      <c r="BA49" s="96" t="s">
        <v>200</v>
      </c>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203</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5">
      <c r="B51" s="228">
        <f>B49+1</f>
        <v>18</v>
      </c>
      <c r="C51" s="246"/>
      <c r="D51" s="264" t="s">
        <v>146</v>
      </c>
      <c r="E51" s="265"/>
      <c r="F51" s="266"/>
      <c r="G51" s="278" t="s">
        <v>103</v>
      </c>
      <c r="H51" s="274"/>
      <c r="I51" s="153"/>
      <c r="J51" s="154"/>
      <c r="K51" s="153"/>
      <c r="L51" s="154"/>
      <c r="M51" s="268" t="s">
        <v>89</v>
      </c>
      <c r="N51" s="269"/>
      <c r="O51" s="272" t="s">
        <v>90</v>
      </c>
      <c r="P51" s="273"/>
      <c r="Q51" s="273"/>
      <c r="R51" s="274"/>
      <c r="S51" s="243" t="s">
        <v>250</v>
      </c>
      <c r="T51" s="244"/>
      <c r="U51" s="244"/>
      <c r="V51" s="244"/>
      <c r="W51" s="245"/>
      <c r="X51" s="185" t="s">
        <v>18</v>
      </c>
      <c r="Y51" s="108"/>
      <c r="Z51" s="109"/>
      <c r="AA51" s="95" t="s">
        <v>305</v>
      </c>
      <c r="AB51" s="96"/>
      <c r="AC51" s="96" t="s">
        <v>200</v>
      </c>
      <c r="AD51" s="96" t="s">
        <v>199</v>
      </c>
      <c r="AE51" s="96" t="s">
        <v>199</v>
      </c>
      <c r="AF51" s="96" t="s">
        <v>199</v>
      </c>
      <c r="AG51" s="97"/>
      <c r="AH51" s="95" t="s">
        <v>198</v>
      </c>
      <c r="AI51" s="96" t="s">
        <v>216</v>
      </c>
      <c r="AJ51" s="96" t="s">
        <v>199</v>
      </c>
      <c r="AK51" s="96"/>
      <c r="AL51" s="96" t="s">
        <v>200</v>
      </c>
      <c r="AM51" s="96" t="s">
        <v>200</v>
      </c>
      <c r="AN51" s="97"/>
      <c r="AO51" s="95"/>
      <c r="AP51" s="96" t="s">
        <v>198</v>
      </c>
      <c r="AQ51" s="96" t="s">
        <v>216</v>
      </c>
      <c r="AR51" s="96" t="s">
        <v>199</v>
      </c>
      <c r="AS51" s="96"/>
      <c r="AT51" s="96" t="s">
        <v>200</v>
      </c>
      <c r="AU51" s="97" t="s">
        <v>200</v>
      </c>
      <c r="AV51" s="95" t="s">
        <v>200</v>
      </c>
      <c r="AW51" s="96"/>
      <c r="AX51" s="96" t="s">
        <v>198</v>
      </c>
      <c r="AY51" s="96" t="s">
        <v>216</v>
      </c>
      <c r="AZ51" s="96" t="s">
        <v>199</v>
      </c>
      <c r="BA51" s="96"/>
      <c r="BB51" s="97" t="s">
        <v>200</v>
      </c>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203</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5">
      <c r="B53" s="228">
        <f>B51+1</f>
        <v>19</v>
      </c>
      <c r="C53" s="246"/>
      <c r="D53" s="264" t="s">
        <v>141</v>
      </c>
      <c r="E53" s="265"/>
      <c r="F53" s="266"/>
      <c r="G53" s="278" t="s">
        <v>103</v>
      </c>
      <c r="H53" s="274"/>
      <c r="I53" s="155"/>
      <c r="J53" s="156"/>
      <c r="K53" s="155"/>
      <c r="L53" s="156"/>
      <c r="M53" s="268" t="s">
        <v>100</v>
      </c>
      <c r="N53" s="269"/>
      <c r="O53" s="272" t="s">
        <v>90</v>
      </c>
      <c r="P53" s="273"/>
      <c r="Q53" s="273"/>
      <c r="R53" s="274"/>
      <c r="S53" s="243" t="s">
        <v>251</v>
      </c>
      <c r="T53" s="244"/>
      <c r="U53" s="244"/>
      <c r="V53" s="244"/>
      <c r="W53" s="245"/>
      <c r="X53" s="105" t="s">
        <v>18</v>
      </c>
      <c r="Y53" s="106"/>
      <c r="Z53" s="107"/>
      <c r="AA53" s="95" t="s">
        <v>200</v>
      </c>
      <c r="AB53" s="96"/>
      <c r="AC53" s="96"/>
      <c r="AD53" s="96" t="s">
        <v>200</v>
      </c>
      <c r="AE53" s="96"/>
      <c r="AF53" s="96" t="s">
        <v>200</v>
      </c>
      <c r="AG53" s="97" t="s">
        <v>200</v>
      </c>
      <c r="AH53" s="95"/>
      <c r="AI53" s="96" t="s">
        <v>200</v>
      </c>
      <c r="AJ53" s="96"/>
      <c r="AK53" s="96"/>
      <c r="AL53" s="96" t="s">
        <v>200</v>
      </c>
      <c r="AM53" s="96" t="s">
        <v>199</v>
      </c>
      <c r="AN53" s="97" t="s">
        <v>199</v>
      </c>
      <c r="AO53" s="95" t="s">
        <v>200</v>
      </c>
      <c r="AP53" s="96"/>
      <c r="AQ53" s="96" t="s">
        <v>200</v>
      </c>
      <c r="AR53" s="96"/>
      <c r="AS53" s="96" t="s">
        <v>200</v>
      </c>
      <c r="AT53" s="96"/>
      <c r="AU53" s="97" t="s">
        <v>199</v>
      </c>
      <c r="AV53" s="95" t="s">
        <v>199</v>
      </c>
      <c r="AW53" s="96" t="s">
        <v>200</v>
      </c>
      <c r="AX53" s="96"/>
      <c r="AY53" s="96" t="s">
        <v>200</v>
      </c>
      <c r="AZ53" s="96"/>
      <c r="BA53" s="96" t="s">
        <v>199</v>
      </c>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203</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5">
      <c r="B55" s="228">
        <f>B53+1</f>
        <v>20</v>
      </c>
      <c r="C55" s="246" t="s">
        <v>114</v>
      </c>
      <c r="D55" s="264" t="s">
        <v>144</v>
      </c>
      <c r="E55" s="265"/>
      <c r="F55" s="266"/>
      <c r="G55" s="278" t="s">
        <v>102</v>
      </c>
      <c r="H55" s="274"/>
      <c r="I55" s="155"/>
      <c r="J55" s="156"/>
      <c r="K55" s="155"/>
      <c r="L55" s="156"/>
      <c r="M55" s="268" t="s">
        <v>89</v>
      </c>
      <c r="N55" s="269"/>
      <c r="O55" s="272" t="s">
        <v>106</v>
      </c>
      <c r="P55" s="273"/>
      <c r="Q55" s="273"/>
      <c r="R55" s="274"/>
      <c r="S55" s="243" t="s">
        <v>252</v>
      </c>
      <c r="T55" s="244"/>
      <c r="U55" s="244"/>
      <c r="V55" s="244"/>
      <c r="W55" s="245"/>
      <c r="X55" s="105" t="s">
        <v>18</v>
      </c>
      <c r="Y55" s="106"/>
      <c r="Z55" s="107"/>
      <c r="AA55" s="95" t="s">
        <v>198</v>
      </c>
      <c r="AB55" s="96" t="s">
        <v>216</v>
      </c>
      <c r="AC55" s="96" t="s">
        <v>199</v>
      </c>
      <c r="AD55" s="96" t="s">
        <v>199</v>
      </c>
      <c r="AE55" s="96"/>
      <c r="AF55" s="96" t="s">
        <v>200</v>
      </c>
      <c r="AG55" s="97"/>
      <c r="AH55" s="95"/>
      <c r="AI55" s="96" t="s">
        <v>198</v>
      </c>
      <c r="AJ55" s="96" t="s">
        <v>216</v>
      </c>
      <c r="AK55" s="96" t="s">
        <v>199</v>
      </c>
      <c r="AL55" s="96" t="s">
        <v>199</v>
      </c>
      <c r="AM55" s="96"/>
      <c r="AN55" s="97" t="s">
        <v>200</v>
      </c>
      <c r="AO55" s="95" t="s">
        <v>200</v>
      </c>
      <c r="AP55" s="96"/>
      <c r="AQ55" s="96" t="s">
        <v>198</v>
      </c>
      <c r="AR55" s="96" t="s">
        <v>216</v>
      </c>
      <c r="AS55" s="96" t="s">
        <v>199</v>
      </c>
      <c r="AT55" s="96" t="s">
        <v>199</v>
      </c>
      <c r="AU55" s="97"/>
      <c r="AV55" s="95" t="s">
        <v>200</v>
      </c>
      <c r="AW55" s="96"/>
      <c r="AX55" s="96"/>
      <c r="AY55" s="96" t="s">
        <v>198</v>
      </c>
      <c r="AZ55" s="96" t="s">
        <v>216</v>
      </c>
      <c r="BA55" s="96" t="s">
        <v>199</v>
      </c>
      <c r="BB55" s="97" t="s">
        <v>199</v>
      </c>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203</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5">
      <c r="B57" s="228">
        <f>B55+1</f>
        <v>21</v>
      </c>
      <c r="C57" s="246"/>
      <c r="D57" s="264" t="s">
        <v>144</v>
      </c>
      <c r="E57" s="265"/>
      <c r="F57" s="266"/>
      <c r="G57" s="278" t="s">
        <v>103</v>
      </c>
      <c r="H57" s="274"/>
      <c r="I57" s="153"/>
      <c r="J57" s="154"/>
      <c r="K57" s="153"/>
      <c r="L57" s="154"/>
      <c r="M57" s="268" t="s">
        <v>89</v>
      </c>
      <c r="N57" s="269"/>
      <c r="O57" s="272" t="s">
        <v>19</v>
      </c>
      <c r="P57" s="273"/>
      <c r="Q57" s="273"/>
      <c r="R57" s="274"/>
      <c r="S57" s="243" t="s">
        <v>253</v>
      </c>
      <c r="T57" s="244"/>
      <c r="U57" s="244"/>
      <c r="V57" s="244"/>
      <c r="W57" s="245"/>
      <c r="X57" s="185" t="s">
        <v>18</v>
      </c>
      <c r="Y57" s="108"/>
      <c r="Z57" s="109"/>
      <c r="AA57" s="95"/>
      <c r="AB57" s="96" t="s">
        <v>198</v>
      </c>
      <c r="AC57" s="96" t="s">
        <v>216</v>
      </c>
      <c r="AD57" s="96" t="s">
        <v>200</v>
      </c>
      <c r="AE57" s="96" t="s">
        <v>199</v>
      </c>
      <c r="AF57" s="96"/>
      <c r="AG57" s="97" t="s">
        <v>200</v>
      </c>
      <c r="AH57" s="95" t="s">
        <v>200</v>
      </c>
      <c r="AI57" s="96"/>
      <c r="AJ57" s="96" t="s">
        <v>198</v>
      </c>
      <c r="AK57" s="96" t="s">
        <v>216</v>
      </c>
      <c r="AL57" s="96" t="s">
        <v>200</v>
      </c>
      <c r="AM57" s="96" t="s">
        <v>199</v>
      </c>
      <c r="AN57" s="97"/>
      <c r="AO57" s="95" t="s">
        <v>200</v>
      </c>
      <c r="AP57" s="96" t="s">
        <v>199</v>
      </c>
      <c r="AQ57" s="96"/>
      <c r="AR57" s="96" t="s">
        <v>198</v>
      </c>
      <c r="AS57" s="96" t="s">
        <v>216</v>
      </c>
      <c r="AT57" s="96" t="s">
        <v>200</v>
      </c>
      <c r="AU57" s="97"/>
      <c r="AV57" s="95"/>
      <c r="AW57" s="96" t="s">
        <v>200</v>
      </c>
      <c r="AX57" s="96" t="s">
        <v>199</v>
      </c>
      <c r="AY57" s="96"/>
      <c r="AZ57" s="96" t="s">
        <v>198</v>
      </c>
      <c r="BA57" s="96" t="s">
        <v>216</v>
      </c>
      <c r="BB57" s="97" t="s">
        <v>200</v>
      </c>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203</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5">
      <c r="B59" s="228">
        <f>B57+1</f>
        <v>22</v>
      </c>
      <c r="C59" s="246"/>
      <c r="D59" s="264" t="s">
        <v>144</v>
      </c>
      <c r="E59" s="265"/>
      <c r="F59" s="266"/>
      <c r="G59" s="278" t="s">
        <v>103</v>
      </c>
      <c r="H59" s="274"/>
      <c r="I59" s="153"/>
      <c r="J59" s="154"/>
      <c r="K59" s="153"/>
      <c r="L59" s="154"/>
      <c r="M59" s="268" t="s">
        <v>89</v>
      </c>
      <c r="N59" s="269"/>
      <c r="O59" s="272" t="s">
        <v>90</v>
      </c>
      <c r="P59" s="273"/>
      <c r="Q59" s="273"/>
      <c r="R59" s="274"/>
      <c r="S59" s="243" t="s">
        <v>154</v>
      </c>
      <c r="T59" s="244"/>
      <c r="U59" s="244"/>
      <c r="V59" s="244"/>
      <c r="W59" s="245"/>
      <c r="X59" s="185" t="s">
        <v>18</v>
      </c>
      <c r="Y59" s="108"/>
      <c r="Z59" s="109"/>
      <c r="AA59" s="95" t="s">
        <v>200</v>
      </c>
      <c r="AB59" s="96"/>
      <c r="AC59" s="96" t="s">
        <v>198</v>
      </c>
      <c r="AD59" s="96" t="s">
        <v>216</v>
      </c>
      <c r="AE59" s="96" t="s">
        <v>200</v>
      </c>
      <c r="AF59" s="96" t="s">
        <v>199</v>
      </c>
      <c r="AG59" s="97"/>
      <c r="AH59" s="95" t="s">
        <v>199</v>
      </c>
      <c r="AI59" s="96" t="s">
        <v>200</v>
      </c>
      <c r="AJ59" s="96"/>
      <c r="AK59" s="96" t="s">
        <v>198</v>
      </c>
      <c r="AL59" s="96" t="s">
        <v>216</v>
      </c>
      <c r="AM59" s="96" t="s">
        <v>200</v>
      </c>
      <c r="AN59" s="97"/>
      <c r="AO59" s="95" t="s">
        <v>199</v>
      </c>
      <c r="AP59" s="96" t="s">
        <v>200</v>
      </c>
      <c r="AQ59" s="96"/>
      <c r="AR59" s="96"/>
      <c r="AS59" s="96" t="s">
        <v>198</v>
      </c>
      <c r="AT59" s="96" t="s">
        <v>216</v>
      </c>
      <c r="AU59" s="97" t="s">
        <v>199</v>
      </c>
      <c r="AV59" s="95" t="s">
        <v>199</v>
      </c>
      <c r="AW59" s="96"/>
      <c r="AX59" s="96" t="s">
        <v>200</v>
      </c>
      <c r="AY59" s="96" t="s">
        <v>199</v>
      </c>
      <c r="AZ59" s="96"/>
      <c r="BA59" s="96" t="s">
        <v>198</v>
      </c>
      <c r="BB59" s="97" t="s">
        <v>216</v>
      </c>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203</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5">
      <c r="B61" s="228">
        <f>B59+1</f>
        <v>23</v>
      </c>
      <c r="C61" s="246"/>
      <c r="D61" s="264" t="s">
        <v>144</v>
      </c>
      <c r="E61" s="265"/>
      <c r="F61" s="266"/>
      <c r="G61" s="278" t="s">
        <v>103</v>
      </c>
      <c r="H61" s="274"/>
      <c r="I61" s="153"/>
      <c r="J61" s="154"/>
      <c r="K61" s="153"/>
      <c r="L61" s="154"/>
      <c r="M61" s="268" t="s">
        <v>89</v>
      </c>
      <c r="N61" s="269"/>
      <c r="O61" s="272" t="s">
        <v>90</v>
      </c>
      <c r="P61" s="273"/>
      <c r="Q61" s="273"/>
      <c r="R61" s="274"/>
      <c r="S61" s="243" t="s">
        <v>254</v>
      </c>
      <c r="T61" s="244"/>
      <c r="U61" s="244"/>
      <c r="V61" s="244"/>
      <c r="W61" s="245"/>
      <c r="X61" s="185" t="s">
        <v>18</v>
      </c>
      <c r="Y61" s="108"/>
      <c r="Z61" s="109"/>
      <c r="AA61" s="95" t="s">
        <v>199</v>
      </c>
      <c r="AB61" s="96" t="s">
        <v>200</v>
      </c>
      <c r="AC61" s="96"/>
      <c r="AD61" s="96" t="s">
        <v>198</v>
      </c>
      <c r="AE61" s="96" t="s">
        <v>216</v>
      </c>
      <c r="AF61" s="96"/>
      <c r="AG61" s="97" t="s">
        <v>199</v>
      </c>
      <c r="AH61" s="95" t="s">
        <v>200</v>
      </c>
      <c r="AI61" s="96" t="s">
        <v>200</v>
      </c>
      <c r="AJ61" s="96" t="s">
        <v>199</v>
      </c>
      <c r="AK61" s="96"/>
      <c r="AL61" s="96" t="s">
        <v>198</v>
      </c>
      <c r="AM61" s="96" t="s">
        <v>216</v>
      </c>
      <c r="AN61" s="97"/>
      <c r="AO61" s="95" t="s">
        <v>200</v>
      </c>
      <c r="AP61" s="96"/>
      <c r="AQ61" s="96" t="s">
        <v>200</v>
      </c>
      <c r="AR61" s="96" t="s">
        <v>200</v>
      </c>
      <c r="AS61" s="96"/>
      <c r="AT61" s="96" t="s">
        <v>198</v>
      </c>
      <c r="AU61" s="97" t="s">
        <v>216</v>
      </c>
      <c r="AV61" s="95" t="s">
        <v>200</v>
      </c>
      <c r="AW61" s="96" t="s">
        <v>199</v>
      </c>
      <c r="AX61" s="96"/>
      <c r="AY61" s="96" t="s">
        <v>200</v>
      </c>
      <c r="AZ61" s="96" t="s">
        <v>304</v>
      </c>
      <c r="BA61" s="96"/>
      <c r="BB61" s="97" t="s">
        <v>198</v>
      </c>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203</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5">
      <c r="B63" s="228">
        <f>B61+1</f>
        <v>24</v>
      </c>
      <c r="C63" s="246"/>
      <c r="D63" s="264" t="s">
        <v>144</v>
      </c>
      <c r="E63" s="265"/>
      <c r="F63" s="266"/>
      <c r="G63" s="278" t="s">
        <v>103</v>
      </c>
      <c r="H63" s="274"/>
      <c r="I63" s="153"/>
      <c r="J63" s="154"/>
      <c r="K63" s="153"/>
      <c r="L63" s="154"/>
      <c r="M63" s="268" t="s">
        <v>100</v>
      </c>
      <c r="N63" s="269"/>
      <c r="O63" s="272" t="s">
        <v>90</v>
      </c>
      <c r="P63" s="273"/>
      <c r="Q63" s="273"/>
      <c r="R63" s="274"/>
      <c r="S63" s="243" t="s">
        <v>155</v>
      </c>
      <c r="T63" s="244"/>
      <c r="U63" s="244"/>
      <c r="V63" s="244"/>
      <c r="W63" s="245"/>
      <c r="X63" s="185" t="s">
        <v>18</v>
      </c>
      <c r="Y63" s="108"/>
      <c r="Z63" s="109"/>
      <c r="AA63" s="95"/>
      <c r="AB63" s="96" t="s">
        <v>199</v>
      </c>
      <c r="AC63" s="96" t="s">
        <v>200</v>
      </c>
      <c r="AD63" s="96"/>
      <c r="AE63" s="96" t="s">
        <v>200</v>
      </c>
      <c r="AF63" s="96" t="s">
        <v>200</v>
      </c>
      <c r="AG63" s="97"/>
      <c r="AH63" s="95"/>
      <c r="AI63" s="96" t="s">
        <v>199</v>
      </c>
      <c r="AJ63" s="96" t="s">
        <v>200</v>
      </c>
      <c r="AK63" s="96" t="s">
        <v>200</v>
      </c>
      <c r="AL63" s="96"/>
      <c r="AM63" s="96"/>
      <c r="AN63" s="97" t="s">
        <v>199</v>
      </c>
      <c r="AO63" s="95"/>
      <c r="AP63" s="96"/>
      <c r="AQ63" s="96" t="s">
        <v>199</v>
      </c>
      <c r="AR63" s="96" t="s">
        <v>199</v>
      </c>
      <c r="AS63" s="96" t="s">
        <v>200</v>
      </c>
      <c r="AT63" s="96"/>
      <c r="AU63" s="97" t="s">
        <v>200</v>
      </c>
      <c r="AV63" s="95"/>
      <c r="AW63" s="96" t="s">
        <v>200</v>
      </c>
      <c r="AX63" s="96" t="s">
        <v>200</v>
      </c>
      <c r="AY63" s="96"/>
      <c r="AZ63" s="96" t="s">
        <v>200</v>
      </c>
      <c r="BA63" s="96" t="s">
        <v>199</v>
      </c>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203</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5">
      <c r="B65" s="228">
        <f>B63+1</f>
        <v>25</v>
      </c>
      <c r="C65" s="246" t="s">
        <v>143</v>
      </c>
      <c r="D65" s="264" t="s">
        <v>145</v>
      </c>
      <c r="E65" s="265"/>
      <c r="F65" s="266"/>
      <c r="G65" s="278" t="s">
        <v>102</v>
      </c>
      <c r="H65" s="274"/>
      <c r="I65" s="153"/>
      <c r="J65" s="154"/>
      <c r="K65" s="153"/>
      <c r="L65" s="154"/>
      <c r="M65" s="268" t="s">
        <v>89</v>
      </c>
      <c r="N65" s="269"/>
      <c r="O65" s="272" t="s">
        <v>106</v>
      </c>
      <c r="P65" s="273"/>
      <c r="Q65" s="273"/>
      <c r="R65" s="274"/>
      <c r="S65" s="243" t="s">
        <v>156</v>
      </c>
      <c r="T65" s="244"/>
      <c r="U65" s="244"/>
      <c r="V65" s="244"/>
      <c r="W65" s="245"/>
      <c r="X65" s="185" t="s">
        <v>18</v>
      </c>
      <c r="Y65" s="108"/>
      <c r="Z65" s="109"/>
      <c r="AA65" s="95" t="s">
        <v>200</v>
      </c>
      <c r="AB65" s="96" t="s">
        <v>200</v>
      </c>
      <c r="AC65" s="96"/>
      <c r="AD65" s="96"/>
      <c r="AE65" s="96" t="s">
        <v>198</v>
      </c>
      <c r="AF65" s="96" t="s">
        <v>216</v>
      </c>
      <c r="AG65" s="97" t="s">
        <v>199</v>
      </c>
      <c r="AH65" s="95" t="s">
        <v>199</v>
      </c>
      <c r="AI65" s="96"/>
      <c r="AJ65" s="96" t="s">
        <v>200</v>
      </c>
      <c r="AK65" s="96" t="s">
        <v>200</v>
      </c>
      <c r="AL65" s="96"/>
      <c r="AM65" s="96" t="s">
        <v>198</v>
      </c>
      <c r="AN65" s="97" t="s">
        <v>216</v>
      </c>
      <c r="AO65" s="95" t="s">
        <v>199</v>
      </c>
      <c r="AP65" s="96" t="s">
        <v>199</v>
      </c>
      <c r="AQ65" s="96"/>
      <c r="AR65" s="96" t="s">
        <v>200</v>
      </c>
      <c r="AS65" s="96"/>
      <c r="AT65" s="96"/>
      <c r="AU65" s="97" t="s">
        <v>198</v>
      </c>
      <c r="AV65" s="95" t="s">
        <v>216</v>
      </c>
      <c r="AW65" s="96" t="s">
        <v>199</v>
      </c>
      <c r="AX65" s="96" t="s">
        <v>199</v>
      </c>
      <c r="AY65" s="96"/>
      <c r="AZ65" s="96" t="s">
        <v>199</v>
      </c>
      <c r="BA65" s="96" t="s">
        <v>200</v>
      </c>
      <c r="BB65" s="97" t="s">
        <v>200</v>
      </c>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203</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5">
      <c r="B67" s="228">
        <f>B65+1</f>
        <v>26</v>
      </c>
      <c r="C67" s="246"/>
      <c r="D67" s="264" t="s">
        <v>145</v>
      </c>
      <c r="E67" s="265"/>
      <c r="F67" s="266"/>
      <c r="G67" s="278" t="s">
        <v>103</v>
      </c>
      <c r="H67" s="274"/>
      <c r="I67" s="153"/>
      <c r="J67" s="154"/>
      <c r="K67" s="153"/>
      <c r="L67" s="154"/>
      <c r="M67" s="268" t="s">
        <v>89</v>
      </c>
      <c r="N67" s="269"/>
      <c r="O67" s="272" t="s">
        <v>19</v>
      </c>
      <c r="P67" s="273"/>
      <c r="Q67" s="273"/>
      <c r="R67" s="274"/>
      <c r="S67" s="243" t="s">
        <v>157</v>
      </c>
      <c r="T67" s="244"/>
      <c r="U67" s="244"/>
      <c r="V67" s="244"/>
      <c r="W67" s="245"/>
      <c r="X67" s="185" t="s">
        <v>18</v>
      </c>
      <c r="Y67" s="108"/>
      <c r="Z67" s="109"/>
      <c r="AA67" s="95"/>
      <c r="AB67" s="96" t="s">
        <v>199</v>
      </c>
      <c r="AC67" s="96" t="s">
        <v>200</v>
      </c>
      <c r="AD67" s="96" t="s">
        <v>200</v>
      </c>
      <c r="AE67" s="96"/>
      <c r="AF67" s="96" t="s">
        <v>198</v>
      </c>
      <c r="AG67" s="97" t="s">
        <v>216</v>
      </c>
      <c r="AH67" s="95" t="s">
        <v>200</v>
      </c>
      <c r="AI67" s="96"/>
      <c r="AJ67" s="96" t="s">
        <v>200</v>
      </c>
      <c r="AK67" s="96" t="s">
        <v>200</v>
      </c>
      <c r="AL67" s="96"/>
      <c r="AM67" s="96"/>
      <c r="AN67" s="97" t="s">
        <v>198</v>
      </c>
      <c r="AO67" s="95" t="s">
        <v>216</v>
      </c>
      <c r="AP67" s="96" t="s">
        <v>200</v>
      </c>
      <c r="AQ67" s="96" t="s">
        <v>200</v>
      </c>
      <c r="AR67" s="96" t="s">
        <v>200</v>
      </c>
      <c r="AS67" s="96" t="s">
        <v>199</v>
      </c>
      <c r="AT67" s="96" t="s">
        <v>199</v>
      </c>
      <c r="AU67" s="97"/>
      <c r="AV67" s="95" t="s">
        <v>198</v>
      </c>
      <c r="AW67" s="96" t="s">
        <v>216</v>
      </c>
      <c r="AX67" s="96" t="s">
        <v>199</v>
      </c>
      <c r="AY67" s="96" t="s">
        <v>200</v>
      </c>
      <c r="AZ67" s="96"/>
      <c r="BA67" s="96"/>
      <c r="BB67" s="97" t="s">
        <v>199</v>
      </c>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203</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5">
      <c r="B69" s="228">
        <f>B67+1</f>
        <v>27</v>
      </c>
      <c r="C69" s="246"/>
      <c r="D69" s="264" t="s">
        <v>145</v>
      </c>
      <c r="E69" s="265"/>
      <c r="F69" s="266"/>
      <c r="G69" s="278" t="s">
        <v>103</v>
      </c>
      <c r="H69" s="274"/>
      <c r="I69" s="153"/>
      <c r="J69" s="154"/>
      <c r="K69" s="153"/>
      <c r="L69" s="154"/>
      <c r="M69" s="268" t="s">
        <v>89</v>
      </c>
      <c r="N69" s="269"/>
      <c r="O69" s="272" t="s">
        <v>90</v>
      </c>
      <c r="P69" s="273"/>
      <c r="Q69" s="273"/>
      <c r="R69" s="274"/>
      <c r="S69" s="243" t="s">
        <v>255</v>
      </c>
      <c r="T69" s="244"/>
      <c r="U69" s="244"/>
      <c r="V69" s="244"/>
      <c r="W69" s="245"/>
      <c r="X69" s="185" t="s">
        <v>18</v>
      </c>
      <c r="Y69" s="108"/>
      <c r="Z69" s="109"/>
      <c r="AA69" s="95" t="s">
        <v>199</v>
      </c>
      <c r="AB69" s="96"/>
      <c r="AC69" s="96" t="s">
        <v>199</v>
      </c>
      <c r="AD69" s="96"/>
      <c r="AE69" s="96" t="s">
        <v>200</v>
      </c>
      <c r="AF69" s="96"/>
      <c r="AG69" s="97" t="s">
        <v>198</v>
      </c>
      <c r="AH69" s="95" t="s">
        <v>216</v>
      </c>
      <c r="AI69" s="96" t="s">
        <v>200</v>
      </c>
      <c r="AJ69" s="96" t="s">
        <v>200</v>
      </c>
      <c r="AK69" s="96" t="s">
        <v>199</v>
      </c>
      <c r="AL69" s="96" t="s">
        <v>199</v>
      </c>
      <c r="AM69" s="96"/>
      <c r="AN69" s="97" t="s">
        <v>200</v>
      </c>
      <c r="AO69" s="95" t="s">
        <v>198</v>
      </c>
      <c r="AP69" s="96" t="s">
        <v>216</v>
      </c>
      <c r="AQ69" s="96" t="s">
        <v>199</v>
      </c>
      <c r="AR69" s="96"/>
      <c r="AS69" s="96" t="s">
        <v>200</v>
      </c>
      <c r="AT69" s="96" t="s">
        <v>200</v>
      </c>
      <c r="AU69" s="97"/>
      <c r="AV69" s="95"/>
      <c r="AW69" s="96" t="s">
        <v>198</v>
      </c>
      <c r="AX69" s="96" t="s">
        <v>216</v>
      </c>
      <c r="AY69" s="96" t="s">
        <v>199</v>
      </c>
      <c r="AZ69" s="96" t="s">
        <v>200</v>
      </c>
      <c r="BA69" s="96" t="s">
        <v>200</v>
      </c>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203</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5">
      <c r="B71" s="228">
        <f>B69+1</f>
        <v>28</v>
      </c>
      <c r="C71" s="246"/>
      <c r="D71" s="264" t="s">
        <v>145</v>
      </c>
      <c r="E71" s="265"/>
      <c r="F71" s="266"/>
      <c r="G71" s="278" t="s">
        <v>103</v>
      </c>
      <c r="H71" s="274"/>
      <c r="I71" s="153"/>
      <c r="J71" s="154"/>
      <c r="K71" s="153"/>
      <c r="L71" s="154"/>
      <c r="M71" s="268" t="s">
        <v>89</v>
      </c>
      <c r="N71" s="269"/>
      <c r="O71" s="272" t="s">
        <v>90</v>
      </c>
      <c r="P71" s="273"/>
      <c r="Q71" s="273"/>
      <c r="R71" s="274"/>
      <c r="S71" s="243" t="s">
        <v>256</v>
      </c>
      <c r="T71" s="244"/>
      <c r="U71" s="244"/>
      <c r="V71" s="244"/>
      <c r="W71" s="245"/>
      <c r="X71" s="185" t="s">
        <v>18</v>
      </c>
      <c r="Y71" s="108"/>
      <c r="Z71" s="109"/>
      <c r="AA71" s="95" t="s">
        <v>305</v>
      </c>
      <c r="AB71" s="96"/>
      <c r="AC71" s="96" t="s">
        <v>200</v>
      </c>
      <c r="AD71" s="96" t="s">
        <v>199</v>
      </c>
      <c r="AE71" s="96" t="s">
        <v>199</v>
      </c>
      <c r="AF71" s="96" t="s">
        <v>199</v>
      </c>
      <c r="AG71" s="97"/>
      <c r="AH71" s="95" t="s">
        <v>198</v>
      </c>
      <c r="AI71" s="96" t="s">
        <v>216</v>
      </c>
      <c r="AJ71" s="96" t="s">
        <v>199</v>
      </c>
      <c r="AK71" s="96"/>
      <c r="AL71" s="96" t="s">
        <v>200</v>
      </c>
      <c r="AM71" s="96" t="s">
        <v>200</v>
      </c>
      <c r="AN71" s="97"/>
      <c r="AO71" s="95"/>
      <c r="AP71" s="96" t="s">
        <v>198</v>
      </c>
      <c r="AQ71" s="96" t="s">
        <v>216</v>
      </c>
      <c r="AR71" s="96" t="s">
        <v>199</v>
      </c>
      <c r="AS71" s="96"/>
      <c r="AT71" s="96" t="s">
        <v>200</v>
      </c>
      <c r="AU71" s="97" t="s">
        <v>200</v>
      </c>
      <c r="AV71" s="95" t="s">
        <v>200</v>
      </c>
      <c r="AW71" s="96"/>
      <c r="AX71" s="96" t="s">
        <v>198</v>
      </c>
      <c r="AY71" s="96" t="s">
        <v>216</v>
      </c>
      <c r="AZ71" s="96" t="s">
        <v>199</v>
      </c>
      <c r="BA71" s="96"/>
      <c r="BB71" s="97" t="s">
        <v>200</v>
      </c>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203</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5">
      <c r="B73" s="228">
        <f>B71+1</f>
        <v>29</v>
      </c>
      <c r="C73" s="246"/>
      <c r="D73" s="264" t="s">
        <v>145</v>
      </c>
      <c r="E73" s="265"/>
      <c r="F73" s="266"/>
      <c r="G73" s="278" t="s">
        <v>103</v>
      </c>
      <c r="H73" s="274"/>
      <c r="I73" s="153"/>
      <c r="J73" s="154"/>
      <c r="K73" s="153"/>
      <c r="L73" s="154"/>
      <c r="M73" s="268" t="s">
        <v>100</v>
      </c>
      <c r="N73" s="269"/>
      <c r="O73" s="272" t="s">
        <v>90</v>
      </c>
      <c r="P73" s="273"/>
      <c r="Q73" s="273"/>
      <c r="R73" s="274"/>
      <c r="S73" s="243" t="s">
        <v>257</v>
      </c>
      <c r="T73" s="244"/>
      <c r="U73" s="244"/>
      <c r="V73" s="244"/>
      <c r="W73" s="245"/>
      <c r="X73" s="185" t="s">
        <v>18</v>
      </c>
      <c r="Y73" s="108"/>
      <c r="Z73" s="109"/>
      <c r="AA73" s="95" t="s">
        <v>200</v>
      </c>
      <c r="AB73" s="96"/>
      <c r="AC73" s="96"/>
      <c r="AD73" s="96" t="s">
        <v>200</v>
      </c>
      <c r="AE73" s="96"/>
      <c r="AF73" s="96" t="s">
        <v>200</v>
      </c>
      <c r="AG73" s="97" t="s">
        <v>200</v>
      </c>
      <c r="AH73" s="95"/>
      <c r="AI73" s="96" t="s">
        <v>200</v>
      </c>
      <c r="AJ73" s="96"/>
      <c r="AK73" s="96"/>
      <c r="AL73" s="96" t="s">
        <v>200</v>
      </c>
      <c r="AM73" s="96" t="s">
        <v>199</v>
      </c>
      <c r="AN73" s="97" t="s">
        <v>199</v>
      </c>
      <c r="AO73" s="95" t="s">
        <v>200</v>
      </c>
      <c r="AP73" s="96"/>
      <c r="AQ73" s="96" t="s">
        <v>200</v>
      </c>
      <c r="AR73" s="96"/>
      <c r="AS73" s="96" t="s">
        <v>200</v>
      </c>
      <c r="AT73" s="96"/>
      <c r="AU73" s="97" t="s">
        <v>199</v>
      </c>
      <c r="AV73" s="95" t="s">
        <v>199</v>
      </c>
      <c r="AW73" s="96" t="s">
        <v>200</v>
      </c>
      <c r="AX73" s="96"/>
      <c r="AY73" s="96" t="s">
        <v>200</v>
      </c>
      <c r="AZ73" s="96"/>
      <c r="BA73" s="96" t="s">
        <v>199</v>
      </c>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203</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5">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203</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5">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5">
      <c r="B78" s="46"/>
      <c r="C78" s="46"/>
      <c r="D78" s="46"/>
      <c r="E78" s="46"/>
      <c r="F78" s="46"/>
      <c r="G78" s="59"/>
      <c r="H78" s="59"/>
      <c r="I78" s="59"/>
      <c r="J78" s="59"/>
      <c r="K78" s="59"/>
      <c r="L78" s="59"/>
      <c r="M78" s="114"/>
      <c r="N78" s="115" t="s">
        <v>273</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5">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5">
      <c r="B80" s="46"/>
      <c r="C80" s="46"/>
      <c r="D80" s="46"/>
      <c r="E80" s="46"/>
      <c r="F80" s="46"/>
      <c r="G80" s="59"/>
      <c r="H80" s="59"/>
      <c r="I80" s="59"/>
      <c r="J80" s="59"/>
      <c r="K80" s="59"/>
      <c r="L80" s="59"/>
      <c r="M80" s="114"/>
      <c r="N80" s="115"/>
      <c r="O80" s="292" t="s">
        <v>115</v>
      </c>
      <c r="P80" s="292"/>
      <c r="Q80" s="292" t="s">
        <v>116</v>
      </c>
      <c r="R80" s="292"/>
      <c r="S80" s="292"/>
      <c r="T80" s="292"/>
      <c r="U80" s="115"/>
      <c r="V80" s="312" t="s">
        <v>117</v>
      </c>
      <c r="W80" s="312"/>
      <c r="X80" s="312"/>
      <c r="Y80" s="312"/>
      <c r="Z80" s="119"/>
      <c r="AA80" s="120" t="s">
        <v>118</v>
      </c>
      <c r="AB80" s="120"/>
      <c r="AC80" s="2"/>
      <c r="AD80" s="117"/>
      <c r="AE80" s="292" t="s">
        <v>115</v>
      </c>
      <c r="AF80" s="292"/>
      <c r="AG80" s="292" t="s">
        <v>116</v>
      </c>
      <c r="AH80" s="292"/>
      <c r="AI80" s="292"/>
      <c r="AJ80" s="292"/>
      <c r="AK80" s="115"/>
      <c r="AL80" s="312" t="s">
        <v>117</v>
      </c>
      <c r="AM80" s="312"/>
      <c r="AN80" s="312"/>
      <c r="AO80" s="312"/>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5">
      <c r="B81" s="46"/>
      <c r="C81" s="46"/>
      <c r="D81" s="46"/>
      <c r="E81" s="46"/>
      <c r="F81" s="46"/>
      <c r="G81" s="59"/>
      <c r="H81" s="59"/>
      <c r="I81" s="59"/>
      <c r="J81" s="59"/>
      <c r="K81" s="59"/>
      <c r="L81" s="59"/>
      <c r="M81" s="114"/>
      <c r="N81" s="115"/>
      <c r="O81" s="298"/>
      <c r="P81" s="298"/>
      <c r="Q81" s="298" t="s">
        <v>119</v>
      </c>
      <c r="R81" s="298"/>
      <c r="S81" s="298" t="s">
        <v>120</v>
      </c>
      <c r="T81" s="298"/>
      <c r="U81" s="115"/>
      <c r="V81" s="298" t="s">
        <v>119</v>
      </c>
      <c r="W81" s="298"/>
      <c r="X81" s="298" t="s">
        <v>120</v>
      </c>
      <c r="Y81" s="298"/>
      <c r="Z81" s="119"/>
      <c r="AA81" s="120" t="s">
        <v>121</v>
      </c>
      <c r="AB81" s="120"/>
      <c r="AC81" s="2"/>
      <c r="AD81" s="117"/>
      <c r="AE81" s="298"/>
      <c r="AF81" s="298"/>
      <c r="AG81" s="298" t="s">
        <v>119</v>
      </c>
      <c r="AH81" s="298"/>
      <c r="AI81" s="298" t="s">
        <v>120</v>
      </c>
      <c r="AJ81" s="298"/>
      <c r="AK81" s="115"/>
      <c r="AL81" s="298" t="s">
        <v>119</v>
      </c>
      <c r="AM81" s="298"/>
      <c r="AN81" s="298" t="s">
        <v>120</v>
      </c>
      <c r="AO81" s="298"/>
      <c r="AP81" s="119"/>
      <c r="AQ81" s="120" t="s">
        <v>121</v>
      </c>
      <c r="AR81" s="120"/>
      <c r="AS81" s="117"/>
      <c r="AT81" s="117"/>
      <c r="AU81" s="121" t="s">
        <v>136</v>
      </c>
      <c r="AV81" s="121"/>
      <c r="AW81" s="121"/>
      <c r="AX81" s="121"/>
      <c r="AY81" s="119"/>
      <c r="AZ81" s="120" t="s">
        <v>137</v>
      </c>
      <c r="BA81" s="121"/>
      <c r="BB81" s="121"/>
      <c r="BC81" s="121"/>
      <c r="BD81" s="119"/>
      <c r="BE81" s="298" t="s">
        <v>122</v>
      </c>
      <c r="BF81" s="298"/>
      <c r="BG81" s="298"/>
      <c r="BH81" s="298"/>
      <c r="BI81" s="66"/>
      <c r="BJ81" s="248"/>
      <c r="BK81" s="248"/>
      <c r="BL81" s="248"/>
      <c r="BM81" s="248"/>
      <c r="BN81" s="61"/>
    </row>
    <row r="82" spans="2:66" ht="20.25" customHeight="1" x14ac:dyDescent="0.45">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135</v>
      </c>
      <c r="AZ82" s="310">
        <f>AO96</f>
        <v>15.2</v>
      </c>
      <c r="BA82" s="311"/>
      <c r="BB82" s="311"/>
      <c r="BC82" s="311"/>
      <c r="BD82" s="122" t="s">
        <v>129</v>
      </c>
      <c r="BE82" s="300">
        <f>ROUNDDOWN(AU82+AZ82,1)</f>
        <v>22</v>
      </c>
      <c r="BF82" s="300"/>
      <c r="BG82" s="300"/>
      <c r="BH82" s="300"/>
      <c r="BI82" s="66"/>
      <c r="BJ82" s="69"/>
      <c r="BK82" s="69"/>
      <c r="BL82" s="69"/>
      <c r="BM82" s="69"/>
      <c r="BN82" s="61"/>
    </row>
    <row r="83" spans="2:66" ht="20.25" customHeight="1" x14ac:dyDescent="0.45">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5">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5">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5">
      <c r="B86" s="46"/>
      <c r="C86" s="46"/>
      <c r="D86" s="46"/>
      <c r="E86" s="46"/>
      <c r="F86" s="46"/>
      <c r="G86" s="59"/>
      <c r="H86" s="59"/>
      <c r="I86" s="59"/>
      <c r="J86" s="59"/>
      <c r="K86" s="59"/>
      <c r="L86" s="59"/>
      <c r="M86" s="114"/>
      <c r="N86" s="115"/>
      <c r="O86" s="293" t="s">
        <v>122</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122</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5">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94</v>
      </c>
      <c r="AX87" s="293"/>
      <c r="AY87" s="293"/>
      <c r="AZ87" s="293"/>
      <c r="BA87" s="117"/>
      <c r="BB87" s="117"/>
      <c r="BC87" s="117"/>
      <c r="BD87" s="117"/>
      <c r="BE87" s="117"/>
      <c r="BF87" s="117"/>
      <c r="BG87" s="117"/>
      <c r="BH87" s="118"/>
      <c r="BI87" s="66"/>
      <c r="BJ87" s="61"/>
      <c r="BK87" s="61"/>
      <c r="BL87" s="61"/>
      <c r="BM87" s="61"/>
      <c r="BN87" s="61"/>
    </row>
    <row r="88" spans="2:66" ht="20.25" customHeight="1" x14ac:dyDescent="0.45">
      <c r="B88" s="46"/>
      <c r="C88" s="46"/>
      <c r="D88" s="46"/>
      <c r="E88" s="46"/>
      <c r="F88" s="46"/>
      <c r="G88" s="59"/>
      <c r="H88" s="59"/>
      <c r="I88" s="59"/>
      <c r="J88" s="59"/>
      <c r="K88" s="59"/>
      <c r="L88" s="59"/>
      <c r="M88" s="114"/>
      <c r="N88" s="114"/>
      <c r="O88" s="116" t="s">
        <v>124</v>
      </c>
      <c r="P88" s="115"/>
      <c r="Q88" s="115"/>
      <c r="R88" s="115"/>
      <c r="S88" s="115"/>
      <c r="T88" s="115"/>
      <c r="U88" s="150" t="s">
        <v>195</v>
      </c>
      <c r="V88" s="398" t="s">
        <v>196</v>
      </c>
      <c r="W88" s="399"/>
      <c r="X88" s="127"/>
      <c r="Y88" s="127"/>
      <c r="Z88" s="115"/>
      <c r="AA88" s="115"/>
      <c r="AB88" s="115"/>
      <c r="AC88" s="117"/>
      <c r="AD88" s="117"/>
      <c r="AE88" s="116" t="s">
        <v>124</v>
      </c>
      <c r="AF88" s="115"/>
      <c r="AG88" s="115"/>
      <c r="AH88" s="115"/>
      <c r="AI88" s="115"/>
      <c r="AJ88" s="115"/>
      <c r="AK88" s="150" t="s">
        <v>195</v>
      </c>
      <c r="AL88" s="400" t="str">
        <f>V88</f>
        <v>週</v>
      </c>
      <c r="AM88" s="401"/>
      <c r="AN88" s="127"/>
      <c r="AO88" s="127"/>
      <c r="AP88" s="115"/>
      <c r="AQ88" s="115"/>
      <c r="AR88" s="115"/>
      <c r="AS88" s="117"/>
      <c r="AT88" s="117"/>
      <c r="AU88" s="293" t="s">
        <v>7</v>
      </c>
      <c r="AV88" s="293"/>
      <c r="AW88" s="293" t="s">
        <v>95</v>
      </c>
      <c r="AX88" s="293"/>
      <c r="AY88" s="293"/>
      <c r="AZ88" s="293"/>
      <c r="BA88" s="117"/>
      <c r="BB88" s="117"/>
      <c r="BC88" s="117"/>
      <c r="BD88" s="117"/>
      <c r="BE88" s="117"/>
      <c r="BF88" s="117"/>
      <c r="BG88" s="117"/>
      <c r="BH88" s="118"/>
      <c r="BI88" s="66"/>
      <c r="BJ88" s="61"/>
      <c r="BK88" s="61"/>
      <c r="BL88" s="61"/>
      <c r="BM88" s="61"/>
      <c r="BN88" s="61"/>
    </row>
    <row r="89" spans="2:66" ht="20.25" customHeight="1" x14ac:dyDescent="0.45">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293" t="s">
        <v>8</v>
      </c>
      <c r="AV89" s="293"/>
      <c r="AW89" s="293" t="s">
        <v>96</v>
      </c>
      <c r="AX89" s="293"/>
      <c r="AY89" s="293"/>
      <c r="AZ89" s="293"/>
      <c r="BA89" s="117"/>
      <c r="BB89" s="117"/>
      <c r="BC89" s="117"/>
      <c r="BD89" s="117"/>
      <c r="BE89" s="117"/>
      <c r="BF89" s="117"/>
      <c r="BG89" s="117"/>
      <c r="BH89" s="118"/>
      <c r="BI89" s="66"/>
      <c r="BJ89" s="61"/>
      <c r="BK89" s="61"/>
      <c r="BL89" s="61"/>
      <c r="BM89" s="61"/>
      <c r="BN89" s="61"/>
    </row>
    <row r="90" spans="2:66" ht="20.25" customHeight="1" x14ac:dyDescent="0.45">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293" t="s">
        <v>9</v>
      </c>
      <c r="AV90" s="293"/>
      <c r="AW90" s="293" t="s">
        <v>139</v>
      </c>
      <c r="AX90" s="293"/>
      <c r="AY90" s="293"/>
      <c r="AZ90" s="293"/>
      <c r="BA90" s="117"/>
      <c r="BB90" s="117"/>
      <c r="BC90" s="117"/>
      <c r="BD90" s="117"/>
      <c r="BE90" s="117"/>
      <c r="BF90" s="117"/>
      <c r="BG90" s="117"/>
      <c r="BH90" s="118"/>
      <c r="BI90" s="66"/>
      <c r="BJ90" s="61"/>
      <c r="BK90" s="61"/>
      <c r="BL90" s="61"/>
      <c r="BM90" s="61"/>
      <c r="BN90" s="61"/>
    </row>
    <row r="91" spans="2:66" ht="20.25" customHeight="1" x14ac:dyDescent="0.45">
      <c r="M91" s="2"/>
      <c r="N91" s="2"/>
      <c r="O91" s="303">
        <f>IF($V$88="週",X86,V86)</f>
        <v>32</v>
      </c>
      <c r="P91" s="303"/>
      <c r="Q91" s="303"/>
      <c r="R91" s="303"/>
      <c r="S91" s="122" t="s">
        <v>128</v>
      </c>
      <c r="T91" s="293">
        <f>IF($V$88="週",$BE$6,$BI$6)</f>
        <v>40</v>
      </c>
      <c r="U91" s="293"/>
      <c r="V91" s="293"/>
      <c r="W91" s="293"/>
      <c r="X91" s="122" t="s">
        <v>129</v>
      </c>
      <c r="Y91" s="299">
        <f>ROUNDDOWN(O91/T91,1)</f>
        <v>0.8</v>
      </c>
      <c r="Z91" s="299"/>
      <c r="AA91" s="299"/>
      <c r="AB91" s="299"/>
      <c r="AC91" s="2"/>
      <c r="AD91" s="2"/>
      <c r="AE91" s="303">
        <f>IF($AL$88="週",AN86,AL86)</f>
        <v>128</v>
      </c>
      <c r="AF91" s="303"/>
      <c r="AG91" s="303"/>
      <c r="AH91" s="303"/>
      <c r="AI91" s="122" t="s">
        <v>128</v>
      </c>
      <c r="AJ91" s="293">
        <f>IF($AL$88="週",$BE$6,$BI$6)</f>
        <v>40</v>
      </c>
      <c r="AK91" s="293"/>
      <c r="AL91" s="293"/>
      <c r="AM91" s="293"/>
      <c r="AN91" s="122" t="s">
        <v>129</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5">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5">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5">
      <c r="M94" s="2"/>
      <c r="N94" s="2"/>
      <c r="O94" s="115" t="s">
        <v>118</v>
      </c>
      <c r="P94" s="115"/>
      <c r="Q94" s="115"/>
      <c r="R94" s="115"/>
      <c r="S94" s="115"/>
      <c r="T94" s="115"/>
      <c r="U94" s="115"/>
      <c r="V94" s="115"/>
      <c r="W94" s="115"/>
      <c r="X94" s="116"/>
      <c r="Y94" s="292"/>
      <c r="Z94" s="292"/>
      <c r="AA94" s="292"/>
      <c r="AB94" s="292"/>
      <c r="AC94" s="2"/>
      <c r="AD94" s="2"/>
      <c r="AE94" s="115" t="s">
        <v>118</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5">
      <c r="M95" s="2"/>
      <c r="N95" s="2"/>
      <c r="O95" s="119" t="s">
        <v>131</v>
      </c>
      <c r="P95" s="119"/>
      <c r="Q95" s="119"/>
      <c r="R95" s="119"/>
      <c r="S95" s="119"/>
      <c r="T95" s="115" t="s">
        <v>132</v>
      </c>
      <c r="U95" s="119"/>
      <c r="V95" s="119"/>
      <c r="W95" s="119"/>
      <c r="X95" s="119"/>
      <c r="Y95" s="298" t="s">
        <v>122</v>
      </c>
      <c r="Z95" s="298"/>
      <c r="AA95" s="298"/>
      <c r="AB95" s="298"/>
      <c r="AC95" s="2"/>
      <c r="AD95" s="2"/>
      <c r="AE95" s="119" t="s">
        <v>131</v>
      </c>
      <c r="AF95" s="119"/>
      <c r="AG95" s="119"/>
      <c r="AH95" s="119"/>
      <c r="AI95" s="119"/>
      <c r="AJ95" s="115" t="s">
        <v>132</v>
      </c>
      <c r="AK95" s="119"/>
      <c r="AL95" s="119"/>
      <c r="AM95" s="119"/>
      <c r="AN95" s="119"/>
      <c r="AO95" s="298" t="s">
        <v>122</v>
      </c>
      <c r="AP95" s="298"/>
      <c r="AQ95" s="298"/>
      <c r="AR95" s="298"/>
      <c r="AS95" s="2"/>
      <c r="AT95" s="2"/>
      <c r="AU95" s="2"/>
      <c r="AV95" s="2"/>
      <c r="AW95" s="2"/>
      <c r="AX95" s="2"/>
      <c r="AY95" s="2"/>
      <c r="AZ95" s="2"/>
      <c r="BA95" s="2"/>
      <c r="BB95" s="2"/>
      <c r="BC95" s="2"/>
      <c r="BD95" s="2"/>
      <c r="BE95" s="2"/>
      <c r="BF95" s="2"/>
      <c r="BG95" s="2"/>
      <c r="BH95" s="2"/>
    </row>
    <row r="96" spans="2:66" ht="20.25" customHeight="1" x14ac:dyDescent="0.45">
      <c r="M96" s="2"/>
      <c r="N96" s="2"/>
      <c r="O96" s="293">
        <f>AA86</f>
        <v>6</v>
      </c>
      <c r="P96" s="293"/>
      <c r="Q96" s="293"/>
      <c r="R96" s="293"/>
      <c r="S96" s="122" t="s">
        <v>135</v>
      </c>
      <c r="T96" s="299">
        <f>Y91</f>
        <v>0.8</v>
      </c>
      <c r="U96" s="299"/>
      <c r="V96" s="299"/>
      <c r="W96" s="299"/>
      <c r="X96" s="122" t="s">
        <v>129</v>
      </c>
      <c r="Y96" s="300">
        <f>ROUNDDOWN(O96+T96,1)</f>
        <v>6.8</v>
      </c>
      <c r="Z96" s="300"/>
      <c r="AA96" s="300"/>
      <c r="AB96" s="300"/>
      <c r="AC96" s="128"/>
      <c r="AD96" s="128"/>
      <c r="AE96" s="301">
        <f>AQ86</f>
        <v>12</v>
      </c>
      <c r="AF96" s="301"/>
      <c r="AG96" s="301"/>
      <c r="AH96" s="301"/>
      <c r="AI96" s="126" t="s">
        <v>135</v>
      </c>
      <c r="AJ96" s="302">
        <f>AO91</f>
        <v>3.2</v>
      </c>
      <c r="AK96" s="302"/>
      <c r="AL96" s="302"/>
      <c r="AM96" s="302"/>
      <c r="AN96" s="126" t="s">
        <v>129</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202</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215</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310</v>
      </c>
      <c r="D1" s="5"/>
      <c r="E1" s="5"/>
      <c r="F1" s="5"/>
      <c r="G1" s="5"/>
      <c r="H1" s="5"/>
      <c r="I1" s="5"/>
      <c r="J1" s="5"/>
      <c r="M1" s="7" t="s">
        <v>0</v>
      </c>
      <c r="P1" s="5"/>
      <c r="Q1" s="5"/>
      <c r="R1" s="5"/>
      <c r="S1" s="5"/>
      <c r="T1" s="5"/>
      <c r="U1" s="5"/>
      <c r="V1" s="5"/>
      <c r="W1" s="5"/>
      <c r="AS1" s="9" t="s">
        <v>30</v>
      </c>
      <c r="AT1" s="392" t="s">
        <v>218</v>
      </c>
      <c r="AU1" s="393"/>
      <c r="AV1" s="393"/>
      <c r="AW1" s="393"/>
      <c r="AX1" s="393"/>
      <c r="AY1" s="393"/>
      <c r="AZ1" s="393"/>
      <c r="BA1" s="393"/>
      <c r="BB1" s="393"/>
      <c r="BC1" s="393"/>
      <c r="BD1" s="393"/>
      <c r="BE1" s="393"/>
      <c r="BF1" s="393"/>
      <c r="BG1" s="393"/>
      <c r="BH1" s="393"/>
      <c r="BI1" s="393"/>
      <c r="BJ1" s="9" t="s">
        <v>2</v>
      </c>
    </row>
    <row r="2" spans="2:67" s="8" customFormat="1" ht="20.25" customHeight="1" x14ac:dyDescent="0.45">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167</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6" t="s">
        <v>192</v>
      </c>
      <c r="BF3" s="265"/>
      <c r="BG3" s="265"/>
      <c r="BH3" s="397"/>
      <c r="BI3" s="9"/>
    </row>
    <row r="4" spans="2:67" s="8" customFormat="1" ht="20.25" customHeight="1" x14ac:dyDescent="0.45">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194</v>
      </c>
      <c r="BE4" s="396" t="s">
        <v>193</v>
      </c>
      <c r="BF4" s="265"/>
      <c r="BG4" s="265"/>
      <c r="BH4" s="397"/>
      <c r="BI4" s="9"/>
    </row>
    <row r="5" spans="2:67" s="8" customFormat="1" ht="9" customHeight="1" x14ac:dyDescent="0.45">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207</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261</v>
      </c>
      <c r="AR10" s="35"/>
      <c r="AS10" s="27"/>
      <c r="AT10" s="31"/>
      <c r="AU10" s="31"/>
      <c r="AV10" s="224"/>
      <c r="AW10" s="27"/>
      <c r="AX10" s="225"/>
      <c r="AY10" s="225"/>
      <c r="AZ10" s="225"/>
      <c r="BA10" s="27"/>
      <c r="BB10" s="27"/>
      <c r="BC10" s="28" t="s">
        <v>262</v>
      </c>
      <c r="BD10" s="27"/>
      <c r="BE10" s="226"/>
      <c r="BF10" s="227"/>
      <c r="BG10" s="2" t="s">
        <v>263</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369" t="s">
        <v>20</v>
      </c>
      <c r="C12" s="360" t="s">
        <v>274</v>
      </c>
      <c r="D12" s="233"/>
      <c r="E12" s="204"/>
      <c r="F12" s="201"/>
      <c r="G12" s="204"/>
      <c r="H12" s="201"/>
      <c r="I12" s="383" t="s">
        <v>275</v>
      </c>
      <c r="J12" s="384"/>
      <c r="K12" s="231" t="s">
        <v>276</v>
      </c>
      <c r="L12" s="232"/>
      <c r="M12" s="232"/>
      <c r="N12" s="233"/>
      <c r="O12" s="231" t="s">
        <v>277</v>
      </c>
      <c r="P12" s="232"/>
      <c r="Q12" s="232"/>
      <c r="R12" s="232"/>
      <c r="S12" s="233"/>
      <c r="T12" s="188"/>
      <c r="U12" s="188"/>
      <c r="V12" s="189"/>
      <c r="W12" s="389" t="s">
        <v>278</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279</v>
      </c>
      <c r="BE12" s="355"/>
      <c r="BF12" s="360" t="s">
        <v>280</v>
      </c>
      <c r="BG12" s="232"/>
      <c r="BH12" s="232"/>
      <c r="BI12" s="232"/>
      <c r="BJ12" s="361"/>
    </row>
    <row r="13" spans="2:67" ht="20.25" customHeight="1" x14ac:dyDescent="0.45">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5">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5">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5">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5">
      <c r="B18" s="229"/>
      <c r="C18" s="279"/>
      <c r="D18" s="277"/>
      <c r="E18" s="153"/>
      <c r="F18" s="154">
        <f>C17</f>
        <v>0</v>
      </c>
      <c r="G18" s="153"/>
      <c r="H18" s="154">
        <f>I17</f>
        <v>0</v>
      </c>
      <c r="I18" s="270"/>
      <c r="J18" s="271"/>
      <c r="K18" s="275"/>
      <c r="L18" s="276"/>
      <c r="M18" s="276"/>
      <c r="N18" s="277"/>
      <c r="O18" s="243"/>
      <c r="P18" s="244"/>
      <c r="Q18" s="244"/>
      <c r="R18" s="244"/>
      <c r="S18" s="245"/>
      <c r="T18" s="102" t="s">
        <v>203</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5">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5">
      <c r="B20" s="229"/>
      <c r="C20" s="279"/>
      <c r="D20" s="277"/>
      <c r="E20" s="153"/>
      <c r="F20" s="154">
        <f>C19</f>
        <v>0</v>
      </c>
      <c r="G20" s="153"/>
      <c r="H20" s="154">
        <f>I19</f>
        <v>0</v>
      </c>
      <c r="I20" s="270"/>
      <c r="J20" s="271"/>
      <c r="K20" s="275"/>
      <c r="L20" s="276"/>
      <c r="M20" s="276"/>
      <c r="N20" s="277"/>
      <c r="O20" s="243"/>
      <c r="P20" s="244"/>
      <c r="Q20" s="244"/>
      <c r="R20" s="244"/>
      <c r="S20" s="245"/>
      <c r="T20" s="102" t="s">
        <v>203</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5">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5">
      <c r="B22" s="229"/>
      <c r="C22" s="279"/>
      <c r="D22" s="277"/>
      <c r="E22" s="153"/>
      <c r="F22" s="154">
        <f>C21</f>
        <v>0</v>
      </c>
      <c r="G22" s="153"/>
      <c r="H22" s="154">
        <f>I21</f>
        <v>0</v>
      </c>
      <c r="I22" s="270"/>
      <c r="J22" s="271"/>
      <c r="K22" s="275"/>
      <c r="L22" s="276"/>
      <c r="M22" s="276"/>
      <c r="N22" s="277"/>
      <c r="O22" s="243"/>
      <c r="P22" s="244"/>
      <c r="Q22" s="244"/>
      <c r="R22" s="244"/>
      <c r="S22" s="245"/>
      <c r="T22" s="102" t="s">
        <v>203</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5">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5">
      <c r="B24" s="229"/>
      <c r="C24" s="279"/>
      <c r="D24" s="277"/>
      <c r="E24" s="153"/>
      <c r="F24" s="154">
        <f>C23</f>
        <v>0</v>
      </c>
      <c r="G24" s="153"/>
      <c r="H24" s="154">
        <f>I23</f>
        <v>0</v>
      </c>
      <c r="I24" s="270"/>
      <c r="J24" s="271"/>
      <c r="K24" s="275"/>
      <c r="L24" s="276"/>
      <c r="M24" s="276"/>
      <c r="N24" s="277"/>
      <c r="O24" s="243"/>
      <c r="P24" s="244"/>
      <c r="Q24" s="244"/>
      <c r="R24" s="244"/>
      <c r="S24" s="245"/>
      <c r="T24" s="102" t="s">
        <v>203</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5">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5">
      <c r="B26" s="229"/>
      <c r="C26" s="279"/>
      <c r="D26" s="277"/>
      <c r="E26" s="153"/>
      <c r="F26" s="154">
        <f>C25</f>
        <v>0</v>
      </c>
      <c r="G26" s="153"/>
      <c r="H26" s="154">
        <f>I25</f>
        <v>0</v>
      </c>
      <c r="I26" s="270"/>
      <c r="J26" s="271"/>
      <c r="K26" s="275"/>
      <c r="L26" s="276"/>
      <c r="M26" s="276"/>
      <c r="N26" s="277"/>
      <c r="O26" s="243"/>
      <c r="P26" s="244"/>
      <c r="Q26" s="244"/>
      <c r="R26" s="244"/>
      <c r="S26" s="245"/>
      <c r="T26" s="186" t="s">
        <v>203</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5">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5">
      <c r="B28" s="229"/>
      <c r="C28" s="279"/>
      <c r="D28" s="277"/>
      <c r="E28" s="153"/>
      <c r="F28" s="154">
        <f>C27</f>
        <v>0</v>
      </c>
      <c r="G28" s="153"/>
      <c r="H28" s="154">
        <f>I27</f>
        <v>0</v>
      </c>
      <c r="I28" s="270"/>
      <c r="J28" s="271"/>
      <c r="K28" s="275"/>
      <c r="L28" s="276"/>
      <c r="M28" s="276"/>
      <c r="N28" s="277"/>
      <c r="O28" s="243"/>
      <c r="P28" s="244"/>
      <c r="Q28" s="244"/>
      <c r="R28" s="244"/>
      <c r="S28" s="245"/>
      <c r="T28" s="102" t="s">
        <v>203</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5">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5">
      <c r="B30" s="229"/>
      <c r="C30" s="279"/>
      <c r="D30" s="277"/>
      <c r="E30" s="153"/>
      <c r="F30" s="154">
        <f>C29</f>
        <v>0</v>
      </c>
      <c r="G30" s="153"/>
      <c r="H30" s="154">
        <f>I29</f>
        <v>0</v>
      </c>
      <c r="I30" s="270"/>
      <c r="J30" s="271"/>
      <c r="K30" s="275"/>
      <c r="L30" s="276"/>
      <c r="M30" s="276"/>
      <c r="N30" s="277"/>
      <c r="O30" s="243"/>
      <c r="P30" s="244"/>
      <c r="Q30" s="244"/>
      <c r="R30" s="244"/>
      <c r="S30" s="245"/>
      <c r="T30" s="102" t="s">
        <v>203</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5">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5">
      <c r="B32" s="229"/>
      <c r="C32" s="279"/>
      <c r="D32" s="277"/>
      <c r="E32" s="153"/>
      <c r="F32" s="154">
        <f>C31</f>
        <v>0</v>
      </c>
      <c r="G32" s="153"/>
      <c r="H32" s="154">
        <f>I31</f>
        <v>0</v>
      </c>
      <c r="I32" s="270"/>
      <c r="J32" s="271"/>
      <c r="K32" s="275"/>
      <c r="L32" s="276"/>
      <c r="M32" s="276"/>
      <c r="N32" s="277"/>
      <c r="O32" s="243"/>
      <c r="P32" s="244"/>
      <c r="Q32" s="244"/>
      <c r="R32" s="244"/>
      <c r="S32" s="245"/>
      <c r="T32" s="102" t="s">
        <v>203</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5">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5">
      <c r="B34" s="229"/>
      <c r="C34" s="279"/>
      <c r="D34" s="277"/>
      <c r="E34" s="153"/>
      <c r="F34" s="154">
        <f>C33</f>
        <v>0</v>
      </c>
      <c r="G34" s="153"/>
      <c r="H34" s="154">
        <f>I33</f>
        <v>0</v>
      </c>
      <c r="I34" s="270"/>
      <c r="J34" s="271"/>
      <c r="K34" s="275"/>
      <c r="L34" s="276"/>
      <c r="M34" s="276"/>
      <c r="N34" s="277"/>
      <c r="O34" s="243"/>
      <c r="P34" s="244"/>
      <c r="Q34" s="244"/>
      <c r="R34" s="244"/>
      <c r="S34" s="245"/>
      <c r="T34" s="186" t="s">
        <v>203</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5">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5">
      <c r="B36" s="229"/>
      <c r="C36" s="279"/>
      <c r="D36" s="277"/>
      <c r="E36" s="153"/>
      <c r="F36" s="154">
        <f>C35</f>
        <v>0</v>
      </c>
      <c r="G36" s="153"/>
      <c r="H36" s="154">
        <f>I35</f>
        <v>0</v>
      </c>
      <c r="I36" s="270"/>
      <c r="J36" s="271"/>
      <c r="K36" s="275"/>
      <c r="L36" s="276"/>
      <c r="M36" s="276"/>
      <c r="N36" s="277"/>
      <c r="O36" s="243"/>
      <c r="P36" s="244"/>
      <c r="Q36" s="244"/>
      <c r="R36" s="244"/>
      <c r="S36" s="245"/>
      <c r="T36" s="186" t="s">
        <v>203</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5">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5">
      <c r="B38" s="229"/>
      <c r="C38" s="279"/>
      <c r="D38" s="277"/>
      <c r="E38" s="153"/>
      <c r="F38" s="154">
        <f>C37</f>
        <v>0</v>
      </c>
      <c r="G38" s="153"/>
      <c r="H38" s="154">
        <f>I37</f>
        <v>0</v>
      </c>
      <c r="I38" s="270"/>
      <c r="J38" s="271"/>
      <c r="K38" s="275"/>
      <c r="L38" s="276"/>
      <c r="M38" s="276"/>
      <c r="N38" s="277"/>
      <c r="O38" s="243"/>
      <c r="P38" s="244"/>
      <c r="Q38" s="244"/>
      <c r="R38" s="244"/>
      <c r="S38" s="245"/>
      <c r="T38" s="186" t="s">
        <v>203</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5">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5">
      <c r="B40" s="229"/>
      <c r="C40" s="279"/>
      <c r="D40" s="277"/>
      <c r="E40" s="153"/>
      <c r="F40" s="154">
        <f>C39</f>
        <v>0</v>
      </c>
      <c r="G40" s="153"/>
      <c r="H40" s="154">
        <f>I39</f>
        <v>0</v>
      </c>
      <c r="I40" s="270"/>
      <c r="J40" s="271"/>
      <c r="K40" s="275"/>
      <c r="L40" s="276"/>
      <c r="M40" s="276"/>
      <c r="N40" s="277"/>
      <c r="O40" s="243"/>
      <c r="P40" s="244"/>
      <c r="Q40" s="244"/>
      <c r="R40" s="244"/>
      <c r="S40" s="245"/>
      <c r="T40" s="186" t="s">
        <v>203</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5">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5">
      <c r="B42" s="229"/>
      <c r="C42" s="279"/>
      <c r="D42" s="277"/>
      <c r="E42" s="153"/>
      <c r="F42" s="154">
        <f>C41</f>
        <v>0</v>
      </c>
      <c r="G42" s="153"/>
      <c r="H42" s="154">
        <f>I41</f>
        <v>0</v>
      </c>
      <c r="I42" s="270"/>
      <c r="J42" s="271"/>
      <c r="K42" s="275"/>
      <c r="L42" s="276"/>
      <c r="M42" s="276"/>
      <c r="N42" s="277"/>
      <c r="O42" s="243"/>
      <c r="P42" s="244"/>
      <c r="Q42" s="244"/>
      <c r="R42" s="244"/>
      <c r="S42" s="245"/>
      <c r="T42" s="186" t="s">
        <v>203</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5">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5">
      <c r="B44" s="229"/>
      <c r="C44" s="279"/>
      <c r="D44" s="277"/>
      <c r="E44" s="153"/>
      <c r="F44" s="154">
        <f>C43</f>
        <v>0</v>
      </c>
      <c r="G44" s="153"/>
      <c r="H44" s="154">
        <f>I43</f>
        <v>0</v>
      </c>
      <c r="I44" s="270"/>
      <c r="J44" s="271"/>
      <c r="K44" s="275"/>
      <c r="L44" s="276"/>
      <c r="M44" s="276"/>
      <c r="N44" s="277"/>
      <c r="O44" s="243"/>
      <c r="P44" s="244"/>
      <c r="Q44" s="244"/>
      <c r="R44" s="244"/>
      <c r="S44" s="245"/>
      <c r="T44" s="186" t="s">
        <v>203</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5">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5">
      <c r="B46" s="229"/>
      <c r="C46" s="279"/>
      <c r="D46" s="277"/>
      <c r="E46" s="153"/>
      <c r="F46" s="154">
        <f>C45</f>
        <v>0</v>
      </c>
      <c r="G46" s="153"/>
      <c r="H46" s="154">
        <f>I45</f>
        <v>0</v>
      </c>
      <c r="I46" s="270"/>
      <c r="J46" s="271"/>
      <c r="K46" s="275"/>
      <c r="L46" s="276"/>
      <c r="M46" s="276"/>
      <c r="N46" s="277"/>
      <c r="O46" s="243"/>
      <c r="P46" s="244"/>
      <c r="Q46" s="244"/>
      <c r="R46" s="244"/>
      <c r="S46" s="245"/>
      <c r="T46" s="186" t="s">
        <v>203</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5">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5">
      <c r="B48" s="229"/>
      <c r="C48" s="279"/>
      <c r="D48" s="277"/>
      <c r="E48" s="153"/>
      <c r="F48" s="154">
        <f>C47</f>
        <v>0</v>
      </c>
      <c r="G48" s="153"/>
      <c r="H48" s="154">
        <f>I47</f>
        <v>0</v>
      </c>
      <c r="I48" s="270"/>
      <c r="J48" s="271"/>
      <c r="K48" s="275"/>
      <c r="L48" s="276"/>
      <c r="M48" s="276"/>
      <c r="N48" s="277"/>
      <c r="O48" s="243"/>
      <c r="P48" s="244"/>
      <c r="Q48" s="244"/>
      <c r="R48" s="244"/>
      <c r="S48" s="245"/>
      <c r="T48" s="186" t="s">
        <v>203</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5">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5">
      <c r="B50" s="229"/>
      <c r="C50" s="279"/>
      <c r="D50" s="277"/>
      <c r="E50" s="153"/>
      <c r="F50" s="154">
        <f>C49</f>
        <v>0</v>
      </c>
      <c r="G50" s="153"/>
      <c r="H50" s="154">
        <f>I49</f>
        <v>0</v>
      </c>
      <c r="I50" s="270"/>
      <c r="J50" s="271"/>
      <c r="K50" s="275"/>
      <c r="L50" s="276"/>
      <c r="M50" s="276"/>
      <c r="N50" s="277"/>
      <c r="O50" s="243"/>
      <c r="P50" s="244"/>
      <c r="Q50" s="244"/>
      <c r="R50" s="244"/>
      <c r="S50" s="245"/>
      <c r="T50" s="186" t="s">
        <v>203</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5">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5">
      <c r="B52" s="229"/>
      <c r="C52" s="279"/>
      <c r="D52" s="277"/>
      <c r="E52" s="153"/>
      <c r="F52" s="154">
        <f>C51</f>
        <v>0</v>
      </c>
      <c r="G52" s="153"/>
      <c r="H52" s="154">
        <f>I51</f>
        <v>0</v>
      </c>
      <c r="I52" s="270"/>
      <c r="J52" s="271"/>
      <c r="K52" s="275"/>
      <c r="L52" s="276"/>
      <c r="M52" s="276"/>
      <c r="N52" s="277"/>
      <c r="O52" s="243"/>
      <c r="P52" s="244"/>
      <c r="Q52" s="244"/>
      <c r="R52" s="244"/>
      <c r="S52" s="245"/>
      <c r="T52" s="186" t="s">
        <v>203</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5">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5">
      <c r="B54" s="229"/>
      <c r="C54" s="279"/>
      <c r="D54" s="277"/>
      <c r="E54" s="153"/>
      <c r="F54" s="154">
        <f>C53</f>
        <v>0</v>
      </c>
      <c r="G54" s="153"/>
      <c r="H54" s="154">
        <f>I53</f>
        <v>0</v>
      </c>
      <c r="I54" s="270"/>
      <c r="J54" s="271"/>
      <c r="K54" s="275"/>
      <c r="L54" s="276"/>
      <c r="M54" s="276"/>
      <c r="N54" s="277"/>
      <c r="O54" s="243"/>
      <c r="P54" s="244"/>
      <c r="Q54" s="244"/>
      <c r="R54" s="244"/>
      <c r="S54" s="245"/>
      <c r="T54" s="186" t="s">
        <v>203</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5">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5">
      <c r="B56" s="229"/>
      <c r="C56" s="279"/>
      <c r="D56" s="277"/>
      <c r="E56" s="153"/>
      <c r="F56" s="154">
        <f>C55</f>
        <v>0</v>
      </c>
      <c r="G56" s="153"/>
      <c r="H56" s="154">
        <f>I55</f>
        <v>0</v>
      </c>
      <c r="I56" s="270"/>
      <c r="J56" s="271"/>
      <c r="K56" s="275"/>
      <c r="L56" s="276"/>
      <c r="M56" s="276"/>
      <c r="N56" s="277"/>
      <c r="O56" s="243"/>
      <c r="P56" s="244"/>
      <c r="Q56" s="244"/>
      <c r="R56" s="244"/>
      <c r="S56" s="245"/>
      <c r="T56" s="186" t="s">
        <v>203</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5">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5">
      <c r="B58" s="229"/>
      <c r="C58" s="279"/>
      <c r="D58" s="277"/>
      <c r="E58" s="153"/>
      <c r="F58" s="154">
        <f>C57</f>
        <v>0</v>
      </c>
      <c r="G58" s="153"/>
      <c r="H58" s="154">
        <f>I57</f>
        <v>0</v>
      </c>
      <c r="I58" s="270"/>
      <c r="J58" s="271"/>
      <c r="K58" s="275"/>
      <c r="L58" s="276"/>
      <c r="M58" s="276"/>
      <c r="N58" s="277"/>
      <c r="O58" s="243"/>
      <c r="P58" s="244"/>
      <c r="Q58" s="244"/>
      <c r="R58" s="244"/>
      <c r="S58" s="245"/>
      <c r="T58" s="186" t="s">
        <v>203</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5">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5">
      <c r="B60" s="229"/>
      <c r="C60" s="279"/>
      <c r="D60" s="277"/>
      <c r="E60" s="153"/>
      <c r="F60" s="154">
        <f>C59</f>
        <v>0</v>
      </c>
      <c r="G60" s="153"/>
      <c r="H60" s="154">
        <f>I59</f>
        <v>0</v>
      </c>
      <c r="I60" s="270"/>
      <c r="J60" s="271"/>
      <c r="K60" s="275"/>
      <c r="L60" s="276"/>
      <c r="M60" s="276"/>
      <c r="N60" s="277"/>
      <c r="O60" s="243"/>
      <c r="P60" s="244"/>
      <c r="Q60" s="244"/>
      <c r="R60" s="244"/>
      <c r="S60" s="245"/>
      <c r="T60" s="186" t="s">
        <v>203</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5">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5">
      <c r="B62" s="229"/>
      <c r="C62" s="279"/>
      <c r="D62" s="277"/>
      <c r="E62" s="153"/>
      <c r="F62" s="154">
        <f>C61</f>
        <v>0</v>
      </c>
      <c r="G62" s="153"/>
      <c r="H62" s="154">
        <f>I61</f>
        <v>0</v>
      </c>
      <c r="I62" s="270"/>
      <c r="J62" s="271"/>
      <c r="K62" s="275"/>
      <c r="L62" s="276"/>
      <c r="M62" s="276"/>
      <c r="N62" s="277"/>
      <c r="O62" s="243"/>
      <c r="P62" s="244"/>
      <c r="Q62" s="244"/>
      <c r="R62" s="244"/>
      <c r="S62" s="245"/>
      <c r="T62" s="186" t="s">
        <v>203</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5">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5">
      <c r="B64" s="229"/>
      <c r="C64" s="279"/>
      <c r="D64" s="277"/>
      <c r="E64" s="153"/>
      <c r="F64" s="154">
        <f>C63</f>
        <v>0</v>
      </c>
      <c r="G64" s="153"/>
      <c r="H64" s="154">
        <f>I63</f>
        <v>0</v>
      </c>
      <c r="I64" s="270"/>
      <c r="J64" s="271"/>
      <c r="K64" s="275"/>
      <c r="L64" s="276"/>
      <c r="M64" s="276"/>
      <c r="N64" s="277"/>
      <c r="O64" s="243"/>
      <c r="P64" s="244"/>
      <c r="Q64" s="244"/>
      <c r="R64" s="244"/>
      <c r="S64" s="245"/>
      <c r="T64" s="186" t="s">
        <v>203</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5">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5">
      <c r="B66" s="229"/>
      <c r="C66" s="279"/>
      <c r="D66" s="277"/>
      <c r="E66" s="153"/>
      <c r="F66" s="154">
        <f>C65</f>
        <v>0</v>
      </c>
      <c r="G66" s="153"/>
      <c r="H66" s="154">
        <f>I65</f>
        <v>0</v>
      </c>
      <c r="I66" s="270"/>
      <c r="J66" s="271"/>
      <c r="K66" s="275"/>
      <c r="L66" s="276"/>
      <c r="M66" s="276"/>
      <c r="N66" s="277"/>
      <c r="O66" s="243"/>
      <c r="P66" s="244"/>
      <c r="Q66" s="244"/>
      <c r="R66" s="244"/>
      <c r="S66" s="245"/>
      <c r="T66" s="186" t="s">
        <v>203</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5">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5">
      <c r="B68" s="229"/>
      <c r="C68" s="279"/>
      <c r="D68" s="277"/>
      <c r="E68" s="153"/>
      <c r="F68" s="154">
        <f>C67</f>
        <v>0</v>
      </c>
      <c r="G68" s="153"/>
      <c r="H68" s="154">
        <f>I67</f>
        <v>0</v>
      </c>
      <c r="I68" s="270"/>
      <c r="J68" s="271"/>
      <c r="K68" s="275"/>
      <c r="L68" s="276"/>
      <c r="M68" s="276"/>
      <c r="N68" s="277"/>
      <c r="O68" s="243"/>
      <c r="P68" s="244"/>
      <c r="Q68" s="244"/>
      <c r="R68" s="244"/>
      <c r="S68" s="245"/>
      <c r="T68" s="186" t="s">
        <v>203</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5">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5">
      <c r="B70" s="229"/>
      <c r="C70" s="279"/>
      <c r="D70" s="277"/>
      <c r="E70" s="153"/>
      <c r="F70" s="154">
        <f>C69</f>
        <v>0</v>
      </c>
      <c r="G70" s="153"/>
      <c r="H70" s="154">
        <f>I69</f>
        <v>0</v>
      </c>
      <c r="I70" s="270"/>
      <c r="J70" s="271"/>
      <c r="K70" s="275"/>
      <c r="L70" s="276"/>
      <c r="M70" s="276"/>
      <c r="N70" s="277"/>
      <c r="O70" s="243"/>
      <c r="P70" s="244"/>
      <c r="Q70" s="244"/>
      <c r="R70" s="244"/>
      <c r="S70" s="245"/>
      <c r="T70" s="186" t="s">
        <v>203</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5">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5">
      <c r="B72" s="229"/>
      <c r="C72" s="279"/>
      <c r="D72" s="277"/>
      <c r="E72" s="153"/>
      <c r="F72" s="154">
        <f>C71</f>
        <v>0</v>
      </c>
      <c r="G72" s="153"/>
      <c r="H72" s="154">
        <f>I71</f>
        <v>0</v>
      </c>
      <c r="I72" s="270"/>
      <c r="J72" s="271"/>
      <c r="K72" s="275"/>
      <c r="L72" s="276"/>
      <c r="M72" s="276"/>
      <c r="N72" s="277"/>
      <c r="O72" s="243"/>
      <c r="P72" s="244"/>
      <c r="Q72" s="244"/>
      <c r="R72" s="244"/>
      <c r="S72" s="245"/>
      <c r="T72" s="186" t="s">
        <v>203</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5">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5">
      <c r="B74" s="229"/>
      <c r="C74" s="286"/>
      <c r="D74" s="287"/>
      <c r="E74" s="197"/>
      <c r="F74" s="198">
        <f>C73</f>
        <v>0</v>
      </c>
      <c r="G74" s="197"/>
      <c r="H74" s="198">
        <f>I73</f>
        <v>0</v>
      </c>
      <c r="I74" s="288"/>
      <c r="J74" s="289"/>
      <c r="K74" s="290"/>
      <c r="L74" s="291"/>
      <c r="M74" s="291"/>
      <c r="N74" s="287"/>
      <c r="O74" s="243"/>
      <c r="P74" s="244"/>
      <c r="Q74" s="244"/>
      <c r="R74" s="244"/>
      <c r="S74" s="245"/>
      <c r="T74" s="186" t="s">
        <v>203</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5">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5">
      <c r="B76" s="229"/>
      <c r="C76" s="286"/>
      <c r="D76" s="287"/>
      <c r="E76" s="197"/>
      <c r="F76" s="198">
        <f>C75</f>
        <v>0</v>
      </c>
      <c r="G76" s="197"/>
      <c r="H76" s="198">
        <f>I75</f>
        <v>0</v>
      </c>
      <c r="I76" s="288"/>
      <c r="J76" s="289"/>
      <c r="K76" s="290"/>
      <c r="L76" s="291"/>
      <c r="M76" s="291"/>
      <c r="N76" s="287"/>
      <c r="O76" s="243"/>
      <c r="P76" s="244"/>
      <c r="Q76" s="244"/>
      <c r="R76" s="244"/>
      <c r="S76" s="245"/>
      <c r="T76" s="186" t="s">
        <v>203</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5">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5">
      <c r="B78" s="229"/>
      <c r="C78" s="286"/>
      <c r="D78" s="287"/>
      <c r="E78" s="197"/>
      <c r="F78" s="198">
        <f>C77</f>
        <v>0</v>
      </c>
      <c r="G78" s="197"/>
      <c r="H78" s="198">
        <f>I77</f>
        <v>0</v>
      </c>
      <c r="I78" s="288"/>
      <c r="J78" s="289"/>
      <c r="K78" s="290"/>
      <c r="L78" s="291"/>
      <c r="M78" s="291"/>
      <c r="N78" s="287"/>
      <c r="O78" s="243"/>
      <c r="P78" s="244"/>
      <c r="Q78" s="244"/>
      <c r="R78" s="244"/>
      <c r="S78" s="245"/>
      <c r="T78" s="186" t="s">
        <v>203</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5">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5">
      <c r="B80" s="229"/>
      <c r="C80" s="286"/>
      <c r="D80" s="287"/>
      <c r="E80" s="197"/>
      <c r="F80" s="198">
        <f>C79</f>
        <v>0</v>
      </c>
      <c r="G80" s="197"/>
      <c r="H80" s="198">
        <f>I79</f>
        <v>0</v>
      </c>
      <c r="I80" s="288"/>
      <c r="J80" s="289"/>
      <c r="K80" s="290"/>
      <c r="L80" s="291"/>
      <c r="M80" s="291"/>
      <c r="N80" s="287"/>
      <c r="O80" s="243"/>
      <c r="P80" s="244"/>
      <c r="Q80" s="244"/>
      <c r="R80" s="244"/>
      <c r="S80" s="245"/>
      <c r="T80" s="186" t="s">
        <v>203</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5">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5">
      <c r="B82" s="229"/>
      <c r="C82" s="286"/>
      <c r="D82" s="287"/>
      <c r="E82" s="197"/>
      <c r="F82" s="198">
        <f>C81</f>
        <v>0</v>
      </c>
      <c r="G82" s="197"/>
      <c r="H82" s="198">
        <f>I81</f>
        <v>0</v>
      </c>
      <c r="I82" s="288"/>
      <c r="J82" s="289"/>
      <c r="K82" s="290"/>
      <c r="L82" s="291"/>
      <c r="M82" s="291"/>
      <c r="N82" s="287"/>
      <c r="O82" s="243"/>
      <c r="P82" s="244"/>
      <c r="Q82" s="244"/>
      <c r="R82" s="244"/>
      <c r="S82" s="245"/>
      <c r="T82" s="186" t="s">
        <v>203</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5">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5">
      <c r="B84" s="229"/>
      <c r="C84" s="286"/>
      <c r="D84" s="287"/>
      <c r="E84" s="197"/>
      <c r="F84" s="198">
        <f>C83</f>
        <v>0</v>
      </c>
      <c r="G84" s="197"/>
      <c r="H84" s="198">
        <f>I83</f>
        <v>0</v>
      </c>
      <c r="I84" s="288"/>
      <c r="J84" s="289"/>
      <c r="K84" s="290"/>
      <c r="L84" s="291"/>
      <c r="M84" s="291"/>
      <c r="N84" s="287"/>
      <c r="O84" s="243"/>
      <c r="P84" s="244"/>
      <c r="Q84" s="244"/>
      <c r="R84" s="244"/>
      <c r="S84" s="245"/>
      <c r="T84" s="186" t="s">
        <v>203</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5">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5">
      <c r="B86" s="229"/>
      <c r="C86" s="286"/>
      <c r="D86" s="287"/>
      <c r="E86" s="197"/>
      <c r="F86" s="198">
        <f>C85</f>
        <v>0</v>
      </c>
      <c r="G86" s="197"/>
      <c r="H86" s="198">
        <f>I85</f>
        <v>0</v>
      </c>
      <c r="I86" s="288"/>
      <c r="J86" s="289"/>
      <c r="K86" s="290"/>
      <c r="L86" s="291"/>
      <c r="M86" s="291"/>
      <c r="N86" s="287"/>
      <c r="O86" s="243"/>
      <c r="P86" s="244"/>
      <c r="Q86" s="244"/>
      <c r="R86" s="244"/>
      <c r="S86" s="245"/>
      <c r="T86" s="186" t="s">
        <v>203</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5">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5">
      <c r="B88" s="229"/>
      <c r="C88" s="286"/>
      <c r="D88" s="287"/>
      <c r="E88" s="197"/>
      <c r="F88" s="198">
        <f>C87</f>
        <v>0</v>
      </c>
      <c r="G88" s="197"/>
      <c r="H88" s="198">
        <f>I87</f>
        <v>0</v>
      </c>
      <c r="I88" s="288"/>
      <c r="J88" s="289"/>
      <c r="K88" s="290"/>
      <c r="L88" s="291"/>
      <c r="M88" s="291"/>
      <c r="N88" s="287"/>
      <c r="O88" s="243"/>
      <c r="P88" s="244"/>
      <c r="Q88" s="244"/>
      <c r="R88" s="244"/>
      <c r="S88" s="245"/>
      <c r="T88" s="186" t="s">
        <v>203</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5">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5">
      <c r="B90" s="229"/>
      <c r="C90" s="286"/>
      <c r="D90" s="287"/>
      <c r="E90" s="197"/>
      <c r="F90" s="198">
        <f>C89</f>
        <v>0</v>
      </c>
      <c r="G90" s="197"/>
      <c r="H90" s="198">
        <f>I89</f>
        <v>0</v>
      </c>
      <c r="I90" s="288"/>
      <c r="J90" s="289"/>
      <c r="K90" s="290"/>
      <c r="L90" s="291"/>
      <c r="M90" s="291"/>
      <c r="N90" s="287"/>
      <c r="O90" s="243"/>
      <c r="P90" s="244"/>
      <c r="Q90" s="244"/>
      <c r="R90" s="244"/>
      <c r="S90" s="245"/>
      <c r="T90" s="186" t="s">
        <v>203</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5">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5">
      <c r="B92" s="229"/>
      <c r="C92" s="286"/>
      <c r="D92" s="287"/>
      <c r="E92" s="197"/>
      <c r="F92" s="198">
        <f>C91</f>
        <v>0</v>
      </c>
      <c r="G92" s="197"/>
      <c r="H92" s="198">
        <f>I91</f>
        <v>0</v>
      </c>
      <c r="I92" s="288"/>
      <c r="J92" s="289"/>
      <c r="K92" s="290"/>
      <c r="L92" s="291"/>
      <c r="M92" s="291"/>
      <c r="N92" s="287"/>
      <c r="O92" s="243"/>
      <c r="P92" s="244"/>
      <c r="Q92" s="244"/>
      <c r="R92" s="244"/>
      <c r="S92" s="245"/>
      <c r="T92" s="186" t="s">
        <v>203</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5">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5">
      <c r="B94" s="229"/>
      <c r="C94" s="286"/>
      <c r="D94" s="287"/>
      <c r="E94" s="197"/>
      <c r="F94" s="198">
        <f>C93</f>
        <v>0</v>
      </c>
      <c r="G94" s="197"/>
      <c r="H94" s="198">
        <f>I93</f>
        <v>0</v>
      </c>
      <c r="I94" s="288"/>
      <c r="J94" s="289"/>
      <c r="K94" s="290"/>
      <c r="L94" s="291"/>
      <c r="M94" s="291"/>
      <c r="N94" s="287"/>
      <c r="O94" s="243"/>
      <c r="P94" s="244"/>
      <c r="Q94" s="244"/>
      <c r="R94" s="244"/>
      <c r="S94" s="245"/>
      <c r="T94" s="186" t="s">
        <v>203</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5">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5">
      <c r="B96" s="229"/>
      <c r="C96" s="286"/>
      <c r="D96" s="287"/>
      <c r="E96" s="197"/>
      <c r="F96" s="198">
        <f>C95</f>
        <v>0</v>
      </c>
      <c r="G96" s="197"/>
      <c r="H96" s="198">
        <f>I95</f>
        <v>0</v>
      </c>
      <c r="I96" s="288"/>
      <c r="J96" s="289"/>
      <c r="K96" s="290"/>
      <c r="L96" s="291"/>
      <c r="M96" s="291"/>
      <c r="N96" s="287"/>
      <c r="O96" s="243"/>
      <c r="P96" s="244"/>
      <c r="Q96" s="244"/>
      <c r="R96" s="244"/>
      <c r="S96" s="245"/>
      <c r="T96" s="186" t="s">
        <v>203</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5">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5">
      <c r="B98" s="229"/>
      <c r="C98" s="286"/>
      <c r="D98" s="287"/>
      <c r="E98" s="197"/>
      <c r="F98" s="198">
        <f>C97</f>
        <v>0</v>
      </c>
      <c r="G98" s="197"/>
      <c r="H98" s="198">
        <f>I97</f>
        <v>0</v>
      </c>
      <c r="I98" s="288"/>
      <c r="J98" s="289"/>
      <c r="K98" s="290"/>
      <c r="L98" s="291"/>
      <c r="M98" s="291"/>
      <c r="N98" s="287"/>
      <c r="O98" s="243"/>
      <c r="P98" s="244"/>
      <c r="Q98" s="244"/>
      <c r="R98" s="244"/>
      <c r="S98" s="245"/>
      <c r="T98" s="186" t="s">
        <v>203</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5">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5">
      <c r="B100" s="229"/>
      <c r="C100" s="286"/>
      <c r="D100" s="287"/>
      <c r="E100" s="197"/>
      <c r="F100" s="198">
        <f>C99</f>
        <v>0</v>
      </c>
      <c r="G100" s="197"/>
      <c r="H100" s="198">
        <f>I99</f>
        <v>0</v>
      </c>
      <c r="I100" s="288"/>
      <c r="J100" s="289"/>
      <c r="K100" s="290"/>
      <c r="L100" s="291"/>
      <c r="M100" s="291"/>
      <c r="N100" s="287"/>
      <c r="O100" s="243"/>
      <c r="P100" s="244"/>
      <c r="Q100" s="244"/>
      <c r="R100" s="244"/>
      <c r="S100" s="245"/>
      <c r="T100" s="186" t="s">
        <v>203</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5">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5">
      <c r="B102" s="229"/>
      <c r="C102" s="286"/>
      <c r="D102" s="287"/>
      <c r="E102" s="197"/>
      <c r="F102" s="198">
        <f>C101</f>
        <v>0</v>
      </c>
      <c r="G102" s="197"/>
      <c r="H102" s="198">
        <f>I101</f>
        <v>0</v>
      </c>
      <c r="I102" s="288"/>
      <c r="J102" s="289"/>
      <c r="K102" s="290"/>
      <c r="L102" s="291"/>
      <c r="M102" s="291"/>
      <c r="N102" s="287"/>
      <c r="O102" s="243"/>
      <c r="P102" s="244"/>
      <c r="Q102" s="244"/>
      <c r="R102" s="244"/>
      <c r="S102" s="245"/>
      <c r="T102" s="186" t="s">
        <v>203</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5">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5">
      <c r="B104" s="229"/>
      <c r="C104" s="286"/>
      <c r="D104" s="287"/>
      <c r="E104" s="197"/>
      <c r="F104" s="198">
        <f>C103</f>
        <v>0</v>
      </c>
      <c r="G104" s="197"/>
      <c r="H104" s="198">
        <f>I103</f>
        <v>0</v>
      </c>
      <c r="I104" s="288"/>
      <c r="J104" s="289"/>
      <c r="K104" s="290"/>
      <c r="L104" s="291"/>
      <c r="M104" s="291"/>
      <c r="N104" s="287"/>
      <c r="O104" s="243"/>
      <c r="P104" s="244"/>
      <c r="Q104" s="244"/>
      <c r="R104" s="244"/>
      <c r="S104" s="245"/>
      <c r="T104" s="186" t="s">
        <v>203</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5">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5">
      <c r="B106" s="229"/>
      <c r="C106" s="286"/>
      <c r="D106" s="287"/>
      <c r="E106" s="197"/>
      <c r="F106" s="198">
        <f>C105</f>
        <v>0</v>
      </c>
      <c r="G106" s="197"/>
      <c r="H106" s="198">
        <f>I105</f>
        <v>0</v>
      </c>
      <c r="I106" s="288"/>
      <c r="J106" s="289"/>
      <c r="K106" s="290"/>
      <c r="L106" s="291"/>
      <c r="M106" s="291"/>
      <c r="N106" s="287"/>
      <c r="O106" s="243"/>
      <c r="P106" s="244"/>
      <c r="Q106" s="244"/>
      <c r="R106" s="244"/>
      <c r="S106" s="245"/>
      <c r="T106" s="186" t="s">
        <v>203</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5">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5">
      <c r="B108" s="229"/>
      <c r="C108" s="286"/>
      <c r="D108" s="287"/>
      <c r="E108" s="197"/>
      <c r="F108" s="198">
        <f>C107</f>
        <v>0</v>
      </c>
      <c r="G108" s="197"/>
      <c r="H108" s="198">
        <f>I107</f>
        <v>0</v>
      </c>
      <c r="I108" s="288"/>
      <c r="J108" s="289"/>
      <c r="K108" s="290"/>
      <c r="L108" s="291"/>
      <c r="M108" s="291"/>
      <c r="N108" s="287"/>
      <c r="O108" s="243"/>
      <c r="P108" s="244"/>
      <c r="Q108" s="244"/>
      <c r="R108" s="244"/>
      <c r="S108" s="245"/>
      <c r="T108" s="186" t="s">
        <v>203</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5">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5">
      <c r="B110" s="229"/>
      <c r="C110" s="286"/>
      <c r="D110" s="287"/>
      <c r="E110" s="197"/>
      <c r="F110" s="198">
        <f>C109</f>
        <v>0</v>
      </c>
      <c r="G110" s="197"/>
      <c r="H110" s="198">
        <f>I109</f>
        <v>0</v>
      </c>
      <c r="I110" s="288"/>
      <c r="J110" s="289"/>
      <c r="K110" s="290"/>
      <c r="L110" s="291"/>
      <c r="M110" s="291"/>
      <c r="N110" s="287"/>
      <c r="O110" s="243"/>
      <c r="P110" s="244"/>
      <c r="Q110" s="244"/>
      <c r="R110" s="244"/>
      <c r="S110" s="245"/>
      <c r="T110" s="186" t="s">
        <v>203</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5">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5">
      <c r="B112" s="229"/>
      <c r="C112" s="286"/>
      <c r="D112" s="287"/>
      <c r="E112" s="197"/>
      <c r="F112" s="198">
        <f>C111</f>
        <v>0</v>
      </c>
      <c r="G112" s="197"/>
      <c r="H112" s="198">
        <f>I111</f>
        <v>0</v>
      </c>
      <c r="I112" s="288"/>
      <c r="J112" s="289"/>
      <c r="K112" s="290"/>
      <c r="L112" s="291"/>
      <c r="M112" s="291"/>
      <c r="N112" s="287"/>
      <c r="O112" s="243"/>
      <c r="P112" s="244"/>
      <c r="Q112" s="244"/>
      <c r="R112" s="244"/>
      <c r="S112" s="245"/>
      <c r="T112" s="186" t="s">
        <v>203</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5">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5">
      <c r="B114" s="229"/>
      <c r="C114" s="286"/>
      <c r="D114" s="287"/>
      <c r="E114" s="197"/>
      <c r="F114" s="198">
        <f>C113</f>
        <v>0</v>
      </c>
      <c r="G114" s="197"/>
      <c r="H114" s="198">
        <f>I113</f>
        <v>0</v>
      </c>
      <c r="I114" s="288"/>
      <c r="J114" s="289"/>
      <c r="K114" s="290"/>
      <c r="L114" s="291"/>
      <c r="M114" s="291"/>
      <c r="N114" s="287"/>
      <c r="O114" s="243"/>
      <c r="P114" s="244"/>
      <c r="Q114" s="244"/>
      <c r="R114" s="244"/>
      <c r="S114" s="245"/>
      <c r="T114" s="186" t="s">
        <v>203</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5">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5">
      <c r="B116" s="229"/>
      <c r="C116" s="286"/>
      <c r="D116" s="287"/>
      <c r="E116" s="197"/>
      <c r="F116" s="198">
        <f>C115</f>
        <v>0</v>
      </c>
      <c r="G116" s="197"/>
      <c r="H116" s="198">
        <f>I115</f>
        <v>0</v>
      </c>
      <c r="I116" s="288"/>
      <c r="J116" s="289"/>
      <c r="K116" s="290"/>
      <c r="L116" s="291"/>
      <c r="M116" s="291"/>
      <c r="N116" s="287"/>
      <c r="O116" s="243"/>
      <c r="P116" s="244"/>
      <c r="Q116" s="244"/>
      <c r="R116" s="244"/>
      <c r="S116" s="245"/>
      <c r="T116" s="186" t="s">
        <v>203</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5">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5">
      <c r="B118" s="229"/>
      <c r="C118" s="286"/>
      <c r="D118" s="287"/>
      <c r="E118" s="197"/>
      <c r="F118" s="198">
        <f>C117</f>
        <v>0</v>
      </c>
      <c r="G118" s="197"/>
      <c r="H118" s="198">
        <f>I117</f>
        <v>0</v>
      </c>
      <c r="I118" s="288"/>
      <c r="J118" s="289"/>
      <c r="K118" s="290"/>
      <c r="L118" s="291"/>
      <c r="M118" s="291"/>
      <c r="N118" s="287"/>
      <c r="O118" s="243"/>
      <c r="P118" s="244"/>
      <c r="Q118" s="244"/>
      <c r="R118" s="244"/>
      <c r="S118" s="245"/>
      <c r="T118" s="186" t="s">
        <v>203</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5">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5">
      <c r="B120" s="229"/>
      <c r="C120" s="286"/>
      <c r="D120" s="287"/>
      <c r="E120" s="197"/>
      <c r="F120" s="198">
        <f>C119</f>
        <v>0</v>
      </c>
      <c r="G120" s="197"/>
      <c r="H120" s="198">
        <f>I119</f>
        <v>0</v>
      </c>
      <c r="I120" s="288"/>
      <c r="J120" s="289"/>
      <c r="K120" s="290"/>
      <c r="L120" s="291"/>
      <c r="M120" s="291"/>
      <c r="N120" s="287"/>
      <c r="O120" s="243"/>
      <c r="P120" s="244"/>
      <c r="Q120" s="244"/>
      <c r="R120" s="244"/>
      <c r="S120" s="245"/>
      <c r="T120" s="186" t="s">
        <v>203</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5">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5">
      <c r="B122" s="229"/>
      <c r="C122" s="286"/>
      <c r="D122" s="287"/>
      <c r="E122" s="197"/>
      <c r="F122" s="198">
        <f>C121</f>
        <v>0</v>
      </c>
      <c r="G122" s="197"/>
      <c r="H122" s="198">
        <f>I121</f>
        <v>0</v>
      </c>
      <c r="I122" s="288"/>
      <c r="J122" s="289"/>
      <c r="K122" s="290"/>
      <c r="L122" s="291"/>
      <c r="M122" s="291"/>
      <c r="N122" s="287"/>
      <c r="O122" s="243"/>
      <c r="P122" s="244"/>
      <c r="Q122" s="244"/>
      <c r="R122" s="244"/>
      <c r="S122" s="245"/>
      <c r="T122" s="186" t="s">
        <v>203</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5">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5">
      <c r="B124" s="229"/>
      <c r="C124" s="286"/>
      <c r="D124" s="287"/>
      <c r="E124" s="197"/>
      <c r="F124" s="198">
        <f>C123</f>
        <v>0</v>
      </c>
      <c r="G124" s="197"/>
      <c r="H124" s="198">
        <f>I123</f>
        <v>0</v>
      </c>
      <c r="I124" s="288"/>
      <c r="J124" s="289"/>
      <c r="K124" s="290"/>
      <c r="L124" s="291"/>
      <c r="M124" s="291"/>
      <c r="N124" s="287"/>
      <c r="O124" s="243"/>
      <c r="P124" s="244"/>
      <c r="Q124" s="244"/>
      <c r="R124" s="244"/>
      <c r="S124" s="245"/>
      <c r="T124" s="186" t="s">
        <v>203</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5">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5">
      <c r="B126" s="229"/>
      <c r="C126" s="286"/>
      <c r="D126" s="287"/>
      <c r="E126" s="197"/>
      <c r="F126" s="198">
        <f>C125</f>
        <v>0</v>
      </c>
      <c r="G126" s="197"/>
      <c r="H126" s="198">
        <f>I125</f>
        <v>0</v>
      </c>
      <c r="I126" s="288"/>
      <c r="J126" s="289"/>
      <c r="K126" s="290"/>
      <c r="L126" s="291"/>
      <c r="M126" s="291"/>
      <c r="N126" s="287"/>
      <c r="O126" s="243"/>
      <c r="P126" s="244"/>
      <c r="Q126" s="244"/>
      <c r="R126" s="244"/>
      <c r="S126" s="245"/>
      <c r="T126" s="186" t="s">
        <v>203</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5">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5">
      <c r="B128" s="229"/>
      <c r="C128" s="286"/>
      <c r="D128" s="287"/>
      <c r="E128" s="197"/>
      <c r="F128" s="198">
        <f>C127</f>
        <v>0</v>
      </c>
      <c r="G128" s="197"/>
      <c r="H128" s="198">
        <f>I127</f>
        <v>0</v>
      </c>
      <c r="I128" s="288"/>
      <c r="J128" s="289"/>
      <c r="K128" s="290"/>
      <c r="L128" s="291"/>
      <c r="M128" s="291"/>
      <c r="N128" s="287"/>
      <c r="O128" s="243"/>
      <c r="P128" s="244"/>
      <c r="Q128" s="244"/>
      <c r="R128" s="244"/>
      <c r="S128" s="245"/>
      <c r="T128" s="186" t="s">
        <v>203</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5">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5">
      <c r="B130" s="229"/>
      <c r="C130" s="286"/>
      <c r="D130" s="287"/>
      <c r="E130" s="197"/>
      <c r="F130" s="198">
        <f>C129</f>
        <v>0</v>
      </c>
      <c r="G130" s="197"/>
      <c r="H130" s="198">
        <f>I129</f>
        <v>0</v>
      </c>
      <c r="I130" s="288"/>
      <c r="J130" s="289"/>
      <c r="K130" s="290"/>
      <c r="L130" s="291"/>
      <c r="M130" s="291"/>
      <c r="N130" s="287"/>
      <c r="O130" s="243"/>
      <c r="P130" s="244"/>
      <c r="Q130" s="244"/>
      <c r="R130" s="244"/>
      <c r="S130" s="245"/>
      <c r="T130" s="186" t="s">
        <v>203</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5">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5">
      <c r="B132" s="229"/>
      <c r="C132" s="286"/>
      <c r="D132" s="287"/>
      <c r="E132" s="197"/>
      <c r="F132" s="198">
        <f>C131</f>
        <v>0</v>
      </c>
      <c r="G132" s="197"/>
      <c r="H132" s="198">
        <f>I131</f>
        <v>0</v>
      </c>
      <c r="I132" s="288"/>
      <c r="J132" s="289"/>
      <c r="K132" s="290"/>
      <c r="L132" s="291"/>
      <c r="M132" s="291"/>
      <c r="N132" s="287"/>
      <c r="O132" s="243"/>
      <c r="P132" s="244"/>
      <c r="Q132" s="244"/>
      <c r="R132" s="244"/>
      <c r="S132" s="245"/>
      <c r="T132" s="186" t="s">
        <v>203</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5">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5">
      <c r="B134" s="229"/>
      <c r="C134" s="286"/>
      <c r="D134" s="287"/>
      <c r="E134" s="197"/>
      <c r="F134" s="198">
        <f>C133</f>
        <v>0</v>
      </c>
      <c r="G134" s="197"/>
      <c r="H134" s="198">
        <f>I133</f>
        <v>0</v>
      </c>
      <c r="I134" s="288"/>
      <c r="J134" s="289"/>
      <c r="K134" s="290"/>
      <c r="L134" s="291"/>
      <c r="M134" s="291"/>
      <c r="N134" s="287"/>
      <c r="O134" s="243"/>
      <c r="P134" s="244"/>
      <c r="Q134" s="244"/>
      <c r="R134" s="244"/>
      <c r="S134" s="245"/>
      <c r="T134" s="186" t="s">
        <v>203</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5">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5">
      <c r="B136" s="229"/>
      <c r="C136" s="286"/>
      <c r="D136" s="287"/>
      <c r="E136" s="197"/>
      <c r="F136" s="198">
        <f>C135</f>
        <v>0</v>
      </c>
      <c r="G136" s="197"/>
      <c r="H136" s="198">
        <f>I135</f>
        <v>0</v>
      </c>
      <c r="I136" s="288"/>
      <c r="J136" s="289"/>
      <c r="K136" s="290"/>
      <c r="L136" s="291"/>
      <c r="M136" s="291"/>
      <c r="N136" s="287"/>
      <c r="O136" s="243"/>
      <c r="P136" s="244"/>
      <c r="Q136" s="244"/>
      <c r="R136" s="244"/>
      <c r="S136" s="245"/>
      <c r="T136" s="186" t="s">
        <v>203</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5">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5">
      <c r="B138" s="229"/>
      <c r="C138" s="286"/>
      <c r="D138" s="287"/>
      <c r="E138" s="197"/>
      <c r="F138" s="198">
        <f>C137</f>
        <v>0</v>
      </c>
      <c r="G138" s="197"/>
      <c r="H138" s="198">
        <f>I137</f>
        <v>0</v>
      </c>
      <c r="I138" s="288"/>
      <c r="J138" s="289"/>
      <c r="K138" s="290"/>
      <c r="L138" s="291"/>
      <c r="M138" s="291"/>
      <c r="N138" s="287"/>
      <c r="O138" s="243"/>
      <c r="P138" s="244"/>
      <c r="Q138" s="244"/>
      <c r="R138" s="244"/>
      <c r="S138" s="245"/>
      <c r="T138" s="186" t="s">
        <v>203</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5">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5">
      <c r="B140" s="229"/>
      <c r="C140" s="286"/>
      <c r="D140" s="287"/>
      <c r="E140" s="197"/>
      <c r="F140" s="198">
        <f>C139</f>
        <v>0</v>
      </c>
      <c r="G140" s="197"/>
      <c r="H140" s="198">
        <f>I139</f>
        <v>0</v>
      </c>
      <c r="I140" s="288"/>
      <c r="J140" s="289"/>
      <c r="K140" s="290"/>
      <c r="L140" s="291"/>
      <c r="M140" s="291"/>
      <c r="N140" s="287"/>
      <c r="O140" s="243"/>
      <c r="P140" s="244"/>
      <c r="Q140" s="244"/>
      <c r="R140" s="244"/>
      <c r="S140" s="245"/>
      <c r="T140" s="186" t="s">
        <v>203</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5">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5">
      <c r="B142" s="229"/>
      <c r="C142" s="286"/>
      <c r="D142" s="287"/>
      <c r="E142" s="197"/>
      <c r="F142" s="198">
        <f>C141</f>
        <v>0</v>
      </c>
      <c r="G142" s="197"/>
      <c r="H142" s="198">
        <f>I141</f>
        <v>0</v>
      </c>
      <c r="I142" s="288"/>
      <c r="J142" s="289"/>
      <c r="K142" s="290"/>
      <c r="L142" s="291"/>
      <c r="M142" s="291"/>
      <c r="N142" s="287"/>
      <c r="O142" s="243"/>
      <c r="P142" s="244"/>
      <c r="Q142" s="244"/>
      <c r="R142" s="244"/>
      <c r="S142" s="245"/>
      <c r="T142" s="186" t="s">
        <v>203</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5">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5">
      <c r="B144" s="229"/>
      <c r="C144" s="286"/>
      <c r="D144" s="287"/>
      <c r="E144" s="197"/>
      <c r="F144" s="198">
        <f>C143</f>
        <v>0</v>
      </c>
      <c r="G144" s="197"/>
      <c r="H144" s="198">
        <f>I143</f>
        <v>0</v>
      </c>
      <c r="I144" s="288"/>
      <c r="J144" s="289"/>
      <c r="K144" s="290"/>
      <c r="L144" s="291"/>
      <c r="M144" s="291"/>
      <c r="N144" s="287"/>
      <c r="O144" s="243"/>
      <c r="P144" s="244"/>
      <c r="Q144" s="244"/>
      <c r="R144" s="244"/>
      <c r="S144" s="245"/>
      <c r="T144" s="186" t="s">
        <v>203</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5">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5">
      <c r="B146" s="229"/>
      <c r="C146" s="286"/>
      <c r="D146" s="287"/>
      <c r="E146" s="197"/>
      <c r="F146" s="198">
        <f>C145</f>
        <v>0</v>
      </c>
      <c r="G146" s="197"/>
      <c r="H146" s="198">
        <f>I145</f>
        <v>0</v>
      </c>
      <c r="I146" s="288"/>
      <c r="J146" s="289"/>
      <c r="K146" s="290"/>
      <c r="L146" s="291"/>
      <c r="M146" s="291"/>
      <c r="N146" s="287"/>
      <c r="O146" s="243"/>
      <c r="P146" s="244"/>
      <c r="Q146" s="244"/>
      <c r="R146" s="244"/>
      <c r="S146" s="245"/>
      <c r="T146" s="186" t="s">
        <v>203</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5">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5">
      <c r="B148" s="229"/>
      <c r="C148" s="286"/>
      <c r="D148" s="287"/>
      <c r="E148" s="197"/>
      <c r="F148" s="198">
        <f>C147</f>
        <v>0</v>
      </c>
      <c r="G148" s="197"/>
      <c r="H148" s="198">
        <f>I147</f>
        <v>0</v>
      </c>
      <c r="I148" s="288"/>
      <c r="J148" s="289"/>
      <c r="K148" s="290"/>
      <c r="L148" s="291"/>
      <c r="M148" s="291"/>
      <c r="N148" s="287"/>
      <c r="O148" s="243"/>
      <c r="P148" s="244"/>
      <c r="Q148" s="244"/>
      <c r="R148" s="244"/>
      <c r="S148" s="245"/>
      <c r="T148" s="186" t="s">
        <v>203</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5">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5">
      <c r="B150" s="229"/>
      <c r="C150" s="286"/>
      <c r="D150" s="287"/>
      <c r="E150" s="197"/>
      <c r="F150" s="198">
        <f>C149</f>
        <v>0</v>
      </c>
      <c r="G150" s="197"/>
      <c r="H150" s="198">
        <f>I149</f>
        <v>0</v>
      </c>
      <c r="I150" s="288"/>
      <c r="J150" s="289"/>
      <c r="K150" s="290"/>
      <c r="L150" s="291"/>
      <c r="M150" s="291"/>
      <c r="N150" s="287"/>
      <c r="O150" s="243"/>
      <c r="P150" s="244"/>
      <c r="Q150" s="244"/>
      <c r="R150" s="244"/>
      <c r="S150" s="245"/>
      <c r="T150" s="186" t="s">
        <v>203</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5">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5">
      <c r="B152" s="229"/>
      <c r="C152" s="286"/>
      <c r="D152" s="287"/>
      <c r="E152" s="197"/>
      <c r="F152" s="198">
        <f>C151</f>
        <v>0</v>
      </c>
      <c r="G152" s="197"/>
      <c r="H152" s="198">
        <f>I151</f>
        <v>0</v>
      </c>
      <c r="I152" s="288"/>
      <c r="J152" s="289"/>
      <c r="K152" s="290"/>
      <c r="L152" s="291"/>
      <c r="M152" s="291"/>
      <c r="N152" s="287"/>
      <c r="O152" s="243"/>
      <c r="P152" s="244"/>
      <c r="Q152" s="244"/>
      <c r="R152" s="244"/>
      <c r="S152" s="245"/>
      <c r="T152" s="186" t="s">
        <v>203</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5">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5">
      <c r="B154" s="229"/>
      <c r="C154" s="286"/>
      <c r="D154" s="287"/>
      <c r="E154" s="197"/>
      <c r="F154" s="198">
        <f>C153</f>
        <v>0</v>
      </c>
      <c r="G154" s="197"/>
      <c r="H154" s="198">
        <f>I153</f>
        <v>0</v>
      </c>
      <c r="I154" s="288"/>
      <c r="J154" s="289"/>
      <c r="K154" s="290"/>
      <c r="L154" s="291"/>
      <c r="M154" s="291"/>
      <c r="N154" s="287"/>
      <c r="O154" s="243"/>
      <c r="P154" s="244"/>
      <c r="Q154" s="244"/>
      <c r="R154" s="244"/>
      <c r="S154" s="245"/>
      <c r="T154" s="186" t="s">
        <v>203</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5">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5">
      <c r="B156" s="229"/>
      <c r="C156" s="286"/>
      <c r="D156" s="287"/>
      <c r="E156" s="197"/>
      <c r="F156" s="198">
        <f>C155</f>
        <v>0</v>
      </c>
      <c r="G156" s="197"/>
      <c r="H156" s="198">
        <f>I155</f>
        <v>0</v>
      </c>
      <c r="I156" s="288"/>
      <c r="J156" s="289"/>
      <c r="K156" s="290"/>
      <c r="L156" s="291"/>
      <c r="M156" s="291"/>
      <c r="N156" s="287"/>
      <c r="O156" s="243"/>
      <c r="P156" s="244"/>
      <c r="Q156" s="244"/>
      <c r="R156" s="244"/>
      <c r="S156" s="245"/>
      <c r="T156" s="186" t="s">
        <v>203</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5">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5">
      <c r="B158" s="229"/>
      <c r="C158" s="286"/>
      <c r="D158" s="287"/>
      <c r="E158" s="197"/>
      <c r="F158" s="198">
        <f>C157</f>
        <v>0</v>
      </c>
      <c r="G158" s="197"/>
      <c r="H158" s="198">
        <f>I157</f>
        <v>0</v>
      </c>
      <c r="I158" s="288"/>
      <c r="J158" s="289"/>
      <c r="K158" s="290"/>
      <c r="L158" s="291"/>
      <c r="M158" s="291"/>
      <c r="N158" s="287"/>
      <c r="O158" s="243"/>
      <c r="P158" s="244"/>
      <c r="Q158" s="244"/>
      <c r="R158" s="244"/>
      <c r="S158" s="245"/>
      <c r="T158" s="186" t="s">
        <v>203</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5">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5">
      <c r="B160" s="229"/>
      <c r="C160" s="286"/>
      <c r="D160" s="287"/>
      <c r="E160" s="197"/>
      <c r="F160" s="198">
        <f>C159</f>
        <v>0</v>
      </c>
      <c r="G160" s="197"/>
      <c r="H160" s="198">
        <f>I159</f>
        <v>0</v>
      </c>
      <c r="I160" s="288"/>
      <c r="J160" s="289"/>
      <c r="K160" s="290"/>
      <c r="L160" s="291"/>
      <c r="M160" s="291"/>
      <c r="N160" s="287"/>
      <c r="O160" s="243"/>
      <c r="P160" s="244"/>
      <c r="Q160" s="244"/>
      <c r="R160" s="244"/>
      <c r="S160" s="245"/>
      <c r="T160" s="186" t="s">
        <v>203</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5">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5">
      <c r="B162" s="229"/>
      <c r="C162" s="286"/>
      <c r="D162" s="287"/>
      <c r="E162" s="197"/>
      <c r="F162" s="198">
        <f>C161</f>
        <v>0</v>
      </c>
      <c r="G162" s="197"/>
      <c r="H162" s="198">
        <f>I161</f>
        <v>0</v>
      </c>
      <c r="I162" s="288"/>
      <c r="J162" s="289"/>
      <c r="K162" s="290"/>
      <c r="L162" s="291"/>
      <c r="M162" s="291"/>
      <c r="N162" s="287"/>
      <c r="O162" s="243"/>
      <c r="P162" s="244"/>
      <c r="Q162" s="244"/>
      <c r="R162" s="244"/>
      <c r="S162" s="245"/>
      <c r="T162" s="186" t="s">
        <v>203</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5">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5">
      <c r="B164" s="229"/>
      <c r="C164" s="286"/>
      <c r="D164" s="287"/>
      <c r="E164" s="197"/>
      <c r="F164" s="198">
        <f>C163</f>
        <v>0</v>
      </c>
      <c r="G164" s="197"/>
      <c r="H164" s="198">
        <f>I163</f>
        <v>0</v>
      </c>
      <c r="I164" s="288"/>
      <c r="J164" s="289"/>
      <c r="K164" s="290"/>
      <c r="L164" s="291"/>
      <c r="M164" s="291"/>
      <c r="N164" s="287"/>
      <c r="O164" s="243"/>
      <c r="P164" s="244"/>
      <c r="Q164" s="244"/>
      <c r="R164" s="244"/>
      <c r="S164" s="245"/>
      <c r="T164" s="186" t="s">
        <v>203</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5">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5">
      <c r="B166" s="229"/>
      <c r="C166" s="286"/>
      <c r="D166" s="287"/>
      <c r="E166" s="197"/>
      <c r="F166" s="198">
        <f>C165</f>
        <v>0</v>
      </c>
      <c r="G166" s="197"/>
      <c r="H166" s="198">
        <f>I165</f>
        <v>0</v>
      </c>
      <c r="I166" s="288"/>
      <c r="J166" s="289"/>
      <c r="K166" s="290"/>
      <c r="L166" s="291"/>
      <c r="M166" s="291"/>
      <c r="N166" s="287"/>
      <c r="O166" s="243"/>
      <c r="P166" s="244"/>
      <c r="Q166" s="244"/>
      <c r="R166" s="244"/>
      <c r="S166" s="245"/>
      <c r="T166" s="186" t="s">
        <v>203</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5">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5">
      <c r="B168" s="229"/>
      <c r="C168" s="286"/>
      <c r="D168" s="287"/>
      <c r="E168" s="197"/>
      <c r="F168" s="198">
        <f>C167</f>
        <v>0</v>
      </c>
      <c r="G168" s="197"/>
      <c r="H168" s="198">
        <f>I167</f>
        <v>0</v>
      </c>
      <c r="I168" s="288"/>
      <c r="J168" s="289"/>
      <c r="K168" s="290"/>
      <c r="L168" s="291"/>
      <c r="M168" s="291"/>
      <c r="N168" s="287"/>
      <c r="O168" s="243"/>
      <c r="P168" s="244"/>
      <c r="Q168" s="244"/>
      <c r="R168" s="244"/>
      <c r="S168" s="245"/>
      <c r="T168" s="186" t="s">
        <v>203</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5">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5">
      <c r="B170" s="229"/>
      <c r="C170" s="286"/>
      <c r="D170" s="287"/>
      <c r="E170" s="197"/>
      <c r="F170" s="198">
        <f>C169</f>
        <v>0</v>
      </c>
      <c r="G170" s="197"/>
      <c r="H170" s="198">
        <f>I169</f>
        <v>0</v>
      </c>
      <c r="I170" s="288"/>
      <c r="J170" s="289"/>
      <c r="K170" s="290"/>
      <c r="L170" s="291"/>
      <c r="M170" s="291"/>
      <c r="N170" s="287"/>
      <c r="O170" s="243"/>
      <c r="P170" s="244"/>
      <c r="Q170" s="244"/>
      <c r="R170" s="244"/>
      <c r="S170" s="245"/>
      <c r="T170" s="186" t="s">
        <v>203</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5">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5">
      <c r="B172" s="229"/>
      <c r="C172" s="286"/>
      <c r="D172" s="287"/>
      <c r="E172" s="197"/>
      <c r="F172" s="198">
        <f>C171</f>
        <v>0</v>
      </c>
      <c r="G172" s="197"/>
      <c r="H172" s="198">
        <f>I171</f>
        <v>0</v>
      </c>
      <c r="I172" s="288"/>
      <c r="J172" s="289"/>
      <c r="K172" s="290"/>
      <c r="L172" s="291"/>
      <c r="M172" s="291"/>
      <c r="N172" s="287"/>
      <c r="O172" s="243"/>
      <c r="P172" s="244"/>
      <c r="Q172" s="244"/>
      <c r="R172" s="244"/>
      <c r="S172" s="245"/>
      <c r="T172" s="186" t="s">
        <v>203</v>
      </c>
      <c r="U172" s="110"/>
      <c r="V172" s="187"/>
      <c r="W172" s="163" t="str">
        <f>IF(W171="","",VLOOKUP(W171,'シフト記号表（従来型・ユニット型共通）'!$C$6:$L$47,10,FALSE))</f>
        <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5">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5">
      <c r="B174" s="229"/>
      <c r="C174" s="286"/>
      <c r="D174" s="287"/>
      <c r="E174" s="197"/>
      <c r="F174" s="198">
        <f>C173</f>
        <v>0</v>
      </c>
      <c r="G174" s="197"/>
      <c r="H174" s="198">
        <f>I173</f>
        <v>0</v>
      </c>
      <c r="I174" s="288"/>
      <c r="J174" s="289"/>
      <c r="K174" s="290"/>
      <c r="L174" s="291"/>
      <c r="M174" s="291"/>
      <c r="N174" s="287"/>
      <c r="O174" s="243"/>
      <c r="P174" s="244"/>
      <c r="Q174" s="244"/>
      <c r="R174" s="244"/>
      <c r="S174" s="245"/>
      <c r="T174" s="186" t="s">
        <v>203</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5">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5">
      <c r="B176" s="229"/>
      <c r="C176" s="286"/>
      <c r="D176" s="287"/>
      <c r="E176" s="197"/>
      <c r="F176" s="198">
        <f>C175</f>
        <v>0</v>
      </c>
      <c r="G176" s="197"/>
      <c r="H176" s="198">
        <f>I175</f>
        <v>0</v>
      </c>
      <c r="I176" s="288"/>
      <c r="J176" s="289"/>
      <c r="K176" s="290"/>
      <c r="L176" s="291"/>
      <c r="M176" s="291"/>
      <c r="N176" s="287"/>
      <c r="O176" s="243"/>
      <c r="P176" s="244"/>
      <c r="Q176" s="244"/>
      <c r="R176" s="244"/>
      <c r="S176" s="245"/>
      <c r="T176" s="186" t="s">
        <v>203</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5">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5">
      <c r="B178" s="229"/>
      <c r="C178" s="286"/>
      <c r="D178" s="287"/>
      <c r="E178" s="197"/>
      <c r="F178" s="198">
        <f>C177</f>
        <v>0</v>
      </c>
      <c r="G178" s="197"/>
      <c r="H178" s="198">
        <f>I177</f>
        <v>0</v>
      </c>
      <c r="I178" s="288"/>
      <c r="J178" s="289"/>
      <c r="K178" s="290"/>
      <c r="L178" s="291"/>
      <c r="M178" s="291"/>
      <c r="N178" s="287"/>
      <c r="O178" s="243"/>
      <c r="P178" s="244"/>
      <c r="Q178" s="244"/>
      <c r="R178" s="244"/>
      <c r="S178" s="245"/>
      <c r="T178" s="186" t="s">
        <v>203</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5">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5">
      <c r="B180" s="229"/>
      <c r="C180" s="286"/>
      <c r="D180" s="287"/>
      <c r="E180" s="197"/>
      <c r="F180" s="198">
        <f>C179</f>
        <v>0</v>
      </c>
      <c r="G180" s="197"/>
      <c r="H180" s="198">
        <f>I179</f>
        <v>0</v>
      </c>
      <c r="I180" s="288"/>
      <c r="J180" s="289"/>
      <c r="K180" s="290"/>
      <c r="L180" s="291"/>
      <c r="M180" s="291"/>
      <c r="N180" s="287"/>
      <c r="O180" s="243"/>
      <c r="P180" s="244"/>
      <c r="Q180" s="244"/>
      <c r="R180" s="244"/>
      <c r="S180" s="245"/>
      <c r="T180" s="186" t="s">
        <v>203</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5">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5">
      <c r="B182" s="229"/>
      <c r="C182" s="286"/>
      <c r="D182" s="287"/>
      <c r="E182" s="197"/>
      <c r="F182" s="198">
        <f>C181</f>
        <v>0</v>
      </c>
      <c r="G182" s="197"/>
      <c r="H182" s="198">
        <f>I181</f>
        <v>0</v>
      </c>
      <c r="I182" s="288"/>
      <c r="J182" s="289"/>
      <c r="K182" s="290"/>
      <c r="L182" s="291"/>
      <c r="M182" s="291"/>
      <c r="N182" s="287"/>
      <c r="O182" s="243"/>
      <c r="P182" s="244"/>
      <c r="Q182" s="244"/>
      <c r="R182" s="244"/>
      <c r="S182" s="245"/>
      <c r="T182" s="186" t="s">
        <v>203</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5">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5">
      <c r="B184" s="229"/>
      <c r="C184" s="286"/>
      <c r="D184" s="287"/>
      <c r="E184" s="197"/>
      <c r="F184" s="198">
        <f>C183</f>
        <v>0</v>
      </c>
      <c r="G184" s="197"/>
      <c r="H184" s="198">
        <f>I183</f>
        <v>0</v>
      </c>
      <c r="I184" s="288"/>
      <c r="J184" s="289"/>
      <c r="K184" s="290"/>
      <c r="L184" s="291"/>
      <c r="M184" s="291"/>
      <c r="N184" s="287"/>
      <c r="O184" s="243"/>
      <c r="P184" s="244"/>
      <c r="Q184" s="244"/>
      <c r="R184" s="244"/>
      <c r="S184" s="245"/>
      <c r="T184" s="186" t="s">
        <v>203</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5">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5">
      <c r="B186" s="229"/>
      <c r="C186" s="286"/>
      <c r="D186" s="287"/>
      <c r="E186" s="197"/>
      <c r="F186" s="198">
        <f>C185</f>
        <v>0</v>
      </c>
      <c r="G186" s="197"/>
      <c r="H186" s="198">
        <f>I185</f>
        <v>0</v>
      </c>
      <c r="I186" s="288"/>
      <c r="J186" s="289"/>
      <c r="K186" s="290"/>
      <c r="L186" s="291"/>
      <c r="M186" s="291"/>
      <c r="N186" s="287"/>
      <c r="O186" s="243"/>
      <c r="P186" s="244"/>
      <c r="Q186" s="244"/>
      <c r="R186" s="244"/>
      <c r="S186" s="245"/>
      <c r="T186" s="186" t="s">
        <v>203</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5">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5">
      <c r="B188" s="229"/>
      <c r="C188" s="286"/>
      <c r="D188" s="287"/>
      <c r="E188" s="197"/>
      <c r="F188" s="198">
        <f>C187</f>
        <v>0</v>
      </c>
      <c r="G188" s="197"/>
      <c r="H188" s="198">
        <f>I187</f>
        <v>0</v>
      </c>
      <c r="I188" s="288"/>
      <c r="J188" s="289"/>
      <c r="K188" s="290"/>
      <c r="L188" s="291"/>
      <c r="M188" s="291"/>
      <c r="N188" s="287"/>
      <c r="O188" s="243"/>
      <c r="P188" s="244"/>
      <c r="Q188" s="244"/>
      <c r="R188" s="244"/>
      <c r="S188" s="245"/>
      <c r="T188" s="186" t="s">
        <v>203</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5">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5">
      <c r="B190" s="229"/>
      <c r="C190" s="286"/>
      <c r="D190" s="287"/>
      <c r="E190" s="197"/>
      <c r="F190" s="198">
        <f>C189</f>
        <v>0</v>
      </c>
      <c r="G190" s="197"/>
      <c r="H190" s="198">
        <f>I189</f>
        <v>0</v>
      </c>
      <c r="I190" s="288"/>
      <c r="J190" s="289"/>
      <c r="K190" s="290"/>
      <c r="L190" s="291"/>
      <c r="M190" s="291"/>
      <c r="N190" s="287"/>
      <c r="O190" s="243"/>
      <c r="P190" s="244"/>
      <c r="Q190" s="244"/>
      <c r="R190" s="244"/>
      <c r="S190" s="245"/>
      <c r="T190" s="186" t="s">
        <v>203</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5">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5">
      <c r="B192" s="229"/>
      <c r="C192" s="286"/>
      <c r="D192" s="287"/>
      <c r="E192" s="197"/>
      <c r="F192" s="198">
        <f>C191</f>
        <v>0</v>
      </c>
      <c r="G192" s="197"/>
      <c r="H192" s="198">
        <f>I191</f>
        <v>0</v>
      </c>
      <c r="I192" s="288"/>
      <c r="J192" s="289"/>
      <c r="K192" s="290"/>
      <c r="L192" s="291"/>
      <c r="M192" s="291"/>
      <c r="N192" s="287"/>
      <c r="O192" s="243"/>
      <c r="P192" s="244"/>
      <c r="Q192" s="244"/>
      <c r="R192" s="244"/>
      <c r="S192" s="245"/>
      <c r="T192" s="186" t="s">
        <v>203</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5">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5">
      <c r="B194" s="229"/>
      <c r="C194" s="286"/>
      <c r="D194" s="287"/>
      <c r="E194" s="197"/>
      <c r="F194" s="198">
        <f>C193</f>
        <v>0</v>
      </c>
      <c r="G194" s="197"/>
      <c r="H194" s="198">
        <f>I193</f>
        <v>0</v>
      </c>
      <c r="I194" s="288"/>
      <c r="J194" s="289"/>
      <c r="K194" s="290"/>
      <c r="L194" s="291"/>
      <c r="M194" s="291"/>
      <c r="N194" s="287"/>
      <c r="O194" s="243"/>
      <c r="P194" s="244"/>
      <c r="Q194" s="244"/>
      <c r="R194" s="244"/>
      <c r="S194" s="245"/>
      <c r="T194" s="186" t="s">
        <v>203</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5">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5">
      <c r="B196" s="229"/>
      <c r="C196" s="286"/>
      <c r="D196" s="287"/>
      <c r="E196" s="197"/>
      <c r="F196" s="198">
        <f>C195</f>
        <v>0</v>
      </c>
      <c r="G196" s="197"/>
      <c r="H196" s="198">
        <f>I195</f>
        <v>0</v>
      </c>
      <c r="I196" s="288"/>
      <c r="J196" s="289"/>
      <c r="K196" s="290"/>
      <c r="L196" s="291"/>
      <c r="M196" s="291"/>
      <c r="N196" s="287"/>
      <c r="O196" s="243"/>
      <c r="P196" s="244"/>
      <c r="Q196" s="244"/>
      <c r="R196" s="244"/>
      <c r="S196" s="245"/>
      <c r="T196" s="186" t="s">
        <v>203</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5">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5">
      <c r="B198" s="229"/>
      <c r="C198" s="286"/>
      <c r="D198" s="287"/>
      <c r="E198" s="197"/>
      <c r="F198" s="198">
        <f>C197</f>
        <v>0</v>
      </c>
      <c r="G198" s="197"/>
      <c r="H198" s="198">
        <f>I197</f>
        <v>0</v>
      </c>
      <c r="I198" s="288"/>
      <c r="J198" s="289"/>
      <c r="K198" s="290"/>
      <c r="L198" s="291"/>
      <c r="M198" s="291"/>
      <c r="N198" s="287"/>
      <c r="O198" s="243"/>
      <c r="P198" s="244"/>
      <c r="Q198" s="244"/>
      <c r="R198" s="244"/>
      <c r="S198" s="245"/>
      <c r="T198" s="186" t="s">
        <v>203</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5">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5">
      <c r="B200" s="229"/>
      <c r="C200" s="286"/>
      <c r="D200" s="287"/>
      <c r="E200" s="197"/>
      <c r="F200" s="198">
        <f>C199</f>
        <v>0</v>
      </c>
      <c r="G200" s="197"/>
      <c r="H200" s="198">
        <f>I199</f>
        <v>0</v>
      </c>
      <c r="I200" s="288"/>
      <c r="J200" s="289"/>
      <c r="K200" s="290"/>
      <c r="L200" s="291"/>
      <c r="M200" s="291"/>
      <c r="N200" s="287"/>
      <c r="O200" s="243"/>
      <c r="P200" s="244"/>
      <c r="Q200" s="244"/>
      <c r="R200" s="244"/>
      <c r="S200" s="245"/>
      <c r="T200" s="186" t="s">
        <v>203</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5">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5">
      <c r="B202" s="229"/>
      <c r="C202" s="286"/>
      <c r="D202" s="287"/>
      <c r="E202" s="197"/>
      <c r="F202" s="198">
        <f>C201</f>
        <v>0</v>
      </c>
      <c r="G202" s="197"/>
      <c r="H202" s="198">
        <f>I201</f>
        <v>0</v>
      </c>
      <c r="I202" s="288"/>
      <c r="J202" s="289"/>
      <c r="K202" s="290"/>
      <c r="L202" s="291"/>
      <c r="M202" s="291"/>
      <c r="N202" s="287"/>
      <c r="O202" s="243"/>
      <c r="P202" s="244"/>
      <c r="Q202" s="244"/>
      <c r="R202" s="244"/>
      <c r="S202" s="245"/>
      <c r="T202" s="186" t="s">
        <v>203</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5">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5">
      <c r="B204" s="229"/>
      <c r="C204" s="286"/>
      <c r="D204" s="287"/>
      <c r="E204" s="197"/>
      <c r="F204" s="198">
        <f>C203</f>
        <v>0</v>
      </c>
      <c r="G204" s="197"/>
      <c r="H204" s="198">
        <f>I203</f>
        <v>0</v>
      </c>
      <c r="I204" s="288"/>
      <c r="J204" s="289"/>
      <c r="K204" s="290"/>
      <c r="L204" s="291"/>
      <c r="M204" s="291"/>
      <c r="N204" s="287"/>
      <c r="O204" s="243"/>
      <c r="P204" s="244"/>
      <c r="Q204" s="244"/>
      <c r="R204" s="244"/>
      <c r="S204" s="245"/>
      <c r="T204" s="186" t="s">
        <v>203</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5">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5">
      <c r="B206" s="229"/>
      <c r="C206" s="286"/>
      <c r="D206" s="287"/>
      <c r="E206" s="197"/>
      <c r="F206" s="198">
        <f>C205</f>
        <v>0</v>
      </c>
      <c r="G206" s="197"/>
      <c r="H206" s="198">
        <f>I205</f>
        <v>0</v>
      </c>
      <c r="I206" s="288"/>
      <c r="J206" s="289"/>
      <c r="K206" s="290"/>
      <c r="L206" s="291"/>
      <c r="M206" s="291"/>
      <c r="N206" s="287"/>
      <c r="O206" s="243"/>
      <c r="P206" s="244"/>
      <c r="Q206" s="244"/>
      <c r="R206" s="244"/>
      <c r="S206" s="245"/>
      <c r="T206" s="186" t="s">
        <v>203</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5">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5">
      <c r="B208" s="229"/>
      <c r="C208" s="286"/>
      <c r="D208" s="287"/>
      <c r="E208" s="197"/>
      <c r="F208" s="198">
        <f>C207</f>
        <v>0</v>
      </c>
      <c r="G208" s="197"/>
      <c r="H208" s="198">
        <f>I207</f>
        <v>0</v>
      </c>
      <c r="I208" s="288"/>
      <c r="J208" s="289"/>
      <c r="K208" s="290"/>
      <c r="L208" s="291"/>
      <c r="M208" s="291"/>
      <c r="N208" s="287"/>
      <c r="O208" s="243"/>
      <c r="P208" s="244"/>
      <c r="Q208" s="244"/>
      <c r="R208" s="244"/>
      <c r="S208" s="245"/>
      <c r="T208" s="186" t="s">
        <v>203</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5">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5">
      <c r="B210" s="229"/>
      <c r="C210" s="286"/>
      <c r="D210" s="287"/>
      <c r="E210" s="197"/>
      <c r="F210" s="198">
        <f>C209</f>
        <v>0</v>
      </c>
      <c r="G210" s="197"/>
      <c r="H210" s="198">
        <f>I209</f>
        <v>0</v>
      </c>
      <c r="I210" s="288"/>
      <c r="J210" s="289"/>
      <c r="K210" s="290"/>
      <c r="L210" s="291"/>
      <c r="M210" s="291"/>
      <c r="N210" s="287"/>
      <c r="O210" s="243"/>
      <c r="P210" s="244"/>
      <c r="Q210" s="244"/>
      <c r="R210" s="244"/>
      <c r="S210" s="245"/>
      <c r="T210" s="186" t="s">
        <v>203</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5">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5">
      <c r="B212" s="229"/>
      <c r="C212" s="286"/>
      <c r="D212" s="287"/>
      <c r="E212" s="197"/>
      <c r="F212" s="198">
        <f>C211</f>
        <v>0</v>
      </c>
      <c r="G212" s="197"/>
      <c r="H212" s="198">
        <f>I211</f>
        <v>0</v>
      </c>
      <c r="I212" s="288"/>
      <c r="J212" s="289"/>
      <c r="K212" s="290"/>
      <c r="L212" s="291"/>
      <c r="M212" s="291"/>
      <c r="N212" s="287"/>
      <c r="O212" s="243"/>
      <c r="P212" s="244"/>
      <c r="Q212" s="244"/>
      <c r="R212" s="244"/>
      <c r="S212" s="245"/>
      <c r="T212" s="186" t="s">
        <v>203</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5">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5">
      <c r="B214" s="229"/>
      <c r="C214" s="286"/>
      <c r="D214" s="287"/>
      <c r="E214" s="197"/>
      <c r="F214" s="198">
        <f>C213</f>
        <v>0</v>
      </c>
      <c r="G214" s="197"/>
      <c r="H214" s="198">
        <f>I213</f>
        <v>0</v>
      </c>
      <c r="I214" s="288"/>
      <c r="J214" s="289"/>
      <c r="K214" s="290"/>
      <c r="L214" s="291"/>
      <c r="M214" s="291"/>
      <c r="N214" s="287"/>
      <c r="O214" s="243"/>
      <c r="P214" s="244"/>
      <c r="Q214" s="244"/>
      <c r="R214" s="244"/>
      <c r="S214" s="245"/>
      <c r="T214" s="186" t="s">
        <v>203</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5">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5">
      <c r="B216" s="230"/>
      <c r="C216" s="313"/>
      <c r="D216" s="314"/>
      <c r="E216" s="180"/>
      <c r="F216" s="181">
        <f>C215</f>
        <v>0</v>
      </c>
      <c r="G216" s="180"/>
      <c r="H216" s="181">
        <f>I215</f>
        <v>0</v>
      </c>
      <c r="I216" s="315"/>
      <c r="J216" s="316"/>
      <c r="K216" s="317"/>
      <c r="L216" s="318"/>
      <c r="M216" s="318"/>
      <c r="N216" s="314"/>
      <c r="O216" s="319"/>
      <c r="P216" s="320"/>
      <c r="Q216" s="320"/>
      <c r="R216" s="320"/>
      <c r="S216" s="321"/>
      <c r="T216" s="182" t="s">
        <v>203</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5">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5">
      <c r="B218" s="46"/>
      <c r="C218" s="59"/>
      <c r="D218" s="59"/>
      <c r="E218" s="59"/>
      <c r="F218" s="59"/>
      <c r="G218" s="59"/>
      <c r="H218" s="59"/>
      <c r="I218" s="114"/>
      <c r="J218" s="115" t="s">
        <v>281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5">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5">
      <c r="B220" s="46"/>
      <c r="C220" s="59"/>
      <c r="D220" s="59"/>
      <c r="E220" s="59"/>
      <c r="F220" s="59"/>
      <c r="G220" s="59"/>
      <c r="H220" s="59"/>
      <c r="I220" s="114"/>
      <c r="J220" s="115"/>
      <c r="K220" s="292" t="s">
        <v>115</v>
      </c>
      <c r="L220" s="292"/>
      <c r="M220" s="292" t="s">
        <v>116</v>
      </c>
      <c r="N220" s="292"/>
      <c r="O220" s="292"/>
      <c r="P220" s="292"/>
      <c r="Q220" s="115"/>
      <c r="R220" s="312" t="s">
        <v>117</v>
      </c>
      <c r="S220" s="312"/>
      <c r="T220" s="312"/>
      <c r="U220" s="312"/>
      <c r="V220" s="119"/>
      <c r="W220" s="120" t="s">
        <v>118</v>
      </c>
      <c r="X220" s="120"/>
      <c r="Y220" s="2"/>
      <c r="Z220" s="117"/>
      <c r="AA220" s="292" t="s">
        <v>115</v>
      </c>
      <c r="AB220" s="292"/>
      <c r="AC220" s="292" t="s">
        <v>116</v>
      </c>
      <c r="AD220" s="292"/>
      <c r="AE220" s="292"/>
      <c r="AF220" s="292"/>
      <c r="AG220" s="115"/>
      <c r="AH220" s="312" t="s">
        <v>117</v>
      </c>
      <c r="AI220" s="312"/>
      <c r="AJ220" s="312"/>
      <c r="AK220" s="312"/>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5">
      <c r="B221" s="46"/>
      <c r="C221" s="59"/>
      <c r="D221" s="59"/>
      <c r="E221" s="59"/>
      <c r="F221" s="59"/>
      <c r="G221" s="59"/>
      <c r="H221" s="59"/>
      <c r="I221" s="114"/>
      <c r="J221" s="115"/>
      <c r="K221" s="298"/>
      <c r="L221" s="298"/>
      <c r="M221" s="298" t="s">
        <v>119</v>
      </c>
      <c r="N221" s="298"/>
      <c r="O221" s="298" t="s">
        <v>120</v>
      </c>
      <c r="P221" s="298"/>
      <c r="Q221" s="115"/>
      <c r="R221" s="298" t="s">
        <v>119</v>
      </c>
      <c r="S221" s="298"/>
      <c r="T221" s="298" t="s">
        <v>120</v>
      </c>
      <c r="U221" s="298"/>
      <c r="V221" s="119"/>
      <c r="W221" s="120" t="s">
        <v>121</v>
      </c>
      <c r="X221" s="120"/>
      <c r="Y221" s="2"/>
      <c r="Z221" s="117"/>
      <c r="AA221" s="298"/>
      <c r="AB221" s="298"/>
      <c r="AC221" s="298" t="s">
        <v>119</v>
      </c>
      <c r="AD221" s="298"/>
      <c r="AE221" s="298" t="s">
        <v>120</v>
      </c>
      <c r="AF221" s="298"/>
      <c r="AG221" s="115"/>
      <c r="AH221" s="298" t="s">
        <v>119</v>
      </c>
      <c r="AI221" s="298"/>
      <c r="AJ221" s="298" t="s">
        <v>120</v>
      </c>
      <c r="AK221" s="298"/>
      <c r="AL221" s="119"/>
      <c r="AM221" s="120" t="s">
        <v>121</v>
      </c>
      <c r="AN221" s="120"/>
      <c r="AO221" s="117"/>
      <c r="AP221" s="117"/>
      <c r="AQ221" s="121" t="s">
        <v>102</v>
      </c>
      <c r="AR221" s="121"/>
      <c r="AS221" s="121"/>
      <c r="AT221" s="121"/>
      <c r="AU221" s="119"/>
      <c r="AV221" s="120" t="s">
        <v>103</v>
      </c>
      <c r="AW221" s="121"/>
      <c r="AX221" s="121"/>
      <c r="AY221" s="121"/>
      <c r="AZ221" s="119"/>
      <c r="BA221" s="298" t="s">
        <v>122</v>
      </c>
      <c r="BB221" s="298"/>
      <c r="BC221" s="298"/>
      <c r="BD221" s="298"/>
      <c r="BE221" s="66"/>
      <c r="BF221" s="248"/>
      <c r="BG221" s="248"/>
      <c r="BH221" s="248"/>
      <c r="BI221" s="248"/>
      <c r="BJ221" s="210"/>
    </row>
    <row r="222" spans="2:62" ht="20.25" customHeight="1" x14ac:dyDescent="0.45">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135</v>
      </c>
      <c r="AV222" s="310">
        <f>AK236</f>
        <v>0</v>
      </c>
      <c r="AW222" s="311"/>
      <c r="AX222" s="311"/>
      <c r="AY222" s="311"/>
      <c r="AZ222" s="207" t="s">
        <v>129</v>
      </c>
      <c r="BA222" s="300">
        <f>ROUNDDOWN(AQ222+AV222,1)</f>
        <v>0</v>
      </c>
      <c r="BB222" s="300"/>
      <c r="BC222" s="300"/>
      <c r="BD222" s="300"/>
      <c r="BE222" s="66"/>
      <c r="BF222" s="69"/>
      <c r="BG222" s="69"/>
      <c r="BH222" s="69"/>
      <c r="BI222" s="69"/>
      <c r="BJ222" s="210"/>
    </row>
    <row r="223" spans="2:62" ht="20.25" customHeight="1" x14ac:dyDescent="0.45">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5">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5">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5">
      <c r="B226" s="46"/>
      <c r="C226" s="59"/>
      <c r="D226" s="59"/>
      <c r="E226" s="59"/>
      <c r="F226" s="59"/>
      <c r="G226" s="59"/>
      <c r="H226" s="59"/>
      <c r="I226" s="114"/>
      <c r="J226" s="115"/>
      <c r="K226" s="293" t="s">
        <v>122</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122</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5">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94</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5">
      <c r="B228" s="46"/>
      <c r="C228" s="59"/>
      <c r="D228" s="59"/>
      <c r="E228" s="59"/>
      <c r="F228" s="59"/>
      <c r="G228" s="59"/>
      <c r="H228" s="59"/>
      <c r="I228" s="114"/>
      <c r="J228" s="114"/>
      <c r="K228" s="116" t="s">
        <v>124</v>
      </c>
      <c r="L228" s="115"/>
      <c r="M228" s="115"/>
      <c r="N228" s="115"/>
      <c r="O228" s="115"/>
      <c r="P228" s="115"/>
      <c r="Q228" s="150" t="s">
        <v>195</v>
      </c>
      <c r="R228" s="398" t="s">
        <v>196</v>
      </c>
      <c r="S228" s="399"/>
      <c r="T228" s="127"/>
      <c r="U228" s="127"/>
      <c r="V228" s="115"/>
      <c r="W228" s="115"/>
      <c r="X228" s="115"/>
      <c r="Y228" s="117"/>
      <c r="Z228" s="117"/>
      <c r="AA228" s="116" t="s">
        <v>124</v>
      </c>
      <c r="AB228" s="115"/>
      <c r="AC228" s="115"/>
      <c r="AD228" s="115"/>
      <c r="AE228" s="115"/>
      <c r="AF228" s="115"/>
      <c r="AG228" s="150" t="s">
        <v>195</v>
      </c>
      <c r="AH228" s="400" t="str">
        <f>R228</f>
        <v>週</v>
      </c>
      <c r="AI228" s="401"/>
      <c r="AJ228" s="127"/>
      <c r="AK228" s="127"/>
      <c r="AL228" s="115"/>
      <c r="AM228" s="115"/>
      <c r="AN228" s="115"/>
      <c r="AO228" s="117"/>
      <c r="AP228" s="117"/>
      <c r="AQ228" s="293" t="s">
        <v>7</v>
      </c>
      <c r="AR228" s="293"/>
      <c r="AS228" s="293" t="s">
        <v>95</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5">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293" t="s">
        <v>8</v>
      </c>
      <c r="AR229" s="293"/>
      <c r="AS229" s="293" t="s">
        <v>96</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293" t="s">
        <v>9</v>
      </c>
      <c r="AR230" s="293"/>
      <c r="AS230" s="293" t="s">
        <v>139</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5">
      <c r="I231" s="2"/>
      <c r="J231" s="2"/>
      <c r="K231" s="303">
        <f>IF($R$228="週",T226,R226)</f>
        <v>0</v>
      </c>
      <c r="L231" s="303"/>
      <c r="M231" s="303"/>
      <c r="N231" s="303"/>
      <c r="O231" s="207" t="s">
        <v>128</v>
      </c>
      <c r="P231" s="293">
        <f>IF($R$228="週",$BA$6,$BE$6)</f>
        <v>40</v>
      </c>
      <c r="Q231" s="293"/>
      <c r="R231" s="293"/>
      <c r="S231" s="293"/>
      <c r="T231" s="207" t="s">
        <v>129</v>
      </c>
      <c r="U231" s="299">
        <f>ROUNDDOWN(K231/P231,1)</f>
        <v>0</v>
      </c>
      <c r="V231" s="299"/>
      <c r="W231" s="299"/>
      <c r="X231" s="299"/>
      <c r="Y231" s="2"/>
      <c r="Z231" s="2"/>
      <c r="AA231" s="303">
        <f>IF($AH$228="週",AJ226,AH226)</f>
        <v>0</v>
      </c>
      <c r="AB231" s="303"/>
      <c r="AC231" s="303"/>
      <c r="AD231" s="303"/>
      <c r="AE231" s="207" t="s">
        <v>128</v>
      </c>
      <c r="AF231" s="293">
        <f>IF($AH$228="週",$BA$6,$BE$6)</f>
        <v>40</v>
      </c>
      <c r="AG231" s="293"/>
      <c r="AH231" s="293"/>
      <c r="AI231" s="293"/>
      <c r="AJ231" s="207" t="s">
        <v>129</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15" t="s">
        <v>118</v>
      </c>
      <c r="L234" s="115"/>
      <c r="M234" s="115"/>
      <c r="N234" s="115"/>
      <c r="O234" s="115"/>
      <c r="P234" s="115"/>
      <c r="Q234" s="115"/>
      <c r="R234" s="115"/>
      <c r="S234" s="115"/>
      <c r="T234" s="116"/>
      <c r="U234" s="292"/>
      <c r="V234" s="292"/>
      <c r="W234" s="292"/>
      <c r="X234" s="292"/>
      <c r="Y234" s="2"/>
      <c r="Z234" s="2"/>
      <c r="AA234" s="115" t="s">
        <v>118</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19" t="s">
        <v>131</v>
      </c>
      <c r="L235" s="119"/>
      <c r="M235" s="119"/>
      <c r="N235" s="119"/>
      <c r="O235" s="119"/>
      <c r="P235" s="115" t="s">
        <v>132</v>
      </c>
      <c r="Q235" s="119"/>
      <c r="R235" s="119"/>
      <c r="S235" s="119"/>
      <c r="T235" s="119"/>
      <c r="U235" s="298" t="s">
        <v>122</v>
      </c>
      <c r="V235" s="298"/>
      <c r="W235" s="298"/>
      <c r="X235" s="298"/>
      <c r="Y235" s="2"/>
      <c r="Z235" s="2"/>
      <c r="AA235" s="119" t="s">
        <v>131</v>
      </c>
      <c r="AB235" s="119"/>
      <c r="AC235" s="119"/>
      <c r="AD235" s="119"/>
      <c r="AE235" s="119"/>
      <c r="AF235" s="115" t="s">
        <v>132</v>
      </c>
      <c r="AG235" s="119"/>
      <c r="AH235" s="119"/>
      <c r="AI235" s="119"/>
      <c r="AJ235" s="119"/>
      <c r="AK235" s="298" t="s">
        <v>122</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3">
        <f>W226</f>
        <v>0</v>
      </c>
      <c r="L236" s="293"/>
      <c r="M236" s="293"/>
      <c r="N236" s="293"/>
      <c r="O236" s="207" t="s">
        <v>135</v>
      </c>
      <c r="P236" s="299">
        <f>U231</f>
        <v>0</v>
      </c>
      <c r="Q236" s="299"/>
      <c r="R236" s="299"/>
      <c r="S236" s="299"/>
      <c r="T236" s="207" t="s">
        <v>129</v>
      </c>
      <c r="U236" s="300">
        <f>ROUNDDOWN(K236+P236,1)</f>
        <v>0</v>
      </c>
      <c r="V236" s="300"/>
      <c r="W236" s="300"/>
      <c r="X236" s="300"/>
      <c r="Y236" s="128"/>
      <c r="Z236" s="128"/>
      <c r="AA236" s="301">
        <f>AM226</f>
        <v>0</v>
      </c>
      <c r="AB236" s="301"/>
      <c r="AC236" s="301"/>
      <c r="AD236" s="301"/>
      <c r="AE236" s="126" t="s">
        <v>135</v>
      </c>
      <c r="AF236" s="302">
        <f>AK231</f>
        <v>0</v>
      </c>
      <c r="AG236" s="302"/>
      <c r="AH236" s="302"/>
      <c r="AI236" s="302"/>
      <c r="AJ236" s="126" t="s">
        <v>129</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76"/>
      <c r="J12" s="173"/>
      <c r="K12" s="176"/>
      <c r="L12" s="173"/>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203</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5">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203</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5">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203</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5">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203</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5">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203</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5">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203</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5">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203</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5">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203</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5">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203</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5">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203</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5">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203</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5">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203</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5">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203</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5">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203</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5">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203</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5">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203</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5">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203</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5">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203</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5">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203</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5">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203</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5">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203</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5">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203</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5">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203</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5">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203</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5">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203</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5">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203</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5">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203</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5">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203</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5">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203</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5">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5">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203</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5">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5">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203</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5">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5">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203</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5">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5">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203</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5">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5">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203</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5">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5">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203</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5">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5">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203</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5">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5">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203</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5">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5">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203</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5">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5">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203</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5">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5">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203</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5">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5">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203</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5">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5">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203</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5">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5">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203</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5">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5">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203</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5">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5">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203</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5">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5">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203</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5">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5">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203</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5">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5">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203</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5">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5">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203</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5">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5">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203</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5">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5">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203</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5">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5">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203</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5">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5">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203</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5">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5">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203</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5">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5">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203</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5">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5">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203</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5">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5">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203</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5">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5">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203</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5">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5">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203</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5">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5">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203</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5">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5">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203</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5">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5">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203</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5">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5">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203</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5">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5">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203</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5">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5">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203</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5">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5">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203</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5">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5">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203</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5">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5">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203</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5">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5">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203</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5">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5">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203</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5">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5">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203</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5">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5">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203</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5">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5">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203</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5">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5">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203</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5">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5">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203</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5">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5">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203</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5">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5">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203</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5">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5">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203</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5">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5">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203</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5">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5">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203</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5">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5">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203</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5">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5">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203</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5">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5">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203</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5">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5">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203</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5">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5">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203</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5">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5">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203</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5">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5">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203</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5">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5">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203</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5">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5">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203</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5">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5">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203</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5">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5">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203</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5">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5">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203</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5">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5">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203</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5">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5">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203</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5">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5">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203</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5">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5">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203</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5">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5">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203</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5">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5">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203</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5">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5">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203</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5">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203</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5">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5">
      <c r="B218" s="46"/>
      <c r="C218" s="46"/>
      <c r="D218" s="46"/>
      <c r="E218" s="46"/>
      <c r="F218" s="46"/>
      <c r="G218" s="59"/>
      <c r="H218" s="59"/>
      <c r="I218" s="59"/>
      <c r="J218" s="59"/>
      <c r="K218" s="59"/>
      <c r="L218" s="59"/>
      <c r="M218" s="114"/>
      <c r="N218" s="115" t="s">
        <v>273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5">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5">
      <c r="B220" s="46"/>
      <c r="C220" s="46"/>
      <c r="D220" s="46"/>
      <c r="E220" s="46"/>
      <c r="F220" s="46"/>
      <c r="G220" s="59"/>
      <c r="H220" s="59"/>
      <c r="I220" s="59"/>
      <c r="J220" s="59"/>
      <c r="K220" s="59"/>
      <c r="L220" s="59"/>
      <c r="M220" s="114"/>
      <c r="N220" s="115"/>
      <c r="O220" s="292" t="s">
        <v>115</v>
      </c>
      <c r="P220" s="292"/>
      <c r="Q220" s="292" t="s">
        <v>116</v>
      </c>
      <c r="R220" s="292"/>
      <c r="S220" s="292"/>
      <c r="T220" s="292"/>
      <c r="U220" s="115"/>
      <c r="V220" s="312" t="s">
        <v>117</v>
      </c>
      <c r="W220" s="312"/>
      <c r="X220" s="312"/>
      <c r="Y220" s="312"/>
      <c r="Z220" s="119"/>
      <c r="AA220" s="120" t="s">
        <v>118</v>
      </c>
      <c r="AB220" s="120"/>
      <c r="AC220" s="2"/>
      <c r="AD220" s="117"/>
      <c r="AE220" s="292" t="s">
        <v>115</v>
      </c>
      <c r="AF220" s="292"/>
      <c r="AG220" s="292" t="s">
        <v>116</v>
      </c>
      <c r="AH220" s="292"/>
      <c r="AI220" s="292"/>
      <c r="AJ220" s="292"/>
      <c r="AK220" s="115"/>
      <c r="AL220" s="312" t="s">
        <v>117</v>
      </c>
      <c r="AM220" s="312"/>
      <c r="AN220" s="312"/>
      <c r="AO220" s="312"/>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5">
      <c r="B221" s="46"/>
      <c r="C221" s="46"/>
      <c r="D221" s="46"/>
      <c r="E221" s="46"/>
      <c r="F221" s="46"/>
      <c r="G221" s="59"/>
      <c r="H221" s="59"/>
      <c r="I221" s="59"/>
      <c r="J221" s="59"/>
      <c r="K221" s="59"/>
      <c r="L221" s="59"/>
      <c r="M221" s="114"/>
      <c r="N221" s="115"/>
      <c r="O221" s="298"/>
      <c r="P221" s="298"/>
      <c r="Q221" s="298" t="s">
        <v>119</v>
      </c>
      <c r="R221" s="298"/>
      <c r="S221" s="298" t="s">
        <v>120</v>
      </c>
      <c r="T221" s="298"/>
      <c r="U221" s="115"/>
      <c r="V221" s="298" t="s">
        <v>119</v>
      </c>
      <c r="W221" s="298"/>
      <c r="X221" s="298" t="s">
        <v>120</v>
      </c>
      <c r="Y221" s="298"/>
      <c r="Z221" s="119"/>
      <c r="AA221" s="120" t="s">
        <v>121</v>
      </c>
      <c r="AB221" s="120"/>
      <c r="AC221" s="2"/>
      <c r="AD221" s="117"/>
      <c r="AE221" s="298"/>
      <c r="AF221" s="298"/>
      <c r="AG221" s="298" t="s">
        <v>119</v>
      </c>
      <c r="AH221" s="298"/>
      <c r="AI221" s="298" t="s">
        <v>120</v>
      </c>
      <c r="AJ221" s="298"/>
      <c r="AK221" s="115"/>
      <c r="AL221" s="298" t="s">
        <v>119</v>
      </c>
      <c r="AM221" s="298"/>
      <c r="AN221" s="298" t="s">
        <v>120</v>
      </c>
      <c r="AO221" s="298"/>
      <c r="AP221" s="119"/>
      <c r="AQ221" s="120" t="s">
        <v>121</v>
      </c>
      <c r="AR221" s="120"/>
      <c r="AS221" s="117"/>
      <c r="AT221" s="117"/>
      <c r="AU221" s="121" t="s">
        <v>102</v>
      </c>
      <c r="AV221" s="121"/>
      <c r="AW221" s="121"/>
      <c r="AX221" s="121"/>
      <c r="AY221" s="119"/>
      <c r="AZ221" s="120" t="s">
        <v>103</v>
      </c>
      <c r="BA221" s="121"/>
      <c r="BB221" s="121"/>
      <c r="BC221" s="121"/>
      <c r="BD221" s="119"/>
      <c r="BE221" s="298" t="s">
        <v>122</v>
      </c>
      <c r="BF221" s="298"/>
      <c r="BG221" s="298"/>
      <c r="BH221" s="298"/>
      <c r="BI221" s="66"/>
      <c r="BJ221" s="248"/>
      <c r="BK221" s="248"/>
      <c r="BL221" s="248"/>
      <c r="BM221" s="248"/>
      <c r="BN221" s="170"/>
    </row>
    <row r="222" spans="2:66" ht="20.25" customHeight="1" x14ac:dyDescent="0.45">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135</v>
      </c>
      <c r="AZ222" s="310">
        <f>AO236</f>
        <v>0</v>
      </c>
      <c r="BA222" s="311"/>
      <c r="BB222" s="311"/>
      <c r="BC222" s="311"/>
      <c r="BD222" s="171" t="s">
        <v>129</v>
      </c>
      <c r="BE222" s="300">
        <f>ROUNDDOWN(AU222+AZ222,1)</f>
        <v>0</v>
      </c>
      <c r="BF222" s="300"/>
      <c r="BG222" s="300"/>
      <c r="BH222" s="300"/>
      <c r="BI222" s="66"/>
      <c r="BJ222" s="69"/>
      <c r="BK222" s="69"/>
      <c r="BL222" s="69"/>
      <c r="BM222" s="69"/>
      <c r="BN222" s="170"/>
    </row>
    <row r="223" spans="2:66" ht="20.25" customHeight="1" x14ac:dyDescent="0.45">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5">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5">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5">
      <c r="B226" s="46"/>
      <c r="C226" s="46"/>
      <c r="D226" s="46"/>
      <c r="E226" s="46"/>
      <c r="F226" s="46"/>
      <c r="G226" s="59"/>
      <c r="H226" s="59"/>
      <c r="I226" s="59"/>
      <c r="J226" s="59"/>
      <c r="K226" s="59"/>
      <c r="L226" s="59"/>
      <c r="M226" s="114"/>
      <c r="N226" s="115"/>
      <c r="O226" s="293" t="s">
        <v>122</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122</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5">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94</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5">
      <c r="B228" s="46"/>
      <c r="C228" s="46"/>
      <c r="D228" s="46"/>
      <c r="E228" s="46"/>
      <c r="F228" s="46"/>
      <c r="G228" s="59"/>
      <c r="H228" s="59"/>
      <c r="I228" s="59"/>
      <c r="J228" s="59"/>
      <c r="K228" s="59"/>
      <c r="L228" s="59"/>
      <c r="M228" s="114"/>
      <c r="N228" s="114"/>
      <c r="O228" s="116" t="s">
        <v>124</v>
      </c>
      <c r="P228" s="115"/>
      <c r="Q228" s="115"/>
      <c r="R228" s="115"/>
      <c r="S228" s="115"/>
      <c r="T228" s="115"/>
      <c r="U228" s="150" t="s">
        <v>195</v>
      </c>
      <c r="V228" s="398" t="s">
        <v>196</v>
      </c>
      <c r="W228" s="399"/>
      <c r="X228" s="127"/>
      <c r="Y228" s="127"/>
      <c r="Z228" s="115"/>
      <c r="AA228" s="115"/>
      <c r="AB228" s="115"/>
      <c r="AC228" s="117"/>
      <c r="AD228" s="117"/>
      <c r="AE228" s="116" t="s">
        <v>124</v>
      </c>
      <c r="AF228" s="115"/>
      <c r="AG228" s="115"/>
      <c r="AH228" s="115"/>
      <c r="AI228" s="115"/>
      <c r="AJ228" s="115"/>
      <c r="AK228" s="150" t="s">
        <v>195</v>
      </c>
      <c r="AL228" s="400" t="str">
        <f>V228</f>
        <v>週</v>
      </c>
      <c r="AM228" s="401"/>
      <c r="AN228" s="127"/>
      <c r="AO228" s="127"/>
      <c r="AP228" s="115"/>
      <c r="AQ228" s="115"/>
      <c r="AR228" s="115"/>
      <c r="AS228" s="117"/>
      <c r="AT228" s="117"/>
      <c r="AU228" s="293" t="s">
        <v>7</v>
      </c>
      <c r="AV228" s="293"/>
      <c r="AW228" s="293" t="s">
        <v>95</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5">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293" t="s">
        <v>8</v>
      </c>
      <c r="AV229" s="293"/>
      <c r="AW229" s="293" t="s">
        <v>96</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293" t="s">
        <v>9</v>
      </c>
      <c r="AV230" s="293"/>
      <c r="AW230" s="293" t="s">
        <v>139</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5">
      <c r="M231" s="2"/>
      <c r="N231" s="2"/>
      <c r="O231" s="303">
        <f>IF($V$228="週",X226,V226)</f>
        <v>0</v>
      </c>
      <c r="P231" s="303"/>
      <c r="Q231" s="303"/>
      <c r="R231" s="303"/>
      <c r="S231" s="171" t="s">
        <v>128</v>
      </c>
      <c r="T231" s="293">
        <f>IF($V$228="週",$BE$6,$BI$6)</f>
        <v>40</v>
      </c>
      <c r="U231" s="293"/>
      <c r="V231" s="293"/>
      <c r="W231" s="293"/>
      <c r="X231" s="171" t="s">
        <v>129</v>
      </c>
      <c r="Y231" s="299">
        <f>ROUNDDOWN(O231/T231,1)</f>
        <v>0</v>
      </c>
      <c r="Z231" s="299"/>
      <c r="AA231" s="299"/>
      <c r="AB231" s="299"/>
      <c r="AC231" s="2"/>
      <c r="AD231" s="2"/>
      <c r="AE231" s="303">
        <f>IF($AL$228="週",AN226,AL226)</f>
        <v>0</v>
      </c>
      <c r="AF231" s="303"/>
      <c r="AG231" s="303"/>
      <c r="AH231" s="303"/>
      <c r="AI231" s="171" t="s">
        <v>128</v>
      </c>
      <c r="AJ231" s="293">
        <f>IF($AL$228="週",$BE$6,$BI$6)</f>
        <v>40</v>
      </c>
      <c r="AK231" s="293"/>
      <c r="AL231" s="293"/>
      <c r="AM231" s="293"/>
      <c r="AN231" s="171" t="s">
        <v>129</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15" t="s">
        <v>118</v>
      </c>
      <c r="P234" s="115"/>
      <c r="Q234" s="115"/>
      <c r="R234" s="115"/>
      <c r="S234" s="115"/>
      <c r="T234" s="115"/>
      <c r="U234" s="115"/>
      <c r="V234" s="115"/>
      <c r="W234" s="115"/>
      <c r="X234" s="116"/>
      <c r="Y234" s="292"/>
      <c r="Z234" s="292"/>
      <c r="AA234" s="292"/>
      <c r="AB234" s="292"/>
      <c r="AC234" s="2"/>
      <c r="AD234" s="2"/>
      <c r="AE234" s="115" t="s">
        <v>118</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19" t="s">
        <v>131</v>
      </c>
      <c r="P235" s="119"/>
      <c r="Q235" s="119"/>
      <c r="R235" s="119"/>
      <c r="S235" s="119"/>
      <c r="T235" s="115" t="s">
        <v>132</v>
      </c>
      <c r="U235" s="119"/>
      <c r="V235" s="119"/>
      <c r="W235" s="119"/>
      <c r="X235" s="119"/>
      <c r="Y235" s="298" t="s">
        <v>122</v>
      </c>
      <c r="Z235" s="298"/>
      <c r="AA235" s="298"/>
      <c r="AB235" s="298"/>
      <c r="AC235" s="2"/>
      <c r="AD235" s="2"/>
      <c r="AE235" s="119" t="s">
        <v>131</v>
      </c>
      <c r="AF235" s="119"/>
      <c r="AG235" s="119"/>
      <c r="AH235" s="119"/>
      <c r="AI235" s="119"/>
      <c r="AJ235" s="115" t="s">
        <v>132</v>
      </c>
      <c r="AK235" s="119"/>
      <c r="AL235" s="119"/>
      <c r="AM235" s="119"/>
      <c r="AN235" s="119"/>
      <c r="AO235" s="298" t="s">
        <v>122</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3">
        <f>AA226</f>
        <v>0</v>
      </c>
      <c r="P236" s="293"/>
      <c r="Q236" s="293"/>
      <c r="R236" s="293"/>
      <c r="S236" s="171" t="s">
        <v>135</v>
      </c>
      <c r="T236" s="299">
        <f>Y231</f>
        <v>0</v>
      </c>
      <c r="U236" s="299"/>
      <c r="V236" s="299"/>
      <c r="W236" s="299"/>
      <c r="X236" s="171" t="s">
        <v>129</v>
      </c>
      <c r="Y236" s="300">
        <f>ROUNDDOWN(O236+T236,1)</f>
        <v>0</v>
      </c>
      <c r="Z236" s="300"/>
      <c r="AA236" s="300"/>
      <c r="AB236" s="300"/>
      <c r="AC236" s="128"/>
      <c r="AD236" s="128"/>
      <c r="AE236" s="301">
        <f>AQ226</f>
        <v>0</v>
      </c>
      <c r="AF236" s="301"/>
      <c r="AG236" s="301"/>
      <c r="AH236" s="301"/>
      <c r="AI236" s="126" t="s">
        <v>135</v>
      </c>
      <c r="AJ236" s="302">
        <f>AO231</f>
        <v>0</v>
      </c>
      <c r="AK236" s="302"/>
      <c r="AL236" s="302"/>
      <c r="AM236" s="302"/>
      <c r="AN236" s="126" t="s">
        <v>129</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202</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217</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6"/>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259</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17.25" customHeight="1" x14ac:dyDescent="0.45">
      <c r="B19" s="43" t="s">
        <v>284</v>
      </c>
      <c r="C19" s="43"/>
      <c r="D19" s="43"/>
    </row>
    <row r="20" spans="2:4" s="45" customFormat="1" ht="17.25" customHeight="1" x14ac:dyDescent="0.45">
      <c r="B20" s="43" t="s">
        <v>306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225</v>
      </c>
    </row>
    <row r="26" spans="2:4" s="45" customFormat="1" ht="17.25" customHeight="1" x14ac:dyDescent="0.45">
      <c r="B26" s="43"/>
      <c r="C26" s="22">
        <v>4</v>
      </c>
      <c r="D26" s="49" t="s">
        <v>102</v>
      </c>
    </row>
    <row r="27" spans="2:4" s="45" customFormat="1" ht="17.25" customHeight="1" x14ac:dyDescent="0.45">
      <c r="B27" s="43"/>
      <c r="C27" s="22">
        <v>5</v>
      </c>
      <c r="D27" s="49" t="s">
        <v>103</v>
      </c>
    </row>
    <row r="28" spans="2:4" s="45" customFormat="1" ht="17.25" customHeight="1" x14ac:dyDescent="0.45">
      <c r="B28" s="43"/>
      <c r="C28" s="22">
        <v>6</v>
      </c>
      <c r="D28" s="49" t="s">
        <v>226</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104</v>
      </c>
    </row>
    <row r="33" spans="2:25" s="45" customFormat="1" ht="17.25" customHeight="1" x14ac:dyDescent="0.45">
      <c r="B33" s="43"/>
      <c r="C33" s="22">
        <v>11</v>
      </c>
      <c r="D33" s="49" t="s">
        <v>71</v>
      </c>
    </row>
    <row r="34" spans="2:25" s="45" customFormat="1" ht="17.25" customHeight="1" x14ac:dyDescent="0.45">
      <c r="B34" s="43"/>
      <c r="C34" s="22">
        <v>12</v>
      </c>
      <c r="D34" s="49" t="s">
        <v>227</v>
      </c>
    </row>
    <row r="35" spans="2:25" s="45" customFormat="1" ht="17.25" customHeight="1" x14ac:dyDescent="0.45">
      <c r="B35" s="43"/>
      <c r="C35" s="22">
        <v>13</v>
      </c>
      <c r="D35" s="49" t="s">
        <v>228</v>
      </c>
    </row>
    <row r="36" spans="2:25" s="45" customFormat="1" ht="17.25" customHeight="1" x14ac:dyDescent="0.45">
      <c r="B36" s="43"/>
      <c r="C36" s="22">
        <v>14</v>
      </c>
      <c r="D36" s="49" t="s">
        <v>229</v>
      </c>
    </row>
    <row r="37" spans="2:25" s="45" customFormat="1" ht="17.25" customHeight="1" x14ac:dyDescent="0.45">
      <c r="B37" s="43"/>
      <c r="C37" s="46"/>
      <c r="D37" s="48"/>
    </row>
    <row r="38" spans="2:25" s="45" customFormat="1" ht="17.25" customHeight="1" x14ac:dyDescent="0.45">
      <c r="B38" s="43" t="s">
        <v>285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171</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172</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286</v>
      </c>
      <c r="C51" s="43"/>
      <c r="D51" s="43"/>
    </row>
    <row r="52" spans="2:51" s="45" customFormat="1" ht="17.25" customHeight="1" x14ac:dyDescent="0.45">
      <c r="B52" s="43" t="s">
        <v>164</v>
      </c>
      <c r="C52" s="43"/>
      <c r="D52" s="43"/>
      <c r="AH52" s="21"/>
      <c r="AI52" s="21"/>
      <c r="AJ52" s="21"/>
      <c r="AK52" s="21"/>
      <c r="AL52" s="21"/>
      <c r="AM52" s="21"/>
      <c r="AN52" s="21"/>
      <c r="AO52" s="21"/>
      <c r="AP52" s="21"/>
      <c r="AQ52" s="21"/>
      <c r="AR52" s="21"/>
      <c r="AS52" s="21"/>
    </row>
    <row r="53" spans="2:51" s="45" customFormat="1" ht="17.25" customHeight="1" x14ac:dyDescent="0.45">
      <c r="B53" s="53" t="s">
        <v>165</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287</v>
      </c>
      <c r="C55" s="43"/>
    </row>
    <row r="56" spans="2:51" s="45" customFormat="1" ht="17.25" customHeight="1" x14ac:dyDescent="0.45">
      <c r="B56" s="43"/>
      <c r="C56" s="43"/>
    </row>
    <row r="57" spans="2:51" s="45" customFormat="1" ht="17.25" customHeight="1" x14ac:dyDescent="0.45">
      <c r="B57" s="43" t="s">
        <v>288</v>
      </c>
      <c r="C57" s="43"/>
    </row>
    <row r="58" spans="2:51" s="45" customFormat="1" ht="17.25" customHeight="1" x14ac:dyDescent="0.45">
      <c r="B58" s="43" t="s">
        <v>208</v>
      </c>
      <c r="C58" s="43"/>
    </row>
    <row r="59" spans="2:51" s="45" customFormat="1" ht="17.25" customHeight="1" x14ac:dyDescent="0.45">
      <c r="B59" s="43"/>
      <c r="C59" s="43"/>
    </row>
    <row r="60" spans="2:51" s="45" customFormat="1" ht="17.25" customHeight="1" x14ac:dyDescent="0.45">
      <c r="B60" s="43" t="s">
        <v>289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290</v>
      </c>
      <c r="C63" s="43"/>
      <c r="D63" s="43"/>
    </row>
    <row r="64" spans="2:51" s="45" customFormat="1" ht="17.25" customHeight="1" x14ac:dyDescent="0.45">
      <c r="B64" s="43"/>
      <c r="C64" s="43"/>
      <c r="D64" s="43"/>
    </row>
    <row r="65" spans="2:54" s="45" customFormat="1" ht="17.25" customHeight="1" x14ac:dyDescent="0.45">
      <c r="B65" s="50" t="s">
        <v>291</v>
      </c>
      <c r="C65" s="50"/>
      <c r="D65" s="43"/>
    </row>
    <row r="66" spans="2:54" s="45" customFormat="1" ht="17.25" customHeight="1" x14ac:dyDescent="0.45">
      <c r="B66" s="50" t="s">
        <v>99</v>
      </c>
      <c r="C66" s="50"/>
      <c r="D66" s="43"/>
    </row>
    <row r="67" spans="2:54" s="45" customFormat="1" ht="17.25" customHeight="1" x14ac:dyDescent="0.45">
      <c r="B67" s="50" t="s">
        <v>209</v>
      </c>
    </row>
    <row r="68" spans="2:54" s="45" customFormat="1" ht="17.25" customHeight="1" x14ac:dyDescent="0.45">
      <c r="B68" s="50"/>
    </row>
    <row r="69" spans="2:54" s="45" customFormat="1" ht="17.25" customHeight="1" x14ac:dyDescent="0.45">
      <c r="B69" s="50" t="s">
        <v>292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9" t="s">
        <v>210</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200" t="s">
        <v>211</v>
      </c>
    </row>
    <row r="72" spans="2:54" ht="18.75" customHeight="1" x14ac:dyDescent="0.45">
      <c r="B72" s="199" t="s">
        <v>212</v>
      </c>
    </row>
    <row r="73" spans="2:54" ht="18.75" customHeight="1" x14ac:dyDescent="0.45">
      <c r="B73" s="200" t="s">
        <v>213</v>
      </c>
    </row>
    <row r="74" spans="2:54" ht="18.75" customHeight="1" x14ac:dyDescent="0.45">
      <c r="B74" s="199" t="s">
        <v>307</v>
      </c>
    </row>
    <row r="75" spans="2:54" ht="18.75" customHeight="1" x14ac:dyDescent="0.45">
      <c r="B75" s="199" t="s">
        <v>308</v>
      </c>
    </row>
    <row r="76" spans="2:54" ht="18.75" customHeight="1" x14ac:dyDescent="0.45">
      <c r="B76" s="199" t="s">
        <v>309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6"/>
  <sheetViews>
    <sheetView workbookViewId="0">
      <selection activeCell="O21" sqref="O2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260</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20.25" customHeight="1" x14ac:dyDescent="0.45">
      <c r="B19" s="43" t="s">
        <v>293</v>
      </c>
      <c r="C19" s="44"/>
      <c r="D19" s="43"/>
    </row>
    <row r="20" spans="2:4" s="45" customFormat="1" ht="20.25" customHeight="1" x14ac:dyDescent="0.45">
      <c r="B20" s="43" t="s">
        <v>159</v>
      </c>
      <c r="C20" s="44"/>
      <c r="D20" s="43"/>
    </row>
    <row r="21" spans="2:4" s="45" customFormat="1" ht="20.25" customHeight="1" x14ac:dyDescent="0.45">
      <c r="B21" s="43" t="s">
        <v>160</v>
      </c>
      <c r="C21" s="44"/>
      <c r="D21" s="43"/>
    </row>
    <row r="22" spans="2:4" s="45" customFormat="1" ht="20.25" customHeight="1" x14ac:dyDescent="0.45">
      <c r="B22" s="43"/>
      <c r="C22" s="44"/>
      <c r="D22" s="43"/>
    </row>
    <row r="23" spans="2:4" s="45" customFormat="1" ht="20.25" customHeight="1" x14ac:dyDescent="0.45">
      <c r="B23" s="43" t="s">
        <v>294</v>
      </c>
      <c r="C23" s="44"/>
      <c r="D23" s="43"/>
    </row>
    <row r="24" spans="2:4" s="45" customFormat="1" ht="20.25" customHeight="1" x14ac:dyDescent="0.45">
      <c r="B24" s="43" t="s">
        <v>161</v>
      </c>
      <c r="C24" s="44"/>
      <c r="D24" s="43"/>
    </row>
    <row r="25" spans="2:4" s="45" customFormat="1" ht="20.25" customHeight="1" x14ac:dyDescent="0.45">
      <c r="B25" s="43" t="s">
        <v>162</v>
      </c>
      <c r="C25" s="44"/>
      <c r="D25" s="43"/>
    </row>
    <row r="26" spans="2:4" s="45" customFormat="1" ht="20.25" customHeight="1" x14ac:dyDescent="0.45">
      <c r="B26" s="43" t="s">
        <v>163</v>
      </c>
      <c r="C26" s="44"/>
      <c r="D26" s="43"/>
    </row>
    <row r="27" spans="2:4" s="45" customFormat="1" ht="20.25" customHeight="1" x14ac:dyDescent="0.45">
      <c r="B27" s="43"/>
      <c r="C27" s="43"/>
      <c r="D27" s="43"/>
    </row>
    <row r="28" spans="2:4" s="45" customFormat="1" ht="17.25" customHeight="1" x14ac:dyDescent="0.45">
      <c r="B28" s="43" t="s">
        <v>295</v>
      </c>
      <c r="C28" s="43"/>
      <c r="D28" s="43"/>
    </row>
    <row r="29" spans="2:4" s="45" customFormat="1" ht="17.25" customHeight="1" x14ac:dyDescent="0.45">
      <c r="B29" s="43" t="s">
        <v>158</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225</v>
      </c>
    </row>
    <row r="35" spans="2:6" s="45" customFormat="1" ht="17.25" customHeight="1" x14ac:dyDescent="0.45">
      <c r="B35" s="43"/>
      <c r="C35" s="22">
        <v>4</v>
      </c>
      <c r="D35" s="49" t="s">
        <v>102</v>
      </c>
    </row>
    <row r="36" spans="2:6" s="45" customFormat="1" ht="17.25" customHeight="1" x14ac:dyDescent="0.45">
      <c r="B36" s="43"/>
      <c r="C36" s="22">
        <v>5</v>
      </c>
      <c r="D36" s="49" t="s">
        <v>103</v>
      </c>
    </row>
    <row r="37" spans="2:6" s="45" customFormat="1" ht="17.25" customHeight="1" x14ac:dyDescent="0.45">
      <c r="B37" s="43"/>
      <c r="C37" s="22">
        <v>6</v>
      </c>
      <c r="D37" s="49" t="s">
        <v>226</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104</v>
      </c>
    </row>
    <row r="42" spans="2:6" s="45" customFormat="1" ht="17.25" customHeight="1" x14ac:dyDescent="0.45">
      <c r="B42" s="43"/>
      <c r="C42" s="22">
        <v>11</v>
      </c>
      <c r="D42" s="49" t="s">
        <v>71</v>
      </c>
    </row>
    <row r="43" spans="2:6" s="45" customFormat="1" ht="17.25" customHeight="1" x14ac:dyDescent="0.45">
      <c r="B43" s="43"/>
      <c r="C43" s="22">
        <v>12</v>
      </c>
      <c r="D43" s="49" t="s">
        <v>227</v>
      </c>
    </row>
    <row r="44" spans="2:6" s="45" customFormat="1" ht="17.25" customHeight="1" x14ac:dyDescent="0.45">
      <c r="B44" s="43"/>
      <c r="C44" s="22">
        <v>13</v>
      </c>
      <c r="D44" s="49" t="s">
        <v>228</v>
      </c>
    </row>
    <row r="45" spans="2:6" s="45" customFormat="1" ht="17.25" customHeight="1" x14ac:dyDescent="0.45">
      <c r="B45" s="43"/>
      <c r="C45" s="22">
        <v>14</v>
      </c>
      <c r="D45" s="49" t="s">
        <v>229</v>
      </c>
    </row>
    <row r="46" spans="2:6" s="45" customFormat="1" ht="17.25" customHeight="1" x14ac:dyDescent="0.45">
      <c r="B46" s="43"/>
      <c r="C46" s="46"/>
      <c r="D46" s="48"/>
    </row>
    <row r="47" spans="2:6" s="45" customFormat="1" ht="17.25" customHeight="1" x14ac:dyDescent="0.45">
      <c r="B47" s="43" t="s">
        <v>296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297</v>
      </c>
      <c r="C60" s="43"/>
      <c r="D60" s="43"/>
    </row>
    <row r="61" spans="2:51" s="45" customFormat="1" ht="17.25" customHeight="1" x14ac:dyDescent="0.45">
      <c r="B61" s="43" t="s">
        <v>164</v>
      </c>
      <c r="C61" s="43"/>
      <c r="D61" s="43"/>
      <c r="AH61" s="21"/>
      <c r="AI61" s="21"/>
      <c r="AJ61" s="21"/>
      <c r="AK61" s="21"/>
      <c r="AL61" s="21"/>
      <c r="AM61" s="21"/>
      <c r="AN61" s="21"/>
      <c r="AO61" s="21"/>
      <c r="AP61" s="21"/>
      <c r="AQ61" s="21"/>
      <c r="AR61" s="21"/>
      <c r="AS61" s="21"/>
    </row>
    <row r="62" spans="2:51" s="45" customFormat="1" ht="17.25" customHeight="1" x14ac:dyDescent="0.45">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298</v>
      </c>
      <c r="C65" s="43"/>
    </row>
    <row r="66" spans="2:54" s="45" customFormat="1" ht="17.25" customHeight="1" x14ac:dyDescent="0.45">
      <c r="B66" s="43"/>
      <c r="C66" s="43"/>
    </row>
    <row r="67" spans="2:54" s="45" customFormat="1" ht="17.25" customHeight="1" x14ac:dyDescent="0.45">
      <c r="B67" s="43" t="s">
        <v>299</v>
      </c>
      <c r="C67" s="43"/>
    </row>
    <row r="68" spans="2:54" s="45" customFormat="1" ht="17.25" customHeight="1" x14ac:dyDescent="0.45">
      <c r="B68" s="43" t="s">
        <v>208</v>
      </c>
      <c r="C68" s="43"/>
    </row>
    <row r="69" spans="2:54" s="45" customFormat="1" ht="17.25" customHeight="1" x14ac:dyDescent="0.45">
      <c r="B69" s="43"/>
      <c r="C69" s="43"/>
    </row>
    <row r="70" spans="2:54" s="45" customFormat="1" ht="17.25" customHeight="1" x14ac:dyDescent="0.45">
      <c r="B70" s="43" t="s">
        <v>300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301</v>
      </c>
      <c r="C73" s="43"/>
      <c r="D73" s="43"/>
    </row>
    <row r="74" spans="2:54" s="45" customFormat="1" ht="17.25" customHeight="1" x14ac:dyDescent="0.45">
      <c r="B74" s="43"/>
      <c r="C74" s="43"/>
      <c r="D74" s="43"/>
    </row>
    <row r="75" spans="2:54" s="45" customFormat="1" ht="17.25" customHeight="1" x14ac:dyDescent="0.45">
      <c r="B75" s="50" t="s">
        <v>302</v>
      </c>
      <c r="C75" s="50"/>
      <c r="D75" s="43"/>
    </row>
    <row r="76" spans="2:54" s="45" customFormat="1" ht="17.25" customHeight="1" x14ac:dyDescent="0.45">
      <c r="B76" s="50" t="s">
        <v>99</v>
      </c>
      <c r="C76" s="50"/>
      <c r="D76" s="43"/>
    </row>
    <row r="77" spans="2:54" s="45" customFormat="1" ht="17.25" customHeight="1" x14ac:dyDescent="0.45">
      <c r="B77" s="50" t="s">
        <v>209</v>
      </c>
    </row>
    <row r="78" spans="2:54" s="45" customFormat="1" ht="17.25" customHeight="1" x14ac:dyDescent="0.45">
      <c r="B78" s="50"/>
    </row>
    <row r="79" spans="2:54" s="45" customFormat="1" ht="17.25" customHeight="1" x14ac:dyDescent="0.45">
      <c r="B79" s="50" t="s">
        <v>303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9" t="s">
        <v>210</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200" t="s">
        <v>211</v>
      </c>
    </row>
    <row r="82" spans="2:2" ht="18.75" customHeight="1" x14ac:dyDescent="0.45">
      <c r="B82" s="199" t="s">
        <v>212</v>
      </c>
    </row>
    <row r="83" spans="2:2" ht="18.75" customHeight="1" x14ac:dyDescent="0.45">
      <c r="B83" s="200" t="s">
        <v>213</v>
      </c>
    </row>
    <row r="84" spans="2:2" ht="18.75" customHeight="1" x14ac:dyDescent="0.45">
      <c r="B84" s="199" t="s">
        <v>307</v>
      </c>
    </row>
    <row r="85" spans="2:2" ht="18.75" customHeight="1" x14ac:dyDescent="0.45">
      <c r="B85" s="199" t="s">
        <v>308</v>
      </c>
    </row>
    <row r="86" spans="2:2" ht="18.75" customHeight="1" x14ac:dyDescent="0.45">
      <c r="B86" s="199" t="s">
        <v>309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C9" sqref="C9"/>
    </sheetView>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218</v>
      </c>
      <c r="D4" s="21"/>
    </row>
    <row r="5" spans="2:4" x14ac:dyDescent="0.45">
      <c r="B5" s="67">
        <v>2</v>
      </c>
      <c r="C5" s="68" t="s">
        <v>219</v>
      </c>
      <c r="D5" s="21"/>
    </row>
    <row r="6" spans="2:4" x14ac:dyDescent="0.45">
      <c r="B6" s="67">
        <v>3</v>
      </c>
      <c r="C6" s="68" t="s">
        <v>220</v>
      </c>
      <c r="D6" s="21"/>
    </row>
    <row r="7" spans="2:4" x14ac:dyDescent="0.45">
      <c r="B7" s="67">
        <v>4</v>
      </c>
      <c r="C7" s="68" t="s">
        <v>221</v>
      </c>
      <c r="D7" s="21"/>
    </row>
    <row r="8" spans="2:4" x14ac:dyDescent="0.45">
      <c r="B8" s="67">
        <v>5</v>
      </c>
      <c r="C8" s="68" t="s">
        <v>222</v>
      </c>
      <c r="D8" s="21"/>
    </row>
    <row r="9" spans="2:4" x14ac:dyDescent="0.45">
      <c r="B9" s="67">
        <v>6</v>
      </c>
      <c r="C9" s="68" t="s">
        <v>223</v>
      </c>
    </row>
    <row r="10" spans="2:4" x14ac:dyDescent="0.45">
      <c r="B10" s="67">
        <v>7</v>
      </c>
      <c r="C10" s="68" t="s">
        <v>224</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204</v>
      </c>
      <c r="D15" s="21"/>
    </row>
    <row r="16" spans="2:4" x14ac:dyDescent="0.45">
      <c r="B16" s="72">
        <v>13</v>
      </c>
      <c r="C16" s="68" t="s">
        <v>204</v>
      </c>
      <c r="D16" s="21"/>
    </row>
    <row r="17" spans="2:17" x14ac:dyDescent="0.45">
      <c r="B17" s="72">
        <v>14</v>
      </c>
      <c r="C17" s="68" t="s">
        <v>204</v>
      </c>
      <c r="D17" s="21"/>
    </row>
    <row r="19" spans="2:17" x14ac:dyDescent="0.45">
      <c r="B19" s="21" t="s">
        <v>86</v>
      </c>
    </row>
    <row r="20" spans="2:17" ht="18.600000000000001" thickBot="1" x14ac:dyDescent="0.5"/>
    <row r="21" spans="2:17" ht="20.399999999999999" thickBot="1" x14ac:dyDescent="0.5">
      <c r="B21" s="23" t="s">
        <v>72</v>
      </c>
      <c r="C21" s="215" t="s">
        <v>70</v>
      </c>
      <c r="D21" s="24" t="s">
        <v>101</v>
      </c>
      <c r="E21" s="24" t="s">
        <v>225</v>
      </c>
      <c r="F21" s="24" t="s">
        <v>102</v>
      </c>
      <c r="G21" s="24" t="s">
        <v>103</v>
      </c>
      <c r="H21" s="58" t="s">
        <v>226</v>
      </c>
      <c r="I21" s="58" t="s">
        <v>108</v>
      </c>
      <c r="J21" s="58" t="s">
        <v>109</v>
      </c>
      <c r="K21" s="58" t="s">
        <v>110</v>
      </c>
      <c r="L21" s="211" t="s">
        <v>104</v>
      </c>
      <c r="M21" s="216" t="s">
        <v>71</v>
      </c>
      <c r="N21" s="216" t="s">
        <v>227</v>
      </c>
      <c r="O21" s="216" t="s">
        <v>228</v>
      </c>
      <c r="P21" s="216" t="s">
        <v>229</v>
      </c>
      <c r="Q21" s="220" t="s">
        <v>230</v>
      </c>
    </row>
    <row r="22" spans="2:17" ht="19.8" x14ac:dyDescent="0.45">
      <c r="B22" s="405" t="s">
        <v>73</v>
      </c>
      <c r="C22" s="212" t="s">
        <v>90</v>
      </c>
      <c r="D22" s="213" t="s">
        <v>101</v>
      </c>
      <c r="E22" s="213" t="s">
        <v>225</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8" x14ac:dyDescent="0.45">
      <c r="B23" s="406"/>
      <c r="C23" s="25" t="s">
        <v>105</v>
      </c>
      <c r="D23" s="26" t="s">
        <v>105</v>
      </c>
      <c r="E23" s="26" t="s">
        <v>105</v>
      </c>
      <c r="F23" s="26" t="s">
        <v>107</v>
      </c>
      <c r="G23" s="26" t="s">
        <v>90</v>
      </c>
      <c r="H23" s="26" t="s">
        <v>105</v>
      </c>
      <c r="I23" s="26" t="s">
        <v>105</v>
      </c>
      <c r="J23" s="26" t="s">
        <v>105</v>
      </c>
      <c r="K23" s="26" t="s">
        <v>105</v>
      </c>
      <c r="L23" s="26" t="s">
        <v>105</v>
      </c>
      <c r="M23" s="26" t="s">
        <v>105</v>
      </c>
      <c r="N23" s="26" t="s">
        <v>105</v>
      </c>
      <c r="O23" s="26" t="s">
        <v>105</v>
      </c>
      <c r="P23" s="26" t="s">
        <v>105</v>
      </c>
      <c r="Q23" s="222" t="s">
        <v>105</v>
      </c>
    </row>
    <row r="24" spans="2:17" ht="19.8" x14ac:dyDescent="0.45">
      <c r="B24" s="406"/>
      <c r="C24" s="25" t="s">
        <v>105</v>
      </c>
      <c r="D24" s="26" t="s">
        <v>204</v>
      </c>
      <c r="E24" s="26" t="s">
        <v>204</v>
      </c>
      <c r="F24" s="26" t="s">
        <v>204</v>
      </c>
      <c r="G24" s="26" t="s">
        <v>204</v>
      </c>
      <c r="H24" s="26" t="s">
        <v>204</v>
      </c>
      <c r="I24" s="26" t="s">
        <v>105</v>
      </c>
      <c r="J24" s="26" t="s">
        <v>105</v>
      </c>
      <c r="K24" s="26" t="s">
        <v>105</v>
      </c>
      <c r="L24" s="26" t="s">
        <v>105</v>
      </c>
      <c r="M24" s="26" t="s">
        <v>105</v>
      </c>
      <c r="N24" s="26" t="s">
        <v>105</v>
      </c>
      <c r="O24" s="26" t="s">
        <v>105</v>
      </c>
      <c r="P24" s="26" t="s">
        <v>105</v>
      </c>
      <c r="Q24" s="222" t="s">
        <v>105</v>
      </c>
    </row>
    <row r="25" spans="2:17" ht="19.8" x14ac:dyDescent="0.45">
      <c r="B25" s="406"/>
      <c r="C25" s="25" t="s">
        <v>105</v>
      </c>
      <c r="D25" s="26" t="s">
        <v>204</v>
      </c>
      <c r="E25" s="26" t="s">
        <v>204</v>
      </c>
      <c r="F25" s="26" t="s">
        <v>204</v>
      </c>
      <c r="G25" s="26" t="s">
        <v>204</v>
      </c>
      <c r="H25" s="26" t="s">
        <v>204</v>
      </c>
      <c r="I25" s="26" t="s">
        <v>105</v>
      </c>
      <c r="J25" s="26" t="s">
        <v>105</v>
      </c>
      <c r="K25" s="26" t="s">
        <v>105</v>
      </c>
      <c r="L25" s="26" t="s">
        <v>105</v>
      </c>
      <c r="M25" s="26" t="s">
        <v>105</v>
      </c>
      <c r="N25" s="26" t="s">
        <v>105</v>
      </c>
      <c r="O25" s="26" t="s">
        <v>105</v>
      </c>
      <c r="P25" s="26" t="s">
        <v>105</v>
      </c>
      <c r="Q25" s="222" t="s">
        <v>105</v>
      </c>
    </row>
    <row r="26" spans="2:17" ht="19.8" x14ac:dyDescent="0.45">
      <c r="B26" s="406"/>
      <c r="C26" s="194" t="s">
        <v>105</v>
      </c>
      <c r="D26" s="26" t="s">
        <v>204</v>
      </c>
      <c r="E26" s="26" t="s">
        <v>204</v>
      </c>
      <c r="F26" s="26" t="s">
        <v>204</v>
      </c>
      <c r="G26" s="26" t="s">
        <v>204</v>
      </c>
      <c r="H26" s="26" t="s">
        <v>204</v>
      </c>
      <c r="I26" s="26" t="s">
        <v>105</v>
      </c>
      <c r="J26" s="26" t="s">
        <v>105</v>
      </c>
      <c r="K26" s="26" t="s">
        <v>105</v>
      </c>
      <c r="L26" s="26" t="s">
        <v>105</v>
      </c>
      <c r="M26" s="26" t="s">
        <v>105</v>
      </c>
      <c r="N26" s="26" t="s">
        <v>105</v>
      </c>
      <c r="O26" s="26" t="s">
        <v>105</v>
      </c>
      <c r="P26" s="26" t="s">
        <v>105</v>
      </c>
      <c r="Q26" s="222" t="s">
        <v>105</v>
      </c>
    </row>
    <row r="27" spans="2:17" ht="19.8" x14ac:dyDescent="0.45">
      <c r="B27" s="406"/>
      <c r="C27" s="194" t="s">
        <v>105</v>
      </c>
      <c r="D27" s="26" t="s">
        <v>204</v>
      </c>
      <c r="E27" s="26" t="s">
        <v>204</v>
      </c>
      <c r="F27" s="26" t="s">
        <v>204</v>
      </c>
      <c r="G27" s="26" t="s">
        <v>204</v>
      </c>
      <c r="H27" s="26" t="s">
        <v>204</v>
      </c>
      <c r="I27" s="26" t="s">
        <v>105</v>
      </c>
      <c r="J27" s="26" t="s">
        <v>105</v>
      </c>
      <c r="K27" s="26" t="s">
        <v>105</v>
      </c>
      <c r="L27" s="26" t="s">
        <v>105</v>
      </c>
      <c r="M27" s="26" t="s">
        <v>105</v>
      </c>
      <c r="N27" s="26" t="s">
        <v>105</v>
      </c>
      <c r="O27" s="26" t="s">
        <v>105</v>
      </c>
      <c r="P27" s="26" t="s">
        <v>105</v>
      </c>
      <c r="Q27" s="222" t="s">
        <v>105</v>
      </c>
    </row>
    <row r="28" spans="2:17" ht="19.8" x14ac:dyDescent="0.45">
      <c r="B28" s="406"/>
      <c r="C28" s="194" t="s">
        <v>105</v>
      </c>
      <c r="D28" s="26" t="s">
        <v>204</v>
      </c>
      <c r="E28" s="26" t="s">
        <v>204</v>
      </c>
      <c r="F28" s="26" t="s">
        <v>204</v>
      </c>
      <c r="G28" s="26" t="s">
        <v>204</v>
      </c>
      <c r="H28" s="26" t="s">
        <v>204</v>
      </c>
      <c r="I28" s="26" t="s">
        <v>105</v>
      </c>
      <c r="J28" s="26" t="s">
        <v>105</v>
      </c>
      <c r="K28" s="26" t="s">
        <v>105</v>
      </c>
      <c r="L28" s="26" t="s">
        <v>105</v>
      </c>
      <c r="M28" s="26" t="s">
        <v>105</v>
      </c>
      <c r="N28" s="26" t="s">
        <v>105</v>
      </c>
      <c r="O28" s="26" t="s">
        <v>105</v>
      </c>
      <c r="P28" s="26" t="s">
        <v>105</v>
      </c>
      <c r="Q28" s="222" t="s">
        <v>105</v>
      </c>
    </row>
    <row r="29" spans="2:17" ht="19.8" x14ac:dyDescent="0.45">
      <c r="B29" s="406"/>
      <c r="C29" s="194" t="s">
        <v>105</v>
      </c>
      <c r="D29" s="26" t="s">
        <v>204</v>
      </c>
      <c r="E29" s="26" t="s">
        <v>204</v>
      </c>
      <c r="F29" s="26" t="s">
        <v>204</v>
      </c>
      <c r="G29" s="26" t="s">
        <v>204</v>
      </c>
      <c r="H29" s="26" t="s">
        <v>204</v>
      </c>
      <c r="I29" s="26" t="s">
        <v>105</v>
      </c>
      <c r="J29" s="26" t="s">
        <v>105</v>
      </c>
      <c r="K29" s="26" t="s">
        <v>105</v>
      </c>
      <c r="L29" s="26" t="s">
        <v>105</v>
      </c>
      <c r="M29" s="26" t="s">
        <v>105</v>
      </c>
      <c r="N29" s="26" t="s">
        <v>105</v>
      </c>
      <c r="O29" s="26" t="s">
        <v>105</v>
      </c>
      <c r="P29" s="26" t="s">
        <v>105</v>
      </c>
      <c r="Q29" s="222" t="s">
        <v>105</v>
      </c>
    </row>
    <row r="30" spans="2:17" ht="19.8" x14ac:dyDescent="0.45">
      <c r="B30" s="406"/>
      <c r="C30" s="194" t="s">
        <v>105</v>
      </c>
      <c r="D30" s="26" t="s">
        <v>204</v>
      </c>
      <c r="E30" s="26" t="s">
        <v>204</v>
      </c>
      <c r="F30" s="26" t="s">
        <v>204</v>
      </c>
      <c r="G30" s="26" t="s">
        <v>204</v>
      </c>
      <c r="H30" s="26" t="s">
        <v>204</v>
      </c>
      <c r="I30" s="26" t="s">
        <v>105</v>
      </c>
      <c r="J30" s="26" t="s">
        <v>105</v>
      </c>
      <c r="K30" s="26" t="s">
        <v>105</v>
      </c>
      <c r="L30" s="26" t="s">
        <v>105</v>
      </c>
      <c r="M30" s="26" t="s">
        <v>105</v>
      </c>
      <c r="N30" s="26" t="s">
        <v>105</v>
      </c>
      <c r="O30" s="26" t="s">
        <v>105</v>
      </c>
      <c r="P30" s="26" t="s">
        <v>105</v>
      </c>
      <c r="Q30" s="222" t="s">
        <v>105</v>
      </c>
    </row>
    <row r="31" spans="2:17" ht="20.399999999999999" thickBot="1" x14ac:dyDescent="0.5">
      <c r="B31" s="407"/>
      <c r="C31" s="195" t="s">
        <v>105</v>
      </c>
      <c r="D31" s="196" t="s">
        <v>204</v>
      </c>
      <c r="E31" s="196" t="s">
        <v>204</v>
      </c>
      <c r="F31" s="196" t="s">
        <v>204</v>
      </c>
      <c r="G31" s="196" t="s">
        <v>204</v>
      </c>
      <c r="H31" s="196" t="s">
        <v>204</v>
      </c>
      <c r="I31" s="196" t="s">
        <v>204</v>
      </c>
      <c r="J31" s="196" t="s">
        <v>204</v>
      </c>
      <c r="K31" s="196" t="s">
        <v>105</v>
      </c>
      <c r="L31" s="196" t="s">
        <v>105</v>
      </c>
      <c r="M31" s="196" t="s">
        <v>105</v>
      </c>
      <c r="N31" s="196" t="s">
        <v>105</v>
      </c>
      <c r="O31" s="196" t="s">
        <v>105</v>
      </c>
      <c r="P31" s="196" t="s">
        <v>105</v>
      </c>
      <c r="Q31" s="223" t="s">
        <v>105</v>
      </c>
    </row>
    <row r="36" spans="3:3" x14ac:dyDescent="0.45">
      <c r="C36" s="20" t="s">
        <v>178</v>
      </c>
    </row>
    <row r="37" spans="3:3" x14ac:dyDescent="0.45">
      <c r="C37" s="20" t="s">
        <v>74</v>
      </c>
    </row>
    <row r="38" spans="3:3" x14ac:dyDescent="0.45">
      <c r="C38" s="20" t="s">
        <v>179</v>
      </c>
    </row>
    <row r="39" spans="3:3" x14ac:dyDescent="0.45">
      <c r="C39" s="20" t="s">
        <v>75</v>
      </c>
    </row>
    <row r="40" spans="3:3" x14ac:dyDescent="0.45">
      <c r="C40" s="20" t="s">
        <v>111</v>
      </c>
    </row>
    <row r="41" spans="3:3" x14ac:dyDescent="0.45">
      <c r="C41" s="20" t="s">
        <v>231</v>
      </c>
    </row>
    <row r="42" spans="3:3" x14ac:dyDescent="0.45">
      <c r="C42" s="20" t="s">
        <v>112</v>
      </c>
    </row>
    <row r="43" spans="3:3" x14ac:dyDescent="0.45">
      <c r="C43" s="20" t="s">
        <v>113</v>
      </c>
    </row>
    <row r="44" spans="3:3" x14ac:dyDescent="0.45">
      <c r="C44" s="20" t="s">
        <v>232</v>
      </c>
    </row>
    <row r="45" spans="3:3" x14ac:dyDescent="0.45">
      <c r="C45" s="20" t="s">
        <v>233</v>
      </c>
    </row>
    <row r="46" spans="3:3" x14ac:dyDescent="0.45">
      <c r="C46" s="20" t="s">
        <v>234</v>
      </c>
    </row>
    <row r="47" spans="3:3" x14ac:dyDescent="0.45">
      <c r="C47" s="20" t="s">
        <v>235</v>
      </c>
    </row>
    <row r="48" spans="3:3" x14ac:dyDescent="0.45">
      <c r="C48" s="20" t="s">
        <v>236</v>
      </c>
    </row>
    <row r="49" spans="3:3" x14ac:dyDescent="0.45">
      <c r="C49" s="20" t="s">
        <v>237</v>
      </c>
    </row>
    <row r="50" spans="3:3" x14ac:dyDescent="0.45">
      <c r="C50" s="20" t="s">
        <v>238</v>
      </c>
    </row>
    <row r="51" spans="3:3" x14ac:dyDescent="0.45">
      <c r="C51" s="20" t="s">
        <v>239</v>
      </c>
    </row>
    <row r="52" spans="3:3" x14ac:dyDescent="0.45">
      <c r="C52" s="20" t="s">
        <v>240</v>
      </c>
    </row>
    <row r="54" spans="3:3" x14ac:dyDescent="0.45">
      <c r="C54" s="20" t="s">
        <v>76</v>
      </c>
    </row>
    <row r="55" spans="3:3" x14ac:dyDescent="0.45">
      <c r="C55" s="20" t="s">
        <v>77</v>
      </c>
    </row>
    <row r="57" spans="3:3" x14ac:dyDescent="0.45">
      <c r="C57" s="20" t="s">
        <v>180</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2021-03-24T09:09:58Z</cp:lastPrinted>
  <dcterms:created xsi:type="dcterms:W3CDTF">2020-01-28T01:12:50Z</dcterms:created>
  <dcterms:modified xsi:type="dcterms:W3CDTF">2023-12-25T01:26:13Z</dcterms:modified>
</cp:coreProperties>
</file>