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補助金精算書" sheetId="1" r:id="rId1"/>
    <sheet name="記載例（精算書）" sheetId="2" r:id="rId2"/>
  </sheets>
  <definedNames/>
  <calcPr fullCalcOnLoad="1"/>
</workbook>
</file>

<file path=xl/sharedStrings.xml><?xml version="1.0" encoding="utf-8"?>
<sst xmlns="http://schemas.openxmlformats.org/spreadsheetml/2006/main" count="70" uniqueCount="36">
  <si>
    <t>合計</t>
  </si>
  <si>
    <t>○○苑
(小規模特別養護老人ホーム)</t>
  </si>
  <si>
    <t>事業番号</t>
  </si>
  <si>
    <t>○○○○の丘
(認知症高齢者グループホーム)</t>
  </si>
  <si>
    <t>○○の園
(小規模多機能型居宅介護事業所)</t>
  </si>
  <si>
    <t>○○の里
(小規模多機能型居宅介護事業所)</t>
  </si>
  <si>
    <t>開設予定日</t>
  </si>
  <si>
    <t>対象経費の実支出額
(A)</t>
  </si>
  <si>
    <t>（円）</t>
  </si>
  <si>
    <t>寄附金その他の収入額
(B)</t>
  </si>
  <si>
    <t>(円)</t>
  </si>
  <si>
    <t>差引額
(A)-(B)
(C)</t>
  </si>
  <si>
    <t>(人)</t>
  </si>
  <si>
    <t xml:space="preserve">
受講定員数
(D)</t>
  </si>
  <si>
    <t>登録研修機関名
(施設等種別)</t>
  </si>
  <si>
    <t xml:space="preserve">
基準額
(E)</t>
  </si>
  <si>
    <t>県補助額
(F)</t>
  </si>
  <si>
    <t>既交付
決定額(G)</t>
  </si>
  <si>
    <t>事業実績額
(H)</t>
  </si>
  <si>
    <t>交付確定額
(I)</t>
  </si>
  <si>
    <t>○○○○ホーム
(認知症高齢者グループホーム)</t>
  </si>
  <si>
    <t>メゾン○○○○
(認知症高齢者グループホーム)</t>
  </si>
  <si>
    <t>登録研修機関
住所</t>
  </si>
  <si>
    <t>仙台市青葉区○○</t>
  </si>
  <si>
    <t>仙台市太白区○○</t>
  </si>
  <si>
    <t>仙台市宮城野区○○</t>
  </si>
  <si>
    <t>角田市○○－○○</t>
  </si>
  <si>
    <t>栗原市○○－○○</t>
  </si>
  <si>
    <t>気仙沼市○○－○</t>
  </si>
  <si>
    <t>※２　県補助額（Ｆ）は，（Ｃ）と（Ｅ）を比較して，低い方の額から千円未満を切り捨てたものを記載すること。</t>
  </si>
  <si>
    <t>※３　交付確定額（Ｉ）は，既交付決定額（Ｇ）と事業実績額（Ｈ）を比較して，低い方の額から千円未満を切り捨てたものを記載すること。</t>
  </si>
  <si>
    <t>※４　行が足りない場合は適宜追加すること。</t>
  </si>
  <si>
    <t>※１　受講定員数（Ｄ）は，年間の受講定員数を記載すること。</t>
  </si>
  <si>
    <t>様式第５号別紙（１）</t>
  </si>
  <si>
    <t>　　　　年度　喀痰吸引等登録研修機関開設初度経費支援事業補助金精算額算出内訳書</t>
  </si>
  <si>
    <t>令和２年度　喀痰吸引等登録研修機関開設初度経費支援事業補助金精算額算出内訳書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</si>
</sst>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1">
    <font>
      <sz val="12"/>
      <name val="ＭＳ 明朝"/>
      <family val="1"/>
    </font>
    <font>
      <sz val="6"/>
      <name val="ＭＳ 明朝"/>
      <family val="1"/>
    </font>
    <font>
      <sz val="10"/>
      <name val="ＭＳ 明朝"/>
      <family val="1"/>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11" xfId="0" applyFill="1" applyBorder="1" applyAlignment="1">
      <alignment horizontal="center" vertical="center" wrapText="1"/>
    </xf>
    <xf numFmtId="0" fontId="2" fillId="0" borderId="11" xfId="0" applyFont="1" applyFill="1" applyBorder="1" applyAlignment="1">
      <alignment vertical="center" wrapText="1"/>
    </xf>
    <xf numFmtId="38" fontId="2" fillId="0" borderId="11" xfId="48" applyFont="1" applyFill="1" applyBorder="1" applyAlignment="1">
      <alignment vertical="center" wrapText="1"/>
    </xf>
    <xf numFmtId="0" fontId="2" fillId="0" borderId="11" xfId="0" applyFont="1" applyFill="1" applyBorder="1" applyAlignment="1">
      <alignment horizontal="center"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5" fillId="0" borderId="0" xfId="0" applyFont="1" applyFill="1" applyAlignment="1">
      <alignment vertical="center"/>
    </xf>
    <xf numFmtId="0" fontId="3" fillId="0" borderId="13" xfId="0" applyFont="1" applyFill="1" applyBorder="1" applyAlignment="1">
      <alignment horizontal="center" vertical="center" wrapText="1"/>
    </xf>
    <xf numFmtId="0" fontId="2" fillId="0" borderId="14" xfId="0" applyFont="1" applyFill="1" applyBorder="1" applyAlignment="1">
      <alignment horizontal="right" vertical="center" wrapText="1"/>
    </xf>
    <xf numFmtId="58" fontId="5" fillId="0" borderId="11" xfId="0" applyNumberFormat="1" applyFont="1" applyFill="1" applyBorder="1" applyAlignment="1">
      <alignment horizontal="center" vertical="center" wrapText="1"/>
    </xf>
    <xf numFmtId="38" fontId="2" fillId="0" borderId="11" xfId="48" applyFont="1" applyFill="1" applyBorder="1" applyAlignment="1">
      <alignment horizontal="righ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Fill="1" applyBorder="1" applyAlignment="1">
      <alignment horizontal="right" vertical="center" wrapText="1" indent="1"/>
    </xf>
    <xf numFmtId="0" fontId="0" fillId="0" borderId="18" xfId="0" applyFont="1" applyFill="1" applyBorder="1" applyAlignment="1">
      <alignment horizontal="right" vertical="center" wrapText="1" indent="1"/>
    </xf>
    <xf numFmtId="0" fontId="4" fillId="0" borderId="1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361950</xdr:colOff>
      <xdr:row>0</xdr:row>
      <xdr:rowOff>85725</xdr:rowOff>
    </xdr:from>
    <xdr:to>
      <xdr:col>13</xdr:col>
      <xdr:colOff>85725</xdr:colOff>
      <xdr:row>1</xdr:row>
      <xdr:rowOff>266700</xdr:rowOff>
    </xdr:to>
    <xdr:sp>
      <xdr:nvSpPr>
        <xdr:cNvPr id="1" name="Rectangle 1"/>
        <xdr:cNvSpPr>
          <a:spLocks/>
        </xdr:cNvSpPr>
      </xdr:nvSpPr>
      <xdr:spPr>
        <a:xfrm>
          <a:off x="12172950" y="85725"/>
          <a:ext cx="1800225" cy="361950"/>
        </a:xfrm>
        <a:prstGeom prst="rect">
          <a:avLst/>
        </a:prstGeom>
        <a:solidFill>
          <a:srgbClr val="FFCC99"/>
        </a:solidFill>
        <a:ln w="38100"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showGridLines="0" tabSelected="1" view="pageBreakPreview" zoomScaleSheetLayoutView="100" zoomScalePageLayoutView="0" workbookViewId="0" topLeftCell="A1">
      <selection activeCell="B6" sqref="B6"/>
    </sheetView>
  </sheetViews>
  <sheetFormatPr defaultColWidth="8.796875" defaultRowHeight="15"/>
  <cols>
    <col min="1" max="1" width="5.09765625" style="1" customWidth="1"/>
    <col min="2" max="3" width="15.5" style="1" customWidth="1"/>
    <col min="4" max="4" width="11.59765625" style="1" customWidth="1"/>
    <col min="5" max="13" width="10.8984375" style="1" customWidth="1"/>
    <col min="14" max="16384" width="9" style="1" customWidth="1"/>
  </cols>
  <sheetData>
    <row r="1" ht="14.25">
      <c r="A1" s="1" t="s">
        <v>33</v>
      </c>
    </row>
    <row r="2" spans="1:13" ht="42.75" customHeight="1">
      <c r="A2" s="19" t="s">
        <v>34</v>
      </c>
      <c r="B2" s="19"/>
      <c r="C2" s="19"/>
      <c r="D2" s="19"/>
      <c r="E2" s="19"/>
      <c r="F2" s="19"/>
      <c r="G2" s="19"/>
      <c r="H2" s="19"/>
      <c r="I2" s="19"/>
      <c r="J2" s="19"/>
      <c r="K2" s="19"/>
      <c r="L2" s="19"/>
      <c r="M2" s="19"/>
    </row>
    <row r="3" spans="1:13" ht="14.25" customHeight="1">
      <c r="A3" s="20" t="s">
        <v>2</v>
      </c>
      <c r="B3" s="20" t="s">
        <v>14</v>
      </c>
      <c r="C3" s="20" t="s">
        <v>22</v>
      </c>
      <c r="D3" s="20" t="s">
        <v>6</v>
      </c>
      <c r="E3" s="20" t="s">
        <v>7</v>
      </c>
      <c r="F3" s="20" t="s">
        <v>9</v>
      </c>
      <c r="G3" s="20" t="s">
        <v>11</v>
      </c>
      <c r="H3" s="20" t="s">
        <v>13</v>
      </c>
      <c r="I3" s="15" t="s">
        <v>15</v>
      </c>
      <c r="J3" s="2"/>
      <c r="K3" s="2"/>
      <c r="L3" s="2"/>
      <c r="M3" s="2"/>
    </row>
    <row r="4" spans="1:13" s="3" customFormat="1" ht="30.75" customHeight="1">
      <c r="A4" s="21"/>
      <c r="B4" s="21"/>
      <c r="C4" s="21"/>
      <c r="D4" s="21"/>
      <c r="E4" s="21"/>
      <c r="F4" s="21"/>
      <c r="G4" s="21"/>
      <c r="H4" s="21"/>
      <c r="I4" s="16"/>
      <c r="J4" s="11" t="s">
        <v>16</v>
      </c>
      <c r="K4" s="11" t="s">
        <v>17</v>
      </c>
      <c r="L4" s="11" t="s">
        <v>18</v>
      </c>
      <c r="M4" s="11" t="s">
        <v>19</v>
      </c>
    </row>
    <row r="5" spans="1:13" s="3" customFormat="1" ht="25.5" customHeight="1">
      <c r="A5" s="22"/>
      <c r="B5" s="22"/>
      <c r="C5" s="22"/>
      <c r="D5" s="22"/>
      <c r="E5" s="12" t="s">
        <v>8</v>
      </c>
      <c r="F5" s="12" t="s">
        <v>10</v>
      </c>
      <c r="G5" s="12" t="s">
        <v>10</v>
      </c>
      <c r="H5" s="12" t="s">
        <v>12</v>
      </c>
      <c r="I5" s="12" t="s">
        <v>10</v>
      </c>
      <c r="J5" s="12" t="s">
        <v>10</v>
      </c>
      <c r="K5" s="12" t="s">
        <v>10</v>
      </c>
      <c r="L5" s="12" t="s">
        <v>10</v>
      </c>
      <c r="M5" s="12" t="s">
        <v>10</v>
      </c>
    </row>
    <row r="6" spans="1:13" s="8" customFormat="1" ht="48.75" customHeight="1">
      <c r="A6" s="4">
        <v>1</v>
      </c>
      <c r="B6" s="5"/>
      <c r="C6" s="5"/>
      <c r="D6" s="13"/>
      <c r="E6" s="14"/>
      <c r="F6" s="14"/>
      <c r="G6" s="14"/>
      <c r="H6" s="14"/>
      <c r="I6" s="14">
        <v>500000</v>
      </c>
      <c r="J6" s="14"/>
      <c r="K6" s="14"/>
      <c r="L6" s="14"/>
      <c r="M6" s="14"/>
    </row>
    <row r="7" spans="1:13" s="8" customFormat="1" ht="48.75" customHeight="1">
      <c r="A7" s="4">
        <v>2</v>
      </c>
      <c r="B7" s="5"/>
      <c r="C7" s="5"/>
      <c r="D7" s="13"/>
      <c r="E7" s="14"/>
      <c r="F7" s="14"/>
      <c r="G7" s="14"/>
      <c r="H7" s="14"/>
      <c r="I7" s="14">
        <v>500000</v>
      </c>
      <c r="J7" s="14"/>
      <c r="K7" s="14"/>
      <c r="L7" s="14"/>
      <c r="M7" s="14"/>
    </row>
    <row r="8" spans="1:13" s="8" customFormat="1" ht="48.75" customHeight="1">
      <c r="A8" s="4">
        <v>3</v>
      </c>
      <c r="B8" s="5"/>
      <c r="C8" s="5"/>
      <c r="D8" s="13"/>
      <c r="E8" s="14"/>
      <c r="F8" s="14"/>
      <c r="G8" s="14"/>
      <c r="H8" s="14"/>
      <c r="I8" s="14">
        <v>500000</v>
      </c>
      <c r="J8" s="14"/>
      <c r="K8" s="14"/>
      <c r="L8" s="14"/>
      <c r="M8" s="14"/>
    </row>
    <row r="9" spans="1:13" s="8" customFormat="1" ht="48.75" customHeight="1">
      <c r="A9" s="4">
        <v>4</v>
      </c>
      <c r="B9" s="5"/>
      <c r="C9" s="5"/>
      <c r="D9" s="13"/>
      <c r="E9" s="14"/>
      <c r="F9" s="14"/>
      <c r="G9" s="14"/>
      <c r="H9" s="14"/>
      <c r="I9" s="14">
        <v>500000</v>
      </c>
      <c r="J9" s="14"/>
      <c r="K9" s="14"/>
      <c r="L9" s="14"/>
      <c r="M9" s="14"/>
    </row>
    <row r="10" spans="1:13" s="8" customFormat="1" ht="48.75" customHeight="1">
      <c r="A10" s="4">
        <v>5</v>
      </c>
      <c r="B10" s="5"/>
      <c r="C10" s="5"/>
      <c r="D10" s="13"/>
      <c r="E10" s="14"/>
      <c r="F10" s="14"/>
      <c r="G10" s="14"/>
      <c r="H10" s="14"/>
      <c r="I10" s="14">
        <v>500000</v>
      </c>
      <c r="J10" s="14"/>
      <c r="K10" s="14"/>
      <c r="L10" s="14"/>
      <c r="M10" s="14"/>
    </row>
    <row r="11" spans="1:13" s="8" customFormat="1" ht="48.75" customHeight="1">
      <c r="A11" s="4">
        <v>6</v>
      </c>
      <c r="B11" s="5"/>
      <c r="C11" s="5"/>
      <c r="D11" s="13"/>
      <c r="E11" s="14"/>
      <c r="F11" s="14"/>
      <c r="G11" s="14"/>
      <c r="H11" s="14"/>
      <c r="I11" s="14">
        <v>500000</v>
      </c>
      <c r="J11" s="14"/>
      <c r="K11" s="14"/>
      <c r="L11" s="14"/>
      <c r="M11" s="14"/>
    </row>
    <row r="12" spans="1:13" s="8" customFormat="1" ht="48.75" customHeight="1">
      <c r="A12" s="9"/>
      <c r="B12" s="17" t="s">
        <v>0</v>
      </c>
      <c r="C12" s="17"/>
      <c r="D12" s="17"/>
      <c r="E12" s="17"/>
      <c r="F12" s="17"/>
      <c r="G12" s="17"/>
      <c r="H12" s="17"/>
      <c r="I12" s="18"/>
      <c r="J12" s="14"/>
      <c r="K12" s="14"/>
      <c r="L12" s="14"/>
      <c r="M12" s="14"/>
    </row>
    <row r="13" ht="14.25">
      <c r="A13" s="10" t="s">
        <v>32</v>
      </c>
    </row>
    <row r="14" ht="14.25">
      <c r="A14" s="10" t="s">
        <v>29</v>
      </c>
    </row>
    <row r="15" ht="14.25">
      <c r="A15" s="10" t="s">
        <v>30</v>
      </c>
    </row>
    <row r="16" ht="14.25">
      <c r="A16" s="10" t="s">
        <v>31</v>
      </c>
    </row>
  </sheetData>
  <sheetProtection/>
  <mergeCells count="11">
    <mergeCell ref="C3:C5"/>
    <mergeCell ref="I3:I4"/>
    <mergeCell ref="B12:I12"/>
    <mergeCell ref="A2:M2"/>
    <mergeCell ref="A3:A5"/>
    <mergeCell ref="B3:B5"/>
    <mergeCell ref="D3:D5"/>
    <mergeCell ref="E3:E4"/>
    <mergeCell ref="F3:F4"/>
    <mergeCell ref="G3:G4"/>
    <mergeCell ref="H3:H4"/>
  </mergeCells>
  <dataValidations count="2">
    <dataValidation allowBlank="1" showInputMessage="1" showErrorMessage="1" imeMode="off" sqref="J6:M12 E6:G12 H6:I11"/>
    <dataValidation allowBlank="1" showInputMessage="1" showErrorMessage="1" imeMode="hiragana" sqref="B6:D11"/>
  </dataValidations>
  <printOptions horizontalCentered="1" verticalCentered="1"/>
  <pageMargins left="0.3937007874015748" right="0.3937007874015748" top="0.984251968503937" bottom="0.3937007874015748" header="0.5118110236220472" footer="0.5118110236220472"/>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showGridLines="0" view="pageBreakPreview" zoomScaleSheetLayoutView="100" zoomScalePageLayoutView="0" workbookViewId="0" topLeftCell="A1">
      <selection activeCell="J10" sqref="J10"/>
    </sheetView>
  </sheetViews>
  <sheetFormatPr defaultColWidth="8.796875" defaultRowHeight="15"/>
  <cols>
    <col min="1" max="1" width="5.09765625" style="1" customWidth="1"/>
    <col min="2" max="3" width="15.5" style="1" customWidth="1"/>
    <col min="4" max="4" width="11.59765625" style="1" customWidth="1"/>
    <col min="5" max="13" width="10.8984375" style="1" customWidth="1"/>
    <col min="14" max="16384" width="9" style="1" customWidth="1"/>
  </cols>
  <sheetData>
    <row r="1" ht="14.25">
      <c r="A1" s="1" t="s">
        <v>33</v>
      </c>
    </row>
    <row r="2" spans="1:13" ht="42.75" customHeight="1">
      <c r="A2" s="19" t="s">
        <v>35</v>
      </c>
      <c r="B2" s="19"/>
      <c r="C2" s="19"/>
      <c r="D2" s="19"/>
      <c r="E2" s="19"/>
      <c r="F2" s="19"/>
      <c r="G2" s="19"/>
      <c r="H2" s="19"/>
      <c r="I2" s="19"/>
      <c r="J2" s="19"/>
      <c r="K2" s="19"/>
      <c r="L2" s="19"/>
      <c r="M2" s="19"/>
    </row>
    <row r="3" spans="1:13" ht="14.25" customHeight="1">
      <c r="A3" s="20" t="s">
        <v>2</v>
      </c>
      <c r="B3" s="20" t="s">
        <v>14</v>
      </c>
      <c r="C3" s="20" t="s">
        <v>22</v>
      </c>
      <c r="D3" s="20" t="s">
        <v>6</v>
      </c>
      <c r="E3" s="20" t="s">
        <v>7</v>
      </c>
      <c r="F3" s="20" t="s">
        <v>9</v>
      </c>
      <c r="G3" s="20" t="s">
        <v>11</v>
      </c>
      <c r="H3" s="20" t="s">
        <v>13</v>
      </c>
      <c r="I3" s="15" t="s">
        <v>15</v>
      </c>
      <c r="J3" s="2"/>
      <c r="K3" s="2"/>
      <c r="L3" s="2"/>
      <c r="M3" s="2"/>
    </row>
    <row r="4" spans="1:13" s="3" customFormat="1" ht="30.75" customHeight="1">
      <c r="A4" s="21"/>
      <c r="B4" s="21"/>
      <c r="C4" s="21"/>
      <c r="D4" s="21"/>
      <c r="E4" s="21"/>
      <c r="F4" s="21"/>
      <c r="G4" s="21"/>
      <c r="H4" s="21"/>
      <c r="I4" s="16"/>
      <c r="J4" s="11" t="s">
        <v>16</v>
      </c>
      <c r="K4" s="11" t="s">
        <v>17</v>
      </c>
      <c r="L4" s="11" t="s">
        <v>18</v>
      </c>
      <c r="M4" s="11" t="s">
        <v>19</v>
      </c>
    </row>
    <row r="5" spans="1:13" s="3" customFormat="1" ht="25.5" customHeight="1">
      <c r="A5" s="22"/>
      <c r="B5" s="22"/>
      <c r="C5" s="22"/>
      <c r="D5" s="22"/>
      <c r="E5" s="12" t="s">
        <v>8</v>
      </c>
      <c r="F5" s="12" t="s">
        <v>10</v>
      </c>
      <c r="G5" s="12" t="s">
        <v>10</v>
      </c>
      <c r="H5" s="12" t="s">
        <v>12</v>
      </c>
      <c r="I5" s="12" t="s">
        <v>10</v>
      </c>
      <c r="J5" s="12" t="s">
        <v>10</v>
      </c>
      <c r="K5" s="12" t="s">
        <v>10</v>
      </c>
      <c r="L5" s="12" t="s">
        <v>10</v>
      </c>
      <c r="M5" s="12" t="s">
        <v>10</v>
      </c>
    </row>
    <row r="6" spans="1:13" s="8" customFormat="1" ht="48.75" customHeight="1">
      <c r="A6" s="4">
        <v>1</v>
      </c>
      <c r="B6" s="5" t="s">
        <v>3</v>
      </c>
      <c r="C6" s="5" t="s">
        <v>23</v>
      </c>
      <c r="D6" s="13">
        <v>44136</v>
      </c>
      <c r="E6" s="6">
        <v>11150700</v>
      </c>
      <c r="F6" s="6">
        <v>0</v>
      </c>
      <c r="G6" s="6">
        <v>11150700</v>
      </c>
      <c r="H6" s="7">
        <v>18</v>
      </c>
      <c r="I6" s="6">
        <v>500000</v>
      </c>
      <c r="J6" s="6">
        <v>500000</v>
      </c>
      <c r="K6" s="6">
        <v>500000</v>
      </c>
      <c r="L6" s="6">
        <v>500000</v>
      </c>
      <c r="M6" s="6">
        <v>500000</v>
      </c>
    </row>
    <row r="7" spans="1:13" s="8" customFormat="1" ht="48.75" customHeight="1">
      <c r="A7" s="4">
        <v>2</v>
      </c>
      <c r="B7" s="5" t="s">
        <v>1</v>
      </c>
      <c r="C7" s="5" t="s">
        <v>24</v>
      </c>
      <c r="D7" s="13">
        <v>44166</v>
      </c>
      <c r="E7" s="6">
        <v>22450492</v>
      </c>
      <c r="F7" s="6">
        <v>0</v>
      </c>
      <c r="G7" s="6">
        <v>22450492</v>
      </c>
      <c r="H7" s="7">
        <v>29</v>
      </c>
      <c r="I7" s="6">
        <v>500000</v>
      </c>
      <c r="J7" s="6">
        <v>500000</v>
      </c>
      <c r="K7" s="6">
        <v>500000</v>
      </c>
      <c r="L7" s="6">
        <v>500000</v>
      </c>
      <c r="M7" s="6">
        <v>500000</v>
      </c>
    </row>
    <row r="8" spans="1:13" s="8" customFormat="1" ht="48.75" customHeight="1">
      <c r="A8" s="4">
        <v>3</v>
      </c>
      <c r="B8" s="5" t="s">
        <v>20</v>
      </c>
      <c r="C8" s="5" t="s">
        <v>25</v>
      </c>
      <c r="D8" s="13">
        <v>44166</v>
      </c>
      <c r="E8" s="6">
        <v>9900000</v>
      </c>
      <c r="F8" s="6">
        <v>0</v>
      </c>
      <c r="G8" s="6">
        <v>9900000</v>
      </c>
      <c r="H8" s="7">
        <v>18</v>
      </c>
      <c r="I8" s="6">
        <v>500000</v>
      </c>
      <c r="J8" s="6">
        <v>500000</v>
      </c>
      <c r="K8" s="6">
        <v>500000</v>
      </c>
      <c r="L8" s="6">
        <v>500000</v>
      </c>
      <c r="M8" s="6">
        <v>500000</v>
      </c>
    </row>
    <row r="9" spans="1:13" s="8" customFormat="1" ht="48.75" customHeight="1">
      <c r="A9" s="4">
        <v>4</v>
      </c>
      <c r="B9" s="5" t="s">
        <v>21</v>
      </c>
      <c r="C9" s="5" t="s">
        <v>26</v>
      </c>
      <c r="D9" s="13">
        <v>44228</v>
      </c>
      <c r="E9" s="6">
        <v>23000000</v>
      </c>
      <c r="F9" s="6">
        <v>0</v>
      </c>
      <c r="G9" s="6">
        <v>23000000</v>
      </c>
      <c r="H9" s="7">
        <v>18</v>
      </c>
      <c r="I9" s="6">
        <v>500000</v>
      </c>
      <c r="J9" s="6">
        <v>500000</v>
      </c>
      <c r="K9" s="6">
        <v>500000</v>
      </c>
      <c r="L9" s="6">
        <v>500000</v>
      </c>
      <c r="M9" s="6">
        <v>500000</v>
      </c>
    </row>
    <row r="10" spans="1:13" s="8" customFormat="1" ht="48.75" customHeight="1">
      <c r="A10" s="4">
        <v>5</v>
      </c>
      <c r="B10" s="5" t="s">
        <v>4</v>
      </c>
      <c r="C10" s="5" t="s">
        <v>27</v>
      </c>
      <c r="D10" s="13">
        <v>44228</v>
      </c>
      <c r="E10" s="6">
        <v>365421</v>
      </c>
      <c r="F10" s="6">
        <v>0</v>
      </c>
      <c r="G10" s="6">
        <v>365421</v>
      </c>
      <c r="H10" s="7">
        <v>9</v>
      </c>
      <c r="I10" s="6">
        <v>500000</v>
      </c>
      <c r="J10" s="6">
        <v>365000</v>
      </c>
      <c r="K10" s="6">
        <v>500000</v>
      </c>
      <c r="L10" s="6">
        <v>365000</v>
      </c>
      <c r="M10" s="6">
        <v>365000</v>
      </c>
    </row>
    <row r="11" spans="1:13" s="8" customFormat="1" ht="48.75" customHeight="1">
      <c r="A11" s="4">
        <v>6</v>
      </c>
      <c r="B11" s="5" t="s">
        <v>5</v>
      </c>
      <c r="C11" s="5" t="s">
        <v>28</v>
      </c>
      <c r="D11" s="13">
        <v>44228</v>
      </c>
      <c r="E11" s="6">
        <v>450123</v>
      </c>
      <c r="F11" s="6">
        <v>0</v>
      </c>
      <c r="G11" s="6">
        <v>450123</v>
      </c>
      <c r="H11" s="7">
        <v>9</v>
      </c>
      <c r="I11" s="6">
        <v>500000</v>
      </c>
      <c r="J11" s="6">
        <v>450000</v>
      </c>
      <c r="K11" s="6">
        <v>450000</v>
      </c>
      <c r="L11" s="6">
        <v>450000</v>
      </c>
      <c r="M11" s="6">
        <v>450000</v>
      </c>
    </row>
    <row r="12" spans="1:13" s="8" customFormat="1" ht="48.75" customHeight="1">
      <c r="A12" s="9"/>
      <c r="B12" s="17" t="s">
        <v>0</v>
      </c>
      <c r="C12" s="17"/>
      <c r="D12" s="17"/>
      <c r="E12" s="17"/>
      <c r="F12" s="17"/>
      <c r="G12" s="17"/>
      <c r="H12" s="17"/>
      <c r="I12" s="18"/>
      <c r="J12" s="6">
        <f>SUM(J6:J11)</f>
        <v>2815000</v>
      </c>
      <c r="K12" s="6">
        <f>SUM(K6:K11)</f>
        <v>2950000</v>
      </c>
      <c r="L12" s="6">
        <f>SUM(L6:L11)</f>
        <v>2815000</v>
      </c>
      <c r="M12" s="6">
        <f>SUM(M6:M11)</f>
        <v>2815000</v>
      </c>
    </row>
    <row r="13" ht="14.25">
      <c r="A13" s="10" t="s">
        <v>32</v>
      </c>
    </row>
    <row r="14" ht="14.25">
      <c r="A14" s="10" t="s">
        <v>29</v>
      </c>
    </row>
    <row r="15" ht="14.25">
      <c r="A15" s="10" t="s">
        <v>30</v>
      </c>
    </row>
    <row r="16" ht="14.25">
      <c r="A16" s="10" t="s">
        <v>31</v>
      </c>
    </row>
  </sheetData>
  <sheetProtection/>
  <mergeCells count="11">
    <mergeCell ref="B12:I12"/>
    <mergeCell ref="A2:M2"/>
    <mergeCell ref="A3:A5"/>
    <mergeCell ref="B3:B5"/>
    <mergeCell ref="D3:D5"/>
    <mergeCell ref="E3:E4"/>
    <mergeCell ref="F3:F4"/>
    <mergeCell ref="G3:G4"/>
    <mergeCell ref="H3:H4"/>
    <mergeCell ref="I3:I4"/>
    <mergeCell ref="C3:C5"/>
  </mergeCells>
  <dataValidations count="2">
    <dataValidation allowBlank="1" showInputMessage="1" showErrorMessage="1" imeMode="hiragana" sqref="B6:D11"/>
    <dataValidation allowBlank="1" showInputMessage="1" showErrorMessage="1" imeMode="off" sqref="H6:I11 E6:G12 J6:M12"/>
  </dataValidations>
  <printOptions horizontalCentered="1" verticalCentered="1"/>
  <pageMargins left="0.3937007874015748" right="0.3937007874015748" top="0.984251968503937" bottom="0.3937007874015748" header="0.5118110236220472" footer="0.5118110236220472"/>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2020-09-14T23:52:17Z</dcterms:created>
  <dcterms:modified xsi:type="dcterms:W3CDTF">2020-09-14T23:52:21Z</dcterms:modified>
  <cp:category/>
  <cp:version/>
  <cp:contentType/>
  <cp:contentStatus/>
</cp:coreProperties>
</file>